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ORDENAÇÃO - PRESTAÇÃO DE CONTAS\0. ALFA\1. PRESTAÇÃO DE CONTAS\SEI (MOACIR)\2026\04. ABRIL\TCE\EXCEL\"/>
    </mc:Choice>
  </mc:AlternateContent>
  <bookViews>
    <workbookView xWindow="0" yWindow="0" windowWidth="28800" windowHeight="1225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V5001" i="1" s="1"/>
  <c r="T5001" i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P4999" i="1"/>
  <c r="AB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P4995" i="1" s="1"/>
  <c r="AB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S4990" i="1" s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P4987" i="1" s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S4984" i="1"/>
  <c r="AB4984" i="1" s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R4982" i="1"/>
  <c r="S4982" i="1" s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R4980" i="1"/>
  <c r="S4980" i="1" s="1"/>
  <c r="Q4980" i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S4968" i="1"/>
  <c r="R4968" i="1"/>
  <c r="Q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V4967" i="1" s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AB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V4959" i="1" s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P4927" i="1" s="1"/>
  <c r="N4927" i="1"/>
  <c r="M4927" i="1"/>
  <c r="AB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B4926" i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V4924" i="1" s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AB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P4919" i="1" s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B4915" i="1"/>
  <c r="AA4915" i="1"/>
  <c r="Y4915" i="1"/>
  <c r="Z4915" i="1" s="1"/>
  <c r="X4915" i="1"/>
  <c r="W4915" i="1"/>
  <c r="U4915" i="1"/>
  <c r="T4915" i="1"/>
  <c r="V4915" i="1" s="1"/>
  <c r="R4915" i="1"/>
  <c r="S4915" i="1" s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V4914" i="1" s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V4913" i="1" s="1"/>
  <c r="T4913" i="1"/>
  <c r="R4913" i="1"/>
  <c r="S4913" i="1" s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V4903" i="1" s="1"/>
  <c r="T4903" i="1"/>
  <c r="R4903" i="1"/>
  <c r="S4903" i="1" s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R4892" i="1"/>
  <c r="S4892" i="1" s="1"/>
  <c r="Q4892" i="1"/>
  <c r="O4892" i="1"/>
  <c r="P4892" i="1" s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R4890" i="1"/>
  <c r="Q4890" i="1"/>
  <c r="S4890" i="1" s="1"/>
  <c r="O4890" i="1"/>
  <c r="P4890" i="1" s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S4888" i="1" s="1"/>
  <c r="Q4888" i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V4887" i="1" s="1"/>
  <c r="T4887" i="1"/>
  <c r="S4887" i="1"/>
  <c r="R4887" i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S4884" i="1" s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V4879" i="1" s="1"/>
  <c r="T4879" i="1"/>
  <c r="S4879" i="1"/>
  <c r="R4879" i="1"/>
  <c r="Q4879" i="1"/>
  <c r="O4879" i="1"/>
  <c r="P4879" i="1" s="1"/>
  <c r="N4879" i="1"/>
  <c r="L4879" i="1"/>
  <c r="M4879" i="1" s="1"/>
  <c r="AB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AB4871" i="1" s="1"/>
  <c r="W4871" i="1"/>
  <c r="U4871" i="1"/>
  <c r="V4871" i="1" s="1"/>
  <c r="T4871" i="1"/>
  <c r="R4871" i="1"/>
  <c r="S4871" i="1" s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R4866" i="1"/>
  <c r="S4866" i="1" s="1"/>
  <c r="Q4866" i="1"/>
  <c r="O4866" i="1"/>
  <c r="N4866" i="1"/>
  <c r="P4866" i="1" s="1"/>
  <c r="AB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O4864" i="1"/>
  <c r="N4864" i="1"/>
  <c r="P4864" i="1" s="1"/>
  <c r="AB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S4863" i="1" s="1"/>
  <c r="Q4863" i="1"/>
  <c r="P4863" i="1"/>
  <c r="AB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M4859" i="1" s="1"/>
  <c r="AB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R4855" i="1"/>
  <c r="S4855" i="1" s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P4854" i="1"/>
  <c r="AB4854" i="1" s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R4852" i="1"/>
  <c r="S4852" i="1" s="1"/>
  <c r="Q4852" i="1"/>
  <c r="O4852" i="1"/>
  <c r="P4852" i="1" s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O4844" i="1"/>
  <c r="N4844" i="1"/>
  <c r="P4844" i="1" s="1"/>
  <c r="L4844" i="1"/>
  <c r="M4844" i="1" s="1"/>
  <c r="AB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S4843" i="1" s="1"/>
  <c r="Q4843" i="1"/>
  <c r="O4843" i="1"/>
  <c r="P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P4842" i="1" s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R4840" i="1"/>
  <c r="S4840" i="1" s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V4835" i="1" s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S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X4832" i="1"/>
  <c r="Z4832" i="1" s="1"/>
  <c r="W4832" i="1"/>
  <c r="U4832" i="1"/>
  <c r="V4832" i="1" s="1"/>
  <c r="T4832" i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P4831" i="1" s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S4822" i="1" s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P4820" i="1"/>
  <c r="O4820" i="1"/>
  <c r="N4820" i="1"/>
  <c r="M4820" i="1"/>
  <c r="L4820" i="1"/>
  <c r="K4820" i="1"/>
  <c r="J4820" i="1"/>
  <c r="AB4820" i="1" s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P4812" i="1" s="1"/>
  <c r="AB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R4802" i="1"/>
  <c r="S4802" i="1" s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V4800" i="1"/>
  <c r="U4800" i="1"/>
  <c r="T4800" i="1"/>
  <c r="S4800" i="1"/>
  <c r="R4800" i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S4786" i="1"/>
  <c r="R4786" i="1"/>
  <c r="Q4786" i="1"/>
  <c r="P4786" i="1"/>
  <c r="AB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V4785" i="1" s="1"/>
  <c r="T4785" i="1"/>
  <c r="R4785" i="1"/>
  <c r="S4785" i="1" s="1"/>
  <c r="Q4785" i="1"/>
  <c r="P4785" i="1"/>
  <c r="AB4785" i="1" s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V4784" i="1" s="1"/>
  <c r="T4784" i="1"/>
  <c r="R4784" i="1"/>
  <c r="Q4784" i="1"/>
  <c r="S4784" i="1" s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T4783" i="1"/>
  <c r="V4783" i="1" s="1"/>
  <c r="R4783" i="1"/>
  <c r="S4783" i="1" s="1"/>
  <c r="Q4783" i="1"/>
  <c r="O4783" i="1"/>
  <c r="P4783" i="1" s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V4782" i="1" s="1"/>
  <c r="AB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V4778" i="1"/>
  <c r="U4778" i="1"/>
  <c r="T4778" i="1"/>
  <c r="R4778" i="1"/>
  <c r="S4778" i="1" s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AB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B4775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S4773" i="1" s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AB4768" i="1" s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V4762" i="1" s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S4761" i="1" s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Q4758" i="1"/>
  <c r="S4758" i="1" s="1"/>
  <c r="P4758" i="1"/>
  <c r="AB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V4754" i="1" s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V4740" i="1" s="1"/>
  <c r="T4740" i="1"/>
  <c r="R4740" i="1"/>
  <c r="Q4740" i="1"/>
  <c r="S4740" i="1" s="1"/>
  <c r="O4740" i="1"/>
  <c r="P4740" i="1" s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P4739" i="1" s="1"/>
  <c r="M4739" i="1"/>
  <c r="AB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AB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S4733" i="1"/>
  <c r="R4733" i="1"/>
  <c r="Q4733" i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M4731" i="1"/>
  <c r="AB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V4730" i="1" s="1"/>
  <c r="T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O4728" i="1"/>
  <c r="P4728" i="1" s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M4723" i="1" s="1"/>
  <c r="AB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AB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V4721" i="1" s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S4717" i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S4701" i="1"/>
  <c r="R4701" i="1"/>
  <c r="Q4701" i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S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AB4695" i="1" s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S4691" i="1"/>
  <c r="R4691" i="1"/>
  <c r="Q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U4687" i="1"/>
  <c r="V4687" i="1" s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V4684" i="1" s="1"/>
  <c r="T4684" i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O4682" i="1"/>
  <c r="P4682" i="1" s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U4681" i="1"/>
  <c r="V4681" i="1" s="1"/>
  <c r="T4681" i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S4677" i="1" s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S4674" i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V4672" i="1" s="1"/>
  <c r="T4672" i="1"/>
  <c r="R4672" i="1"/>
  <c r="S4672" i="1" s="1"/>
  <c r="Q4672" i="1"/>
  <c r="O4672" i="1"/>
  <c r="P4672" i="1" s="1"/>
  <c r="AB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S4667" i="1" s="1"/>
  <c r="Q4667" i="1"/>
  <c r="O4667" i="1"/>
  <c r="N4667" i="1"/>
  <c r="P4667" i="1" s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V4665" i="1" s="1"/>
  <c r="T4665" i="1"/>
  <c r="S4665" i="1"/>
  <c r="R4665" i="1"/>
  <c r="Q4665" i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R4652" i="1"/>
  <c r="S4652" i="1" s="1"/>
  <c r="Q4652" i="1"/>
  <c r="O4652" i="1"/>
  <c r="N4652" i="1"/>
  <c r="P4652" i="1" s="1"/>
  <c r="M4652" i="1"/>
  <c r="AB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V4651" i="1" s="1"/>
  <c r="T4651" i="1"/>
  <c r="R4651" i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AB4646" i="1" s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R4644" i="1"/>
  <c r="S4644" i="1" s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B4642" i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P4642" i="1" s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S4640" i="1" s="1"/>
  <c r="Q4640" i="1"/>
  <c r="O4640" i="1"/>
  <c r="P4640" i="1" s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V4633" i="1" s="1"/>
  <c r="S4633" i="1"/>
  <c r="R4633" i="1"/>
  <c r="Q4633" i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V4631" i="1" s="1"/>
  <c r="T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V4630" i="1" s="1"/>
  <c r="T4630" i="1"/>
  <c r="R4630" i="1"/>
  <c r="S4630" i="1" s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V4627" i="1" s="1"/>
  <c r="T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S4625" i="1" s="1"/>
  <c r="Q4625" i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M4622" i="1" s="1"/>
  <c r="K4622" i="1"/>
  <c r="J4622" i="1"/>
  <c r="AB4622" i="1" s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V4621" i="1"/>
  <c r="U4621" i="1"/>
  <c r="T4621" i="1"/>
  <c r="R4621" i="1"/>
  <c r="Q4621" i="1"/>
  <c r="S4621" i="1" s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S4619" i="1" s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V4611" i="1" s="1"/>
  <c r="T4611" i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V4607" i="1" s="1"/>
  <c r="T4607" i="1"/>
  <c r="R4607" i="1"/>
  <c r="Q4607" i="1"/>
  <c r="S4607" i="1" s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S4606" i="1"/>
  <c r="R4606" i="1"/>
  <c r="Q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V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R4603" i="1"/>
  <c r="S4603" i="1" s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S4602" i="1" s="1"/>
  <c r="Q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V4596" i="1" s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R4595" i="1"/>
  <c r="Q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V4593" i="1"/>
  <c r="U4593" i="1"/>
  <c r="T4593" i="1"/>
  <c r="R4593" i="1"/>
  <c r="Q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S4588" i="1" s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M4586" i="1" s="1"/>
  <c r="AB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P4583" i="1" s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S4580" i="1" s="1"/>
  <c r="Q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V4579" i="1" s="1"/>
  <c r="T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R4572" i="1"/>
  <c r="S4572" i="1" s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V4570" i="1" s="1"/>
  <c r="T4570" i="1"/>
  <c r="R4570" i="1"/>
  <c r="S4570" i="1" s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S4568" i="1" s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V4567" i="1" s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S4562" i="1" s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AB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S4550" i="1" s="1"/>
  <c r="Q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V4540" i="1"/>
  <c r="U4540" i="1"/>
  <c r="T4540" i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V4527" i="1" s="1"/>
  <c r="R4527" i="1"/>
  <c r="S4527" i="1" s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S4517" i="1" s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V4512" i="1" s="1"/>
  <c r="T4512" i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S4511" i="1"/>
  <c r="R4511" i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R4494" i="1"/>
  <c r="Q4494" i="1"/>
  <c r="S4494" i="1" s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V4487" i="1" s="1"/>
  <c r="T4487" i="1"/>
  <c r="R4487" i="1"/>
  <c r="Q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B4482" i="1"/>
  <c r="AA4482" i="1"/>
  <c r="Y4482" i="1"/>
  <c r="X4482" i="1"/>
  <c r="Z4482" i="1" s="1"/>
  <c r="W4482" i="1"/>
  <c r="U4482" i="1"/>
  <c r="V4482" i="1" s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V4479" i="1" s="1"/>
  <c r="R4479" i="1"/>
  <c r="S4479" i="1" s="1"/>
  <c r="Q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AB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R4465" i="1"/>
  <c r="S4465" i="1" s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V4464" i="1" s="1"/>
  <c r="AB4464" i="1" s="1"/>
  <c r="T4464" i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S4457" i="1" s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AB4445" i="1" s="1"/>
  <c r="W4445" i="1"/>
  <c r="U4445" i="1"/>
  <c r="T4445" i="1"/>
  <c r="V4445" i="1" s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R4444" i="1"/>
  <c r="S4444" i="1" s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V4442" i="1" s="1"/>
  <c r="T4442" i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AB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V4426" i="1" s="1"/>
  <c r="T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V4419" i="1"/>
  <c r="U4419" i="1"/>
  <c r="T4419" i="1"/>
  <c r="S4419" i="1"/>
  <c r="R4419" i="1"/>
  <c r="Q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V4399" i="1" s="1"/>
  <c r="T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S4393" i="1" s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S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O4374" i="1"/>
  <c r="P4374" i="1" s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V4370" i="1"/>
  <c r="U4370" i="1"/>
  <c r="T4370" i="1"/>
  <c r="S4370" i="1"/>
  <c r="R4370" i="1"/>
  <c r="Q4370" i="1"/>
  <c r="P4370" i="1"/>
  <c r="O4370" i="1"/>
  <c r="N4370" i="1"/>
  <c r="M4370" i="1"/>
  <c r="AB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P4369" i="1"/>
  <c r="AB4369" i="1" s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S4368" i="1" s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B4366" i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S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AB4360" i="1" s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S4359" i="1"/>
  <c r="R4359" i="1"/>
  <c r="Q4359" i="1"/>
  <c r="P4359" i="1"/>
  <c r="O4359" i="1"/>
  <c r="N4359" i="1"/>
  <c r="M4359" i="1"/>
  <c r="AB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B4358" i="1"/>
  <c r="AA4358" i="1"/>
  <c r="Y4358" i="1"/>
  <c r="Z4358" i="1" s="1"/>
  <c r="X4358" i="1"/>
  <c r="W4358" i="1"/>
  <c r="V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V4356" i="1" s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M4355" i="1" s="1"/>
  <c r="AB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AB4352" i="1" s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V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AB4347" i="1" s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W4343" i="1"/>
  <c r="U4343" i="1"/>
  <c r="T4343" i="1"/>
  <c r="V4343" i="1" s="1"/>
  <c r="R4343" i="1"/>
  <c r="S4343" i="1" s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V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S4337" i="1" s="1"/>
  <c r="Q4337" i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AB4330" i="1" s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AB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P4324" i="1" s="1"/>
  <c r="N4324" i="1"/>
  <c r="M4324" i="1"/>
  <c r="AB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P4323" i="1"/>
  <c r="AB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AB4318" i="1" s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S4316" i="1" s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S4314" i="1"/>
  <c r="R4314" i="1"/>
  <c r="Q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S4312" i="1" s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V4304" i="1"/>
  <c r="U4304" i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AB4302" i="1" s="1"/>
  <c r="H4302" i="1"/>
  <c r="G4302" i="1"/>
  <c r="F4302" i="1"/>
  <c r="E4302" i="1"/>
  <c r="D4302" i="1"/>
  <c r="B4302" i="1"/>
  <c r="A4302" i="1" s="1"/>
  <c r="AA4301" i="1"/>
  <c r="Y4301" i="1"/>
  <c r="X4301" i="1"/>
  <c r="W4301" i="1"/>
  <c r="V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V4300" i="1" s="1"/>
  <c r="R4300" i="1"/>
  <c r="S4300" i="1" s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V4299" i="1"/>
  <c r="U4299" i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V4298" i="1"/>
  <c r="U4298" i="1"/>
  <c r="T4298" i="1"/>
  <c r="S4298" i="1"/>
  <c r="R4298" i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M4297" i="1"/>
  <c r="AB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V4296" i="1" s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V4292" i="1"/>
  <c r="U4292" i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T4291" i="1"/>
  <c r="V4291" i="1" s="1"/>
  <c r="R4291" i="1"/>
  <c r="S4291" i="1" s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B4288" i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T4287" i="1"/>
  <c r="V4287" i="1" s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V4284" i="1" s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S4277" i="1" s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R4276" i="1"/>
  <c r="S4276" i="1" s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S4275" i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S4272" i="1" s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V4270" i="1"/>
  <c r="U4270" i="1"/>
  <c r="T4270" i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P4254" i="1"/>
  <c r="AB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S4253" i="1" s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S4240" i="1" s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V4239" i="1" s="1"/>
  <c r="T4239" i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S4238" i="1"/>
  <c r="R4238" i="1"/>
  <c r="Q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Q4230" i="1"/>
  <c r="S4230" i="1" s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B4229" i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S4223" i="1" s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S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V4203" i="1" s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P4196" i="1"/>
  <c r="AB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AB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M4192" i="1"/>
  <c r="AB4192" i="1" s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V4185" i="1"/>
  <c r="U4185" i="1"/>
  <c r="T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S4172" i="1"/>
  <c r="R4172" i="1"/>
  <c r="Q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AB4169" i="1" s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B4147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V4129" i="1" s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S4128" i="1" s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AB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S4114" i="1"/>
  <c r="R4114" i="1"/>
  <c r="Q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V4107" i="1" s="1"/>
  <c r="T4107" i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V4101" i="1" s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R4100" i="1"/>
  <c r="S4100" i="1" s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B4099" i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P4097" i="1" s="1"/>
  <c r="AB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O4096" i="1"/>
  <c r="P4096" i="1" s="1"/>
  <c r="AB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B4091" i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M4080" i="1"/>
  <c r="AB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P4064" i="1" s="1"/>
  <c r="N4064" i="1"/>
  <c r="M4064" i="1"/>
  <c r="AB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AB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S4048" i="1" s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P4047" i="1"/>
  <c r="AB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P4045" i="1"/>
  <c r="AB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V4043" i="1"/>
  <c r="U4043" i="1"/>
  <c r="T4043" i="1"/>
  <c r="S4043" i="1"/>
  <c r="R4043" i="1"/>
  <c r="Q4043" i="1"/>
  <c r="P4043" i="1"/>
  <c r="O4043" i="1"/>
  <c r="N4043" i="1"/>
  <c r="L4043" i="1"/>
  <c r="K4043" i="1"/>
  <c r="M4043" i="1" s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P4037" i="1"/>
  <c r="O4037" i="1"/>
  <c r="N4037" i="1"/>
  <c r="L4037" i="1"/>
  <c r="K4037" i="1"/>
  <c r="M4037" i="1" s="1"/>
  <c r="J4037" i="1"/>
  <c r="AB4037" i="1" s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B4035" i="1"/>
  <c r="AA4035" i="1"/>
  <c r="Y4035" i="1"/>
  <c r="Z4035" i="1" s="1"/>
  <c r="X4035" i="1"/>
  <c r="W4035" i="1"/>
  <c r="V4035" i="1"/>
  <c r="U4035" i="1"/>
  <c r="T4035" i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B4033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S4032" i="1"/>
  <c r="R4032" i="1"/>
  <c r="Q4032" i="1"/>
  <c r="P4032" i="1"/>
  <c r="AB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V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AB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AB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S4019" i="1"/>
  <c r="AB4019" i="1" s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M4016" i="1"/>
  <c r="AB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B4013" i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AB3999" i="1" s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P3997" i="1"/>
  <c r="AB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M3992" i="1"/>
  <c r="AB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B3989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V3987" i="1"/>
  <c r="U3987" i="1"/>
  <c r="T3987" i="1"/>
  <c r="R3987" i="1"/>
  <c r="S3987" i="1" s="1"/>
  <c r="Q3987" i="1"/>
  <c r="P3987" i="1"/>
  <c r="O3987" i="1"/>
  <c r="N3987" i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AB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P3984" i="1" s="1"/>
  <c r="AB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P3973" i="1"/>
  <c r="AB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V3971" i="1"/>
  <c r="U3971" i="1"/>
  <c r="T3971" i="1"/>
  <c r="S3971" i="1"/>
  <c r="R3971" i="1"/>
  <c r="Q3971" i="1"/>
  <c r="P3971" i="1"/>
  <c r="O3971" i="1"/>
  <c r="N3971" i="1"/>
  <c r="L3971" i="1"/>
  <c r="K3971" i="1"/>
  <c r="M3971" i="1" s="1"/>
  <c r="J3971" i="1"/>
  <c r="I3971" i="1"/>
  <c r="AB3971" i="1" s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P3965" i="1"/>
  <c r="AB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AB3963" i="1" s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AB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S3958" i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AB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P3951" i="1"/>
  <c r="AB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P3949" i="1"/>
  <c r="AB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V3939" i="1"/>
  <c r="U3939" i="1"/>
  <c r="T3939" i="1"/>
  <c r="S3939" i="1"/>
  <c r="R3939" i="1"/>
  <c r="Q3939" i="1"/>
  <c r="P3939" i="1"/>
  <c r="O3939" i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AB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S3934" i="1"/>
  <c r="R3934" i="1"/>
  <c r="Q3934" i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P3933" i="1" s="1"/>
  <c r="AB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V3932" i="1"/>
  <c r="U3932" i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AB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AB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S3915" i="1" s="1"/>
  <c r="AB3915" i="1" s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AB3912" i="1" s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P3908" i="1" s="1"/>
  <c r="AB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M3905" i="1"/>
  <c r="AB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AB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R3903" i="1"/>
  <c r="S3903" i="1" s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S3894" i="1"/>
  <c r="AB3894" i="1" s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V3891" i="1"/>
  <c r="U3891" i="1"/>
  <c r="T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AB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AB3887" i="1" s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V3885" i="1"/>
  <c r="U3885" i="1"/>
  <c r="T3885" i="1"/>
  <c r="S3885" i="1"/>
  <c r="AB3885" i="1" s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V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AB3881" i="1" s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AB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P3865" i="1"/>
  <c r="O3865" i="1"/>
  <c r="N3865" i="1"/>
  <c r="L3865" i="1"/>
  <c r="M3865" i="1" s="1"/>
  <c r="AB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M3861" i="1"/>
  <c r="AB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AB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R3856" i="1"/>
  <c r="Q3856" i="1"/>
  <c r="P3856" i="1"/>
  <c r="AB3856" i="1" s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P3853" i="1" s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O3848" i="1"/>
  <c r="N3848" i="1"/>
  <c r="P3848" i="1" s="1"/>
  <c r="AB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V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M3841" i="1"/>
  <c r="AB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M3837" i="1" s="1"/>
  <c r="AB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AB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AB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AB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M3817" i="1"/>
  <c r="AB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S3812" i="1"/>
  <c r="R3812" i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AB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AB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M3805" i="1"/>
  <c r="AB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S3804" i="1"/>
  <c r="AB3804" i="1" s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S3796" i="1"/>
  <c r="R3796" i="1"/>
  <c r="Q3796" i="1"/>
  <c r="P3796" i="1"/>
  <c r="AB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V3793" i="1"/>
  <c r="U3793" i="1"/>
  <c r="T3793" i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P3785" i="1" s="1"/>
  <c r="AB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AB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M3773" i="1"/>
  <c r="AB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AB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S3768" i="1"/>
  <c r="R3768" i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AB3765" i="1" s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Z3752" i="1" s="1"/>
  <c r="AB3752" i="1" s="1"/>
  <c r="X3752" i="1"/>
  <c r="W3752" i="1"/>
  <c r="U3752" i="1"/>
  <c r="T3752" i="1"/>
  <c r="V3752" i="1" s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V3747" i="1"/>
  <c r="U3747" i="1"/>
  <c r="T3747" i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AB3747" i="1" s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R3740" i="1"/>
  <c r="S3740" i="1" s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R3731" i="1"/>
  <c r="S3731" i="1" s="1"/>
  <c r="AB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AB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P3727" i="1"/>
  <c r="AB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AB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AB3717" i="1" s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O3713" i="1"/>
  <c r="P3713" i="1" s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AB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P3705" i="1"/>
  <c r="O3705" i="1"/>
  <c r="N3705" i="1"/>
  <c r="M3705" i="1"/>
  <c r="AB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AB3691" i="1" s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AB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S3687" i="1" s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AB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AB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AB3674" i="1" s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AB3660" i="1" s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S3653" i="1"/>
  <c r="R3653" i="1"/>
  <c r="Q3653" i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P3652" i="1"/>
  <c r="AB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B3647" i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AB3643" i="1" s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S3635" i="1" s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B3630" i="1"/>
  <c r="AA3630" i="1"/>
  <c r="Y3630" i="1"/>
  <c r="X3630" i="1"/>
  <c r="Z3630" i="1" s="1"/>
  <c r="W3630" i="1"/>
  <c r="V3630" i="1"/>
  <c r="U3630" i="1"/>
  <c r="T3630" i="1"/>
  <c r="S3630" i="1"/>
  <c r="R3630" i="1"/>
  <c r="Q3630" i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AB3621" i="1" s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B3611" i="1"/>
  <c r="AA3611" i="1"/>
  <c r="Y3611" i="1"/>
  <c r="Z3611" i="1" s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P3606" i="1"/>
  <c r="O3606" i="1"/>
  <c r="N3606" i="1"/>
  <c r="L3606" i="1"/>
  <c r="M3606" i="1" s="1"/>
  <c r="K3606" i="1"/>
  <c r="J3606" i="1"/>
  <c r="AB3606" i="1" s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S3605" i="1"/>
  <c r="R3605" i="1"/>
  <c r="Q3605" i="1"/>
  <c r="P3605" i="1"/>
  <c r="O3605" i="1"/>
  <c r="N3605" i="1"/>
  <c r="M3605" i="1"/>
  <c r="AB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S3599" i="1"/>
  <c r="AB3599" i="1" s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S3594" i="1" s="1"/>
  <c r="Q3594" i="1"/>
  <c r="O3594" i="1"/>
  <c r="N3594" i="1"/>
  <c r="P3594" i="1" s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AB3593" i="1" s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AB3588" i="1" s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O3583" i="1"/>
  <c r="P3583" i="1" s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V3582" i="1" s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B3576" i="1"/>
  <c r="AA3576" i="1"/>
  <c r="Z3576" i="1"/>
  <c r="Y3576" i="1"/>
  <c r="X3576" i="1"/>
  <c r="W3576" i="1"/>
  <c r="V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B3574" i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V3573" i="1"/>
  <c r="U3573" i="1"/>
  <c r="T3573" i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V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S3567" i="1"/>
  <c r="R3567" i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AB3557" i="1" s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M3556" i="1" s="1"/>
  <c r="AB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V3551" i="1"/>
  <c r="U3551" i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AB3546" i="1" s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P3542" i="1"/>
  <c r="AB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P3540" i="1"/>
  <c r="AB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S3535" i="1" s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M3528" i="1" s="1"/>
  <c r="AB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O3527" i="1"/>
  <c r="P3527" i="1" s="1"/>
  <c r="N3527" i="1"/>
  <c r="M3527" i="1"/>
  <c r="AB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V3522" i="1" s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AB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S3514" i="1" s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AB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B3512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B3503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V3496" i="1"/>
  <c r="U3496" i="1"/>
  <c r="T3496" i="1"/>
  <c r="R3496" i="1"/>
  <c r="S3496" i="1" s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V3495" i="1" s="1"/>
  <c r="S3495" i="1"/>
  <c r="R3495" i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S3494" i="1"/>
  <c r="R3494" i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R3478" i="1"/>
  <c r="S3478" i="1" s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M3473" i="1" s="1"/>
  <c r="AB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B3470" i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P3469" i="1"/>
  <c r="O3469" i="1"/>
  <c r="N3469" i="1"/>
  <c r="L3469" i="1"/>
  <c r="K3469" i="1"/>
  <c r="M3469" i="1" s="1"/>
  <c r="J3469" i="1"/>
  <c r="I3469" i="1"/>
  <c r="AB3469" i="1" s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V3463" i="1"/>
  <c r="U3463" i="1"/>
  <c r="T3463" i="1"/>
  <c r="S3463" i="1"/>
  <c r="R3463" i="1"/>
  <c r="Q3463" i="1"/>
  <c r="O3463" i="1"/>
  <c r="P3463" i="1" s="1"/>
  <c r="AB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V3458" i="1" s="1"/>
  <c r="T3458" i="1"/>
  <c r="S3458" i="1"/>
  <c r="AB3458" i="1" s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AB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V3439" i="1" s="1"/>
  <c r="T3439" i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V3437" i="1" s="1"/>
  <c r="T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V3434" i="1" s="1"/>
  <c r="T3434" i="1"/>
  <c r="S3434" i="1"/>
  <c r="R3434" i="1"/>
  <c r="Q3434" i="1"/>
  <c r="O3434" i="1"/>
  <c r="P3434" i="1" s="1"/>
  <c r="AB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AB3433" i="1" s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S3432" i="1" s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AB3424" i="1" s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V3420" i="1" s="1"/>
  <c r="T3420" i="1"/>
  <c r="S3420" i="1"/>
  <c r="R3420" i="1"/>
  <c r="Q3420" i="1"/>
  <c r="P3420" i="1"/>
  <c r="O3420" i="1"/>
  <c r="N3420" i="1"/>
  <c r="L3420" i="1"/>
  <c r="M3420" i="1" s="1"/>
  <c r="K3420" i="1"/>
  <c r="J3420" i="1"/>
  <c r="I3420" i="1"/>
  <c r="AB3420" i="1" s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V3415" i="1"/>
  <c r="U3415" i="1"/>
  <c r="T3415" i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R3414" i="1"/>
  <c r="S3414" i="1" s="1"/>
  <c r="Q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V3413" i="1" s="1"/>
  <c r="T3413" i="1"/>
  <c r="R3413" i="1"/>
  <c r="Q3413" i="1"/>
  <c r="S3413" i="1" s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AB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V3403" i="1" s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V3402" i="1" s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V3398" i="1" s="1"/>
  <c r="T3398" i="1"/>
  <c r="R3398" i="1"/>
  <c r="S3398" i="1" s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M3396" i="1" s="1"/>
  <c r="AB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V3395" i="1" s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AB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M3381" i="1"/>
  <c r="AB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B3380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T3379" i="1"/>
  <c r="V3379" i="1" s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V3377" i="1" s="1"/>
  <c r="T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V3373" i="1" s="1"/>
  <c r="T3373" i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R3371" i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S3367" i="1"/>
  <c r="R3367" i="1"/>
  <c r="Q3367" i="1"/>
  <c r="O3367" i="1"/>
  <c r="P3367" i="1" s="1"/>
  <c r="AB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B3366" i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AB3365" i="1" s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S3359" i="1" s="1"/>
  <c r="Q3359" i="1"/>
  <c r="P3359" i="1"/>
  <c r="O3359" i="1"/>
  <c r="N3359" i="1"/>
  <c r="M3359" i="1"/>
  <c r="L3359" i="1"/>
  <c r="K3359" i="1"/>
  <c r="J3359" i="1"/>
  <c r="AB3359" i="1" s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M3358" i="1" s="1"/>
  <c r="AB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V3354" i="1" s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AB3351" i="1" s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V3350" i="1" s="1"/>
  <c r="T3350" i="1"/>
  <c r="S3350" i="1"/>
  <c r="R3350" i="1"/>
  <c r="Q3350" i="1"/>
  <c r="P3350" i="1"/>
  <c r="O3350" i="1"/>
  <c r="N3350" i="1"/>
  <c r="L3350" i="1"/>
  <c r="K3350" i="1"/>
  <c r="M3350" i="1" s="1"/>
  <c r="J3350" i="1"/>
  <c r="I3350" i="1"/>
  <c r="AB3350" i="1" s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P3346" i="1"/>
  <c r="O3346" i="1"/>
  <c r="N3346" i="1"/>
  <c r="M3346" i="1"/>
  <c r="AB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AB3345" i="1" s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V3343" i="1"/>
  <c r="U3343" i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M3337" i="1" s="1"/>
  <c r="K3337" i="1"/>
  <c r="J3337" i="1"/>
  <c r="AB3337" i="1" s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S3333" i="1"/>
  <c r="R3333" i="1"/>
  <c r="Q3333" i="1"/>
  <c r="P3333" i="1"/>
  <c r="AB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V3331" i="1" s="1"/>
  <c r="R3331" i="1"/>
  <c r="S3331" i="1" s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V3328" i="1" s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P3326" i="1"/>
  <c r="O3326" i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L3325" i="1"/>
  <c r="M3325" i="1" s="1"/>
  <c r="K3325" i="1"/>
  <c r="J3325" i="1"/>
  <c r="AB3325" i="1" s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V3319" i="1" s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V3318" i="1" s="1"/>
  <c r="T3318" i="1"/>
  <c r="S3318" i="1"/>
  <c r="R3318" i="1"/>
  <c r="Q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L3313" i="1"/>
  <c r="M3313" i="1" s="1"/>
  <c r="K3313" i="1"/>
  <c r="J3313" i="1"/>
  <c r="AB3313" i="1" s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P3311" i="1"/>
  <c r="O3311" i="1"/>
  <c r="N3311" i="1"/>
  <c r="M3311" i="1"/>
  <c r="L3311" i="1"/>
  <c r="K3311" i="1"/>
  <c r="J3311" i="1"/>
  <c r="AB3311" i="1" s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B3309" i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T3307" i="1"/>
  <c r="V3307" i="1" s="1"/>
  <c r="R3307" i="1"/>
  <c r="S3307" i="1" s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P3299" i="1"/>
  <c r="O3299" i="1"/>
  <c r="N3299" i="1"/>
  <c r="M3299" i="1"/>
  <c r="L3299" i="1"/>
  <c r="K3299" i="1"/>
  <c r="J3299" i="1"/>
  <c r="AB3299" i="1" s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V3288" i="1" s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V3282" i="1" s="1"/>
  <c r="T3282" i="1"/>
  <c r="S3282" i="1"/>
  <c r="R3282" i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B3281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S3280" i="1" s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S3277" i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V3276" i="1" s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V3270" i="1" s="1"/>
  <c r="T3270" i="1"/>
  <c r="S3270" i="1"/>
  <c r="R3270" i="1"/>
  <c r="Q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P3266" i="1"/>
  <c r="O3266" i="1"/>
  <c r="N3266" i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V3264" i="1" s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P3262" i="1"/>
  <c r="AB3262" i="1" s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V3258" i="1" s="1"/>
  <c r="T3258" i="1"/>
  <c r="S3258" i="1"/>
  <c r="R3258" i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S3256" i="1" s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V3254" i="1" s="1"/>
  <c r="T3254" i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V3252" i="1" s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V3251" i="1"/>
  <c r="U3251" i="1"/>
  <c r="T3251" i="1"/>
  <c r="R3251" i="1"/>
  <c r="S3251" i="1" s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P3250" i="1" s="1"/>
  <c r="AB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S3244" i="1" s="1"/>
  <c r="Q3244" i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V3242" i="1" s="1"/>
  <c r="T3242" i="1"/>
  <c r="S3242" i="1"/>
  <c r="R3242" i="1"/>
  <c r="Q3242" i="1"/>
  <c r="P3242" i="1"/>
  <c r="AB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V3240" i="1" s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S3239" i="1" s="1"/>
  <c r="Q3239" i="1"/>
  <c r="P3239" i="1"/>
  <c r="O3239" i="1"/>
  <c r="N3239" i="1"/>
  <c r="M3239" i="1"/>
  <c r="L3239" i="1"/>
  <c r="K3239" i="1"/>
  <c r="J3239" i="1"/>
  <c r="AB3239" i="1" s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M3238" i="1"/>
  <c r="AB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AB3237" i="1" s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V3235" i="1" s="1"/>
  <c r="T3235" i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B3231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B3230" i="1"/>
  <c r="AA3230" i="1"/>
  <c r="Z3230" i="1"/>
  <c r="Y3230" i="1"/>
  <c r="X3230" i="1"/>
  <c r="W3230" i="1"/>
  <c r="U3230" i="1"/>
  <c r="V3230" i="1" s="1"/>
  <c r="T3230" i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V3228" i="1"/>
  <c r="U3228" i="1"/>
  <c r="T3228" i="1"/>
  <c r="S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S3227" i="1" s="1"/>
  <c r="Q3227" i="1"/>
  <c r="P3227" i="1"/>
  <c r="O3227" i="1"/>
  <c r="N3227" i="1"/>
  <c r="M3227" i="1"/>
  <c r="L3227" i="1"/>
  <c r="K3227" i="1"/>
  <c r="J3227" i="1"/>
  <c r="AB3227" i="1" s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M3226" i="1" s="1"/>
  <c r="AB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V3220" i="1" s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P3218" i="1"/>
  <c r="O3218" i="1"/>
  <c r="N3218" i="1"/>
  <c r="L3218" i="1"/>
  <c r="K3218" i="1"/>
  <c r="M3218" i="1" s="1"/>
  <c r="J3218" i="1"/>
  <c r="I3218" i="1"/>
  <c r="AB3218" i="1" s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B3216" i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AB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V3210" i="1" s="1"/>
  <c r="T3210" i="1"/>
  <c r="S3210" i="1"/>
  <c r="R3210" i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S3208" i="1" s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V3206" i="1" s="1"/>
  <c r="T3206" i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V3204" i="1" s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P3202" i="1"/>
  <c r="AB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S3196" i="1" s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V3192" i="1" s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S3191" i="1" s="1"/>
  <c r="Q3191" i="1"/>
  <c r="P3191" i="1"/>
  <c r="O3191" i="1"/>
  <c r="N3191" i="1"/>
  <c r="M3191" i="1"/>
  <c r="L3191" i="1"/>
  <c r="K3191" i="1"/>
  <c r="J3191" i="1"/>
  <c r="AB3191" i="1" s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P3189" i="1" s="1"/>
  <c r="AB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V3187" i="1" s="1"/>
  <c r="T3187" i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B3182" i="1"/>
  <c r="AA3182" i="1"/>
  <c r="Z3182" i="1"/>
  <c r="Y3182" i="1"/>
  <c r="X3182" i="1"/>
  <c r="W3182" i="1"/>
  <c r="U3182" i="1"/>
  <c r="V3182" i="1" s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V3180" i="1"/>
  <c r="U3180" i="1"/>
  <c r="T3180" i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AB3176" i="1" s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Q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V3172" i="1" s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B3168" i="1"/>
  <c r="AA3168" i="1"/>
  <c r="Y3168" i="1"/>
  <c r="X3168" i="1"/>
  <c r="Z3168" i="1" s="1"/>
  <c r="W3168" i="1"/>
  <c r="V3168" i="1"/>
  <c r="U3168" i="1"/>
  <c r="T3168" i="1"/>
  <c r="S3168" i="1"/>
  <c r="R3168" i="1"/>
  <c r="Q3168" i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O3164" i="1"/>
  <c r="P3164" i="1" s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V3162" i="1" s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P3156" i="1" s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S3155" i="1" s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V3153" i="1" s="1"/>
  <c r="T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S3151" i="1" s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AB3150" i="1" s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R3147" i="1"/>
  <c r="S3147" i="1" s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P3142" i="1"/>
  <c r="AB3142" i="1" s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V3141" i="1"/>
  <c r="U3141" i="1"/>
  <c r="T3141" i="1"/>
  <c r="R3141" i="1"/>
  <c r="S3141" i="1" s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O3140" i="1"/>
  <c r="P3140" i="1" s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S3136" i="1" s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V3131" i="1"/>
  <c r="U3131" i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S3130" i="1" s="1"/>
  <c r="Q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V3129" i="1" s="1"/>
  <c r="T3129" i="1"/>
  <c r="R3129" i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V3125" i="1" s="1"/>
  <c r="T3125" i="1"/>
  <c r="R3125" i="1"/>
  <c r="Q3125" i="1"/>
  <c r="S3125" i="1" s="1"/>
  <c r="P3125" i="1"/>
  <c r="AB3125" i="1" s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AB3122" i="1" s="1"/>
  <c r="Y3122" i="1"/>
  <c r="X3122" i="1"/>
  <c r="W3122" i="1"/>
  <c r="U3122" i="1"/>
  <c r="V3122" i="1" s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S3118" i="1" s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V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S3114" i="1" s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B3113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V3108" i="1" s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S3097" i="1"/>
  <c r="R3097" i="1"/>
  <c r="Q3097" i="1"/>
  <c r="P3097" i="1"/>
  <c r="AB3097" i="1" s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B3095" i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AB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B3087" i="1"/>
  <c r="AA3087" i="1"/>
  <c r="Z3087" i="1"/>
  <c r="Y3087" i="1"/>
  <c r="X3087" i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B3081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B3080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S3068" i="1"/>
  <c r="R3068" i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P3055" i="1"/>
  <c r="AB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AB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AB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AB3040" i="1" s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S3032" i="1"/>
  <c r="AB3032" i="1" s="1"/>
  <c r="R3032" i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B3027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S3020" i="1" s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AB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B2995" i="1"/>
  <c r="AA2995" i="1"/>
  <c r="Z2995" i="1"/>
  <c r="Y2995" i="1"/>
  <c r="X2995" i="1"/>
  <c r="W2995" i="1"/>
  <c r="U2995" i="1"/>
  <c r="V2995" i="1" s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P2993" i="1" s="1"/>
  <c r="AB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S2979" i="1"/>
  <c r="AB2979" i="1" s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AB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AB2959" i="1" s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AB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P2945" i="1" s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V2933" i="1"/>
  <c r="AB2933" i="1" s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V2927" i="1" s="1"/>
  <c r="T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N2924" i="1"/>
  <c r="P2924" i="1" s="1"/>
  <c r="M2924" i="1"/>
  <c r="AB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B2923" i="1"/>
  <c r="AA2923" i="1"/>
  <c r="Z2923" i="1"/>
  <c r="Y2923" i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M2905" i="1" s="1"/>
  <c r="AB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M2896" i="1"/>
  <c r="AB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S2895" i="1"/>
  <c r="R2895" i="1"/>
  <c r="Q2895" i="1"/>
  <c r="P2895" i="1"/>
  <c r="AB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B2881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V2879" i="1" s="1"/>
  <c r="T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AB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P2868" i="1"/>
  <c r="AB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AB2864" i="1" s="1"/>
  <c r="Y2864" i="1"/>
  <c r="X2864" i="1"/>
  <c r="W2864" i="1"/>
  <c r="U2864" i="1"/>
  <c r="T2864" i="1"/>
  <c r="V2864" i="1" s="1"/>
  <c r="S2864" i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AB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B2861" i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R2856" i="1"/>
  <c r="Q2856" i="1"/>
  <c r="S2856" i="1" s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R2839" i="1"/>
  <c r="S2839" i="1" s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M2828" i="1"/>
  <c r="AB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AB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R2821" i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P2820" i="1"/>
  <c r="AB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V2818" i="1" s="1"/>
  <c r="T2818" i="1"/>
  <c r="S2818" i="1"/>
  <c r="R2818" i="1"/>
  <c r="Q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AB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B2799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AB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B2767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AB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M2751" i="1" s="1"/>
  <c r="AB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AB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AB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AB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AB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AB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AB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AB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T2652" i="1"/>
  <c r="V2652" i="1" s="1"/>
  <c r="AB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R2651" i="1"/>
  <c r="S2651" i="1" s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S2647" i="1"/>
  <c r="R2647" i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AB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S2643" i="1"/>
  <c r="R2643" i="1"/>
  <c r="Q2643" i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S2639" i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S2638" i="1"/>
  <c r="R2638" i="1"/>
  <c r="Q2638" i="1"/>
  <c r="P2638" i="1"/>
  <c r="O2638" i="1"/>
  <c r="N2638" i="1"/>
  <c r="L2638" i="1"/>
  <c r="K2638" i="1"/>
  <c r="M2638" i="1" s="1"/>
  <c r="J2638" i="1"/>
  <c r="I2638" i="1"/>
  <c r="AB2638" i="1" s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AB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AB2622" i="1" s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S2621" i="1" s="1"/>
  <c r="Q2621" i="1"/>
  <c r="P2621" i="1"/>
  <c r="O2621" i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V2613" i="1" s="1"/>
  <c r="R2613" i="1"/>
  <c r="S2613" i="1" s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V2607" i="1"/>
  <c r="U2607" i="1"/>
  <c r="T2607" i="1"/>
  <c r="S2607" i="1"/>
  <c r="R2607" i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S2603" i="1" s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V2597" i="1" s="1"/>
  <c r="R2597" i="1"/>
  <c r="S2597" i="1" s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B2592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P2591" i="1"/>
  <c r="O2591" i="1"/>
  <c r="N2591" i="1"/>
  <c r="L2591" i="1"/>
  <c r="M2591" i="1" s="1"/>
  <c r="AB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S2587" i="1" s="1"/>
  <c r="Q2587" i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S2584" i="1"/>
  <c r="R2584" i="1"/>
  <c r="Q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U2581" i="1"/>
  <c r="T2581" i="1"/>
  <c r="V2581" i="1" s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B2580" i="1"/>
  <c r="AA2580" i="1"/>
  <c r="Z2580" i="1"/>
  <c r="Y2580" i="1"/>
  <c r="X2580" i="1"/>
  <c r="W2580" i="1"/>
  <c r="U2580" i="1"/>
  <c r="V2580" i="1" s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S2578" i="1"/>
  <c r="R2578" i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B2576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S2575" i="1"/>
  <c r="R2575" i="1"/>
  <c r="Q2575" i="1"/>
  <c r="P2575" i="1"/>
  <c r="AB2575" i="1" s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P2572" i="1" s="1"/>
  <c r="AB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S2571" i="1" s="1"/>
  <c r="Q2571" i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V2568" i="1"/>
  <c r="U2568" i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B2567" i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S2559" i="1"/>
  <c r="R2559" i="1"/>
  <c r="Q2559" i="1"/>
  <c r="P2559" i="1"/>
  <c r="AB2559" i="1" s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AB2558" i="1" s="1"/>
  <c r="H2558" i="1"/>
  <c r="G2558" i="1"/>
  <c r="F2558" i="1"/>
  <c r="E2558" i="1"/>
  <c r="D2558" i="1"/>
  <c r="B2558" i="1"/>
  <c r="A2558" i="1" s="1"/>
  <c r="AA2557" i="1"/>
  <c r="Y2557" i="1"/>
  <c r="X2557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V2556" i="1"/>
  <c r="U2556" i="1"/>
  <c r="T2556" i="1"/>
  <c r="S2556" i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S2555" i="1" s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P2551" i="1"/>
  <c r="AB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U2549" i="1"/>
  <c r="T2549" i="1"/>
  <c r="V2549" i="1" s="1"/>
  <c r="R2549" i="1"/>
  <c r="S2549" i="1" s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AB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L2543" i="1"/>
  <c r="M2543" i="1" s="1"/>
  <c r="AB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AB2542" i="1" s="1"/>
  <c r="H2542" i="1"/>
  <c r="G2542" i="1"/>
  <c r="F2542" i="1"/>
  <c r="E2542" i="1"/>
  <c r="D2542" i="1"/>
  <c r="B2542" i="1"/>
  <c r="A2542" i="1" s="1"/>
  <c r="AA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B2540" i="1"/>
  <c r="AA2540" i="1"/>
  <c r="Y2540" i="1"/>
  <c r="Z2540" i="1" s="1"/>
  <c r="X2540" i="1"/>
  <c r="W2540" i="1"/>
  <c r="V2540" i="1"/>
  <c r="U2540" i="1"/>
  <c r="T2540" i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S2539" i="1" s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AB2535" i="1" s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AB2532" i="1" s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B2528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B2524" i="1"/>
  <c r="AA2524" i="1"/>
  <c r="Y2524" i="1"/>
  <c r="Z2524" i="1" s="1"/>
  <c r="X2524" i="1"/>
  <c r="W2524" i="1"/>
  <c r="V2524" i="1"/>
  <c r="U2524" i="1"/>
  <c r="T2524" i="1"/>
  <c r="S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S2523" i="1" s="1"/>
  <c r="Q2523" i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W2517" i="1"/>
  <c r="U2517" i="1"/>
  <c r="T2517" i="1"/>
  <c r="V2517" i="1" s="1"/>
  <c r="R2517" i="1"/>
  <c r="S2517" i="1" s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S2514" i="1"/>
  <c r="R2514" i="1"/>
  <c r="Q2514" i="1"/>
  <c r="O2514" i="1"/>
  <c r="P2514" i="1" s="1"/>
  <c r="N2514" i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S2511" i="1"/>
  <c r="R2511" i="1"/>
  <c r="Q2511" i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R2509" i="1"/>
  <c r="S2509" i="1" s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V2508" i="1"/>
  <c r="U2508" i="1"/>
  <c r="T2508" i="1"/>
  <c r="S2508" i="1"/>
  <c r="R2508" i="1"/>
  <c r="Q2508" i="1"/>
  <c r="O2508" i="1"/>
  <c r="P2508" i="1" s="1"/>
  <c r="N2508" i="1"/>
  <c r="M2508" i="1"/>
  <c r="L2508" i="1"/>
  <c r="K2508" i="1"/>
  <c r="J2508" i="1"/>
  <c r="I2508" i="1"/>
  <c r="AB2508" i="1" s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S2507" i="1" s="1"/>
  <c r="Q2507" i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U2501" i="1"/>
  <c r="T2501" i="1"/>
  <c r="V2501" i="1" s="1"/>
  <c r="R2501" i="1"/>
  <c r="S2501" i="1" s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B2496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S2491" i="1" s="1"/>
  <c r="Q2491" i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V2488" i="1"/>
  <c r="U2488" i="1"/>
  <c r="T2488" i="1"/>
  <c r="S2488" i="1"/>
  <c r="R2488" i="1"/>
  <c r="Q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U2485" i="1"/>
  <c r="T2485" i="1"/>
  <c r="V2485" i="1" s="1"/>
  <c r="R2485" i="1"/>
  <c r="S2485" i="1" s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S2484" i="1"/>
  <c r="R2484" i="1"/>
  <c r="Q2484" i="1"/>
  <c r="P2484" i="1"/>
  <c r="AB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B2480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S2479" i="1"/>
  <c r="R2479" i="1"/>
  <c r="Q2479" i="1"/>
  <c r="P2479" i="1"/>
  <c r="AB2479" i="1" s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P2476" i="1" s="1"/>
  <c r="AB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B2471" i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V2465" i="1"/>
  <c r="U2465" i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AB2461" i="1" s="1"/>
  <c r="S2461" i="1"/>
  <c r="R2461" i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V2460" i="1"/>
  <c r="U2460" i="1"/>
  <c r="T2460" i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P2456" i="1"/>
  <c r="AB2456" i="1" s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S2454" i="1"/>
  <c r="R2454" i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V2452" i="1"/>
  <c r="U2452" i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AB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P2450" i="1" s="1"/>
  <c r="AB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V2449" i="1" s="1"/>
  <c r="R2449" i="1"/>
  <c r="S2449" i="1" s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S2446" i="1"/>
  <c r="R2446" i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U2445" i="1"/>
  <c r="T2445" i="1"/>
  <c r="V2445" i="1" s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V2444" i="1"/>
  <c r="AB2444" i="1" s="1"/>
  <c r="U2444" i="1"/>
  <c r="T2444" i="1"/>
  <c r="S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V2441" i="1"/>
  <c r="U2441" i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V2440" i="1"/>
  <c r="U2440" i="1"/>
  <c r="T2440" i="1"/>
  <c r="S2440" i="1"/>
  <c r="R2440" i="1"/>
  <c r="Q2440" i="1"/>
  <c r="O2440" i="1"/>
  <c r="N2440" i="1"/>
  <c r="P2440" i="1" s="1"/>
  <c r="M2440" i="1"/>
  <c r="L2440" i="1"/>
  <c r="K2440" i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V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AB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V2433" i="1"/>
  <c r="U2433" i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AB2431" i="1" s="1"/>
  <c r="X2431" i="1"/>
  <c r="W2431" i="1"/>
  <c r="V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U2429" i="1"/>
  <c r="T2429" i="1"/>
  <c r="V2429" i="1" s="1"/>
  <c r="R2429" i="1"/>
  <c r="S2429" i="1" s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V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S2424" i="1"/>
  <c r="R2424" i="1"/>
  <c r="Q2424" i="1"/>
  <c r="P2424" i="1"/>
  <c r="AB2424" i="1" s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V2423" i="1"/>
  <c r="U2423" i="1"/>
  <c r="T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T2421" i="1"/>
  <c r="V2421" i="1" s="1"/>
  <c r="R2421" i="1"/>
  <c r="S2421" i="1" s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B2420" i="1"/>
  <c r="AA2420" i="1"/>
  <c r="Y2420" i="1"/>
  <c r="Z2420" i="1" s="1"/>
  <c r="X2420" i="1"/>
  <c r="W2420" i="1"/>
  <c r="V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M2419" i="1" s="1"/>
  <c r="AB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P2418" i="1"/>
  <c r="AB2418" i="1" s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V2417" i="1"/>
  <c r="U2417" i="1"/>
  <c r="T2417" i="1"/>
  <c r="R2417" i="1"/>
  <c r="S2417" i="1" s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V2415" i="1"/>
  <c r="U2415" i="1"/>
  <c r="T2415" i="1"/>
  <c r="S2415" i="1"/>
  <c r="R2415" i="1"/>
  <c r="Q2415" i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V2412" i="1"/>
  <c r="U2412" i="1"/>
  <c r="T2412" i="1"/>
  <c r="S2412" i="1"/>
  <c r="R2412" i="1"/>
  <c r="Q2412" i="1"/>
  <c r="O2412" i="1"/>
  <c r="P2412" i="1" s="1"/>
  <c r="N2412" i="1"/>
  <c r="M2412" i="1"/>
  <c r="AB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V2405" i="1"/>
  <c r="U2405" i="1"/>
  <c r="T2405" i="1"/>
  <c r="R2405" i="1"/>
  <c r="S2405" i="1" s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P2404" i="1"/>
  <c r="AB2404" i="1" s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S2403" i="1" s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V2400" i="1"/>
  <c r="U2400" i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AB2400" i="1" s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P2399" i="1"/>
  <c r="AB2399" i="1" s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U2397" i="1"/>
  <c r="T2397" i="1"/>
  <c r="V2397" i="1" s="1"/>
  <c r="R2397" i="1"/>
  <c r="S2397" i="1" s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P2396" i="1" s="1"/>
  <c r="N2396" i="1"/>
  <c r="M2396" i="1"/>
  <c r="AB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V2392" i="1"/>
  <c r="U2392" i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R2389" i="1"/>
  <c r="S2389" i="1" s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S2388" i="1"/>
  <c r="R2388" i="1"/>
  <c r="Q2388" i="1"/>
  <c r="P2388" i="1"/>
  <c r="O2388" i="1"/>
  <c r="N2388" i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P2386" i="1" s="1"/>
  <c r="N2386" i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 s="1"/>
  <c r="AA2385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V2384" i="1"/>
  <c r="U2384" i="1"/>
  <c r="T2384" i="1"/>
  <c r="S2384" i="1"/>
  <c r="R2384" i="1"/>
  <c r="Q2384" i="1"/>
  <c r="P2384" i="1"/>
  <c r="AB2384" i="1" s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S2383" i="1"/>
  <c r="R2383" i="1"/>
  <c r="Q2383" i="1"/>
  <c r="P2383" i="1"/>
  <c r="AB2383" i="1" s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V2380" i="1"/>
  <c r="U2380" i="1"/>
  <c r="T2380" i="1"/>
  <c r="S2380" i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AB2378" i="1" s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V2376" i="1"/>
  <c r="U2376" i="1"/>
  <c r="T2376" i="1"/>
  <c r="S2376" i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P2374" i="1" s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V2369" i="1" s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N2367" i="1"/>
  <c r="P2367" i="1" s="1"/>
  <c r="L2367" i="1"/>
  <c r="M2367" i="1" s="1"/>
  <c r="AB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M2366" i="1"/>
  <c r="AB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V2365" i="1"/>
  <c r="U2365" i="1"/>
  <c r="T2365" i="1"/>
  <c r="R2365" i="1"/>
  <c r="S2365" i="1" s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V2364" i="1"/>
  <c r="U2364" i="1"/>
  <c r="T2364" i="1"/>
  <c r="S2364" i="1"/>
  <c r="R2364" i="1"/>
  <c r="Q2364" i="1"/>
  <c r="P2364" i="1"/>
  <c r="O2364" i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R2363" i="1"/>
  <c r="S2363" i="1" s="1"/>
  <c r="Q2363" i="1"/>
  <c r="P2363" i="1"/>
  <c r="O2363" i="1"/>
  <c r="N2363" i="1"/>
  <c r="M2363" i="1"/>
  <c r="L2363" i="1"/>
  <c r="K2363" i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AB2362" i="1" s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V2360" i="1"/>
  <c r="U2360" i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P2358" i="1" s="1"/>
  <c r="N2358" i="1"/>
  <c r="M2358" i="1"/>
  <c r="AB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V2353" i="1"/>
  <c r="U2353" i="1"/>
  <c r="T2353" i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AB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R2349" i="1"/>
  <c r="S2349" i="1" s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V2348" i="1"/>
  <c r="U2348" i="1"/>
  <c r="T2348" i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AB2346" i="1" s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V2344" i="1"/>
  <c r="U2344" i="1"/>
  <c r="T2344" i="1"/>
  <c r="S2344" i="1"/>
  <c r="R2344" i="1"/>
  <c r="Q2344" i="1"/>
  <c r="P2344" i="1"/>
  <c r="AB2344" i="1" s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AB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AB2340" i="1" s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AB2338" i="1" s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AB2336" i="1" s="1"/>
  <c r="Y2336" i="1"/>
  <c r="X2336" i="1"/>
  <c r="W2336" i="1"/>
  <c r="U2336" i="1"/>
  <c r="V2336" i="1" s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P2332" i="1"/>
  <c r="O2332" i="1"/>
  <c r="N2332" i="1"/>
  <c r="L2332" i="1"/>
  <c r="K2332" i="1"/>
  <c r="M2332" i="1" s="1"/>
  <c r="J2332" i="1"/>
  <c r="I2332" i="1"/>
  <c r="AB2332" i="1" s="1"/>
  <c r="H2332" i="1"/>
  <c r="G2332" i="1"/>
  <c r="F2332" i="1"/>
  <c r="E2332" i="1"/>
  <c r="D2332" i="1"/>
  <c r="B2332" i="1"/>
  <c r="A2332" i="1" s="1"/>
  <c r="AB2331" i="1"/>
  <c r="AA2331" i="1"/>
  <c r="Y2331" i="1"/>
  <c r="Z2331" i="1" s="1"/>
  <c r="X2331" i="1"/>
  <c r="W2331" i="1"/>
  <c r="V2331" i="1"/>
  <c r="U2331" i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P2330" i="1"/>
  <c r="AB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V2328" i="1"/>
  <c r="U2328" i="1"/>
  <c r="T2328" i="1"/>
  <c r="S2328" i="1"/>
  <c r="R2328" i="1"/>
  <c r="Q2328" i="1"/>
  <c r="P2328" i="1"/>
  <c r="AB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S2327" i="1" s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V2325" i="1"/>
  <c r="U2325" i="1"/>
  <c r="T2325" i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AB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V2323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V2321" i="1"/>
  <c r="U2321" i="1"/>
  <c r="T2321" i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AB2320" i="1" s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S2315" i="1" s="1"/>
  <c r="Q2315" i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V2312" i="1"/>
  <c r="U2312" i="1"/>
  <c r="T2312" i="1"/>
  <c r="S2312" i="1"/>
  <c r="R2312" i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V2311" i="1"/>
  <c r="U2311" i="1"/>
  <c r="T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AB2308" i="1" s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V2305" i="1"/>
  <c r="U2305" i="1"/>
  <c r="T2305" i="1"/>
  <c r="R2305" i="1"/>
  <c r="S2305" i="1" s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S2304" i="1"/>
  <c r="R2304" i="1"/>
  <c r="Q2304" i="1"/>
  <c r="P2304" i="1"/>
  <c r="AB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B2299" i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P2298" i="1" s="1"/>
  <c r="AB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P2296" i="1"/>
  <c r="AB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R2295" i="1"/>
  <c r="S2295" i="1" s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V2292" i="1"/>
  <c r="U2292" i="1"/>
  <c r="T2292" i="1"/>
  <c r="S2292" i="1"/>
  <c r="R2292" i="1"/>
  <c r="Q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AB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S2285" i="1" s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AB2278" i="1" s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S2277" i="1" s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S2275" i="1" s="1"/>
  <c r="Q2275" i="1"/>
  <c r="P2275" i="1"/>
  <c r="AB2275" i="1" s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V2274" i="1"/>
  <c r="U2274" i="1"/>
  <c r="T2274" i="1"/>
  <c r="S2274" i="1"/>
  <c r="R2274" i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AB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V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S2270" i="1"/>
  <c r="R2270" i="1"/>
  <c r="Q2270" i="1"/>
  <c r="P2270" i="1"/>
  <c r="AB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AB2268" i="1" s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AB2266" i="1" s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AB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P2261" i="1"/>
  <c r="AB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V2260" i="1"/>
  <c r="U2260" i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P2256" i="1"/>
  <c r="AB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S2255" i="1" s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B2252" i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AB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AB2247" i="1" s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AB2238" i="1" s="1"/>
  <c r="R2238" i="1"/>
  <c r="Q2238" i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P2237" i="1"/>
  <c r="AB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B2232" i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AB2228" i="1" s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B2221" i="1"/>
  <c r="AA2221" i="1"/>
  <c r="Y2221" i="1"/>
  <c r="Z2221" i="1" s="1"/>
  <c r="X2221" i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P2218" i="1" s="1"/>
  <c r="N2218" i="1"/>
  <c r="M2218" i="1"/>
  <c r="AB2218" i="1" s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N2217" i="1"/>
  <c r="P2217" i="1" s="1"/>
  <c r="M2217" i="1"/>
  <c r="AB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AB2214" i="1" s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P2210" i="1" s="1"/>
  <c r="N2210" i="1"/>
  <c r="M2210" i="1"/>
  <c r="AB2210" i="1" s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AB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AB2204" i="1" s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V2200" i="1"/>
  <c r="U2200" i="1"/>
  <c r="T2200" i="1"/>
  <c r="S2200" i="1"/>
  <c r="R2200" i="1"/>
  <c r="Q2200" i="1"/>
  <c r="O2200" i="1"/>
  <c r="P2200" i="1" s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AB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V2194" i="1"/>
  <c r="U2194" i="1"/>
  <c r="T2194" i="1"/>
  <c r="S2194" i="1"/>
  <c r="R2194" i="1"/>
  <c r="Q2194" i="1"/>
  <c r="O2194" i="1"/>
  <c r="P2194" i="1" s="1"/>
  <c r="N2194" i="1"/>
  <c r="M2194" i="1"/>
  <c r="AB2194" i="1" s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S2188" i="1"/>
  <c r="R2188" i="1"/>
  <c r="Q2188" i="1"/>
  <c r="P2188" i="1"/>
  <c r="AB2188" i="1" s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AB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P2182" i="1" s="1"/>
  <c r="N2182" i="1"/>
  <c r="M2182" i="1"/>
  <c r="AB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B2176" i="1"/>
  <c r="AA2176" i="1"/>
  <c r="Y2176" i="1"/>
  <c r="Z2176" i="1" s="1"/>
  <c r="X2176" i="1"/>
  <c r="W2176" i="1"/>
  <c r="V2176" i="1"/>
  <c r="U2176" i="1"/>
  <c r="T2176" i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AB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V2170" i="1"/>
  <c r="U2170" i="1"/>
  <c r="T2170" i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AB2164" i="1" s="1"/>
  <c r="Y2164" i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V2162" i="1"/>
  <c r="U2162" i="1"/>
  <c r="T2162" i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V2160" i="1"/>
  <c r="U2160" i="1"/>
  <c r="T2160" i="1"/>
  <c r="R2160" i="1"/>
  <c r="Q2160" i="1"/>
  <c r="S2160" i="1" s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V2159" i="1" s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S2158" i="1"/>
  <c r="R2158" i="1"/>
  <c r="Q2158" i="1"/>
  <c r="O2158" i="1"/>
  <c r="P2158" i="1" s="1"/>
  <c r="N2158" i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AB2156" i="1" s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V2152" i="1"/>
  <c r="U2152" i="1"/>
  <c r="T2152" i="1"/>
  <c r="S2152" i="1"/>
  <c r="R2152" i="1"/>
  <c r="Q2152" i="1"/>
  <c r="P2152" i="1"/>
  <c r="O2152" i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V2146" i="1"/>
  <c r="U2146" i="1"/>
  <c r="T2146" i="1"/>
  <c r="S2146" i="1"/>
  <c r="R2146" i="1"/>
  <c r="Q2146" i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T2143" i="1"/>
  <c r="V2143" i="1" s="1"/>
  <c r="R2143" i="1"/>
  <c r="S2143" i="1" s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V2138" i="1"/>
  <c r="U2138" i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T2135" i="1"/>
  <c r="V2135" i="1" s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S2134" i="1"/>
  <c r="R2134" i="1"/>
  <c r="Q2134" i="1"/>
  <c r="O2134" i="1"/>
  <c r="P2134" i="1" s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AB2132" i="1" s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B2108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V2102" i="1" s="1"/>
  <c r="T2102" i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V2096" i="1" s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R2088" i="1"/>
  <c r="Q2088" i="1"/>
  <c r="S2088" i="1" s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M2067" i="1"/>
  <c r="AB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V2062" i="1" s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AB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V2054" i="1" s="1"/>
  <c r="T2054" i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P2052" i="1"/>
  <c r="AB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AB2046" i="1" s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V2042" i="1" s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AB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B2038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V2036" i="1"/>
  <c r="U2036" i="1"/>
  <c r="T2036" i="1"/>
  <c r="R2036" i="1"/>
  <c r="Q2036" i="1"/>
  <c r="S2036" i="1" s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S2027" i="1"/>
  <c r="R2027" i="1"/>
  <c r="Q2027" i="1"/>
  <c r="P2027" i="1"/>
  <c r="AB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AB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P2024" i="1"/>
  <c r="AB2024" i="1" s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T2019" i="1"/>
  <c r="V2019" i="1" s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R2017" i="1"/>
  <c r="S2017" i="1" s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B2014" i="1"/>
  <c r="AA2014" i="1"/>
  <c r="Z2014" i="1"/>
  <c r="Y2014" i="1"/>
  <c r="X2014" i="1"/>
  <c r="W2014" i="1"/>
  <c r="U2014" i="1"/>
  <c r="V2014" i="1" s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P2011" i="1" s="1"/>
  <c r="M2011" i="1"/>
  <c r="AB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AB2010" i="1" s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B1999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AB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AB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AB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P1970" i="1" s="1"/>
  <c r="AB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V1962" i="1" s="1"/>
  <c r="T1962" i="1"/>
  <c r="S1962" i="1"/>
  <c r="R1962" i="1"/>
  <c r="Q1962" i="1"/>
  <c r="P1962" i="1"/>
  <c r="AB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AB1955" i="1" s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P1954" i="1"/>
  <c r="AB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AB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L1944" i="1"/>
  <c r="M1944" i="1" s="1"/>
  <c r="AB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V1940" i="1" s="1"/>
  <c r="T1940" i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V1937" i="1" s="1"/>
  <c r="T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S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B1928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V1925" i="1" s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B1916" i="1"/>
  <c r="A1916" i="1" s="1"/>
  <c r="AB1915" i="1"/>
  <c r="AA1915" i="1"/>
  <c r="Z1915" i="1"/>
  <c r="Y1915" i="1"/>
  <c r="X1915" i="1"/>
  <c r="W1915" i="1"/>
  <c r="U1915" i="1"/>
  <c r="T1915" i="1"/>
  <c r="V1915" i="1" s="1"/>
  <c r="S1915" i="1"/>
  <c r="R1915" i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B1914" i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V1910" i="1" s="1"/>
  <c r="T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V1906" i="1" s="1"/>
  <c r="T1906" i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B1894" i="1"/>
  <c r="AA1894" i="1"/>
  <c r="Z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V1889" i="1" s="1"/>
  <c r="T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AB1880" i="1" s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AB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S1863" i="1" s="1"/>
  <c r="Q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AB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AB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AB1799" i="1" s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V1770" i="1"/>
  <c r="U1770" i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P1764" i="1"/>
  <c r="AB1764" i="1" s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P1763" i="1"/>
  <c r="AB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 s="1"/>
  <c r="AB1759" i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AB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B1700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AB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M1676" i="1"/>
  <c r="AB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AB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AB1669" i="1" s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AB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AB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AB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AB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AB1641" i="1" s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AB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AB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V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O1619" i="1"/>
  <c r="N1619" i="1"/>
  <c r="P1619" i="1" s="1"/>
  <c r="AB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AB1616" i="1" s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AB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AB1612" i="1" s="1"/>
  <c r="Y1612" i="1"/>
  <c r="X1612" i="1"/>
  <c r="W1612" i="1"/>
  <c r="U1612" i="1"/>
  <c r="T1612" i="1"/>
  <c r="V1612" i="1" s="1"/>
  <c r="S1612" i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B1611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B1609" i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AB1607" i="1" s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B1600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AB1593" i="1" s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AB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P1572" i="1" s="1"/>
  <c r="AB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O1571" i="1"/>
  <c r="N1571" i="1"/>
  <c r="P1571" i="1" s="1"/>
  <c r="AB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AB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AB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B1560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P1559" i="1" s="1"/>
  <c r="AB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AB1557" i="1" s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P1556" i="1" s="1"/>
  <c r="AB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AB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B1545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B1544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AB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AB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AB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AB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AB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AB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AB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AB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AB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P1456" i="1"/>
  <c r="O1456" i="1"/>
  <c r="N1456" i="1"/>
  <c r="M1456" i="1"/>
  <c r="AB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AB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M1449" i="1" s="1"/>
  <c r="AB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AB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AB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B1419" i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AB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AB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AB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S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AB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B1360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B1352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B1342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AB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AB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AB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K1288" i="1"/>
  <c r="M1288" i="1" s="1"/>
  <c r="J1288" i="1"/>
  <c r="AB1288" i="1" s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P1280" i="1"/>
  <c r="AB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P1268" i="1"/>
  <c r="AB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AB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AB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P1254" i="1"/>
  <c r="O1254" i="1"/>
  <c r="N1254" i="1"/>
  <c r="M1254" i="1"/>
  <c r="AB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B1253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B1246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AB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AB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AB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AB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AB1228" i="1" s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B1226" i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AB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P1206" i="1"/>
  <c r="O1206" i="1"/>
  <c r="N1206" i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B1196" i="1"/>
  <c r="AA1196" i="1"/>
  <c r="Z1196" i="1"/>
  <c r="Y1196" i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P1185" i="1"/>
  <c r="AB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M1178" i="1"/>
  <c r="L1178" i="1"/>
  <c r="K1178" i="1"/>
  <c r="J1178" i="1"/>
  <c r="AB1178" i="1" s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AB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B1157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S1156" i="1"/>
  <c r="R1156" i="1"/>
  <c r="Q1156" i="1"/>
  <c r="P1156" i="1"/>
  <c r="AB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V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B1152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AB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B1149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AB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AB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P1130" i="1"/>
  <c r="AB1130" i="1" s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P1089" i="1"/>
  <c r="AB1089" i="1" s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AB1082" i="1" s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P1061" i="1"/>
  <c r="AB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P1052" i="1"/>
  <c r="AB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AB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M1042" i="1" s="1"/>
  <c r="AB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AB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AB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AB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AB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AB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AB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AB998" i="1" s="1"/>
  <c r="L998" i="1"/>
  <c r="K998" i="1"/>
  <c r="J998" i="1"/>
  <c r="I998" i="1"/>
  <c r="H998" i="1"/>
  <c r="G998" i="1"/>
  <c r="F998" i="1"/>
  <c r="E998" i="1"/>
  <c r="D998" i="1"/>
  <c r="B998" i="1"/>
  <c r="A998" i="1"/>
  <c r="AB997" i="1"/>
  <c r="AA997" i="1"/>
  <c r="Y997" i="1"/>
  <c r="Z997" i="1" s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AB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AB986" i="1" s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AB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M965" i="1"/>
  <c r="AB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AB950" i="1" s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S945" i="1"/>
  <c r="R945" i="1"/>
  <c r="Q945" i="1"/>
  <c r="O945" i="1"/>
  <c r="N945" i="1"/>
  <c r="P945" i="1" s="1"/>
  <c r="AB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AB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AB940" i="1" s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K938" i="1"/>
  <c r="J938" i="1"/>
  <c r="AB938" i="1" s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AB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P925" i="1"/>
  <c r="O925" i="1"/>
  <c r="N925" i="1"/>
  <c r="M925" i="1"/>
  <c r="AB925" i="1" s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AB924" i="1" s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V918" i="1"/>
  <c r="U918" i="1"/>
  <c r="T918" i="1"/>
  <c r="R918" i="1"/>
  <c r="Q918" i="1"/>
  <c r="S918" i="1" s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AB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B913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B912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AB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AB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AB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M861" i="1"/>
  <c r="AB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AB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S856" i="1"/>
  <c r="AB856" i="1" s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M830" i="1"/>
  <c r="AB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AB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V822" i="1"/>
  <c r="U822" i="1"/>
  <c r="T822" i="1"/>
  <c r="S822" i="1"/>
  <c r="R822" i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V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S819" i="1"/>
  <c r="R819" i="1"/>
  <c r="Q819" i="1"/>
  <c r="O819" i="1"/>
  <c r="N819" i="1"/>
  <c r="P819" i="1" s="1"/>
  <c r="AB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S816" i="1" s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S812" i="1"/>
  <c r="AB812" i="1" s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AB811" i="1" s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AB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S808" i="1" s="1"/>
  <c r="Q808" i="1"/>
  <c r="P808" i="1"/>
  <c r="O808" i="1"/>
  <c r="N808" i="1"/>
  <c r="M808" i="1"/>
  <c r="AB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V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R802" i="1"/>
  <c r="Q802" i="1"/>
  <c r="S802" i="1" s="1"/>
  <c r="P802" i="1"/>
  <c r="O802" i="1"/>
  <c r="N802" i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S798" i="1"/>
  <c r="R798" i="1"/>
  <c r="Q798" i="1"/>
  <c r="P798" i="1"/>
  <c r="O798" i="1"/>
  <c r="N798" i="1"/>
  <c r="M798" i="1"/>
  <c r="AB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AB794" i="1" s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S792" i="1" s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B788" i="1"/>
  <c r="AA788" i="1"/>
  <c r="Y788" i="1"/>
  <c r="Z788" i="1" s="1"/>
  <c r="X788" i="1"/>
  <c r="W788" i="1"/>
  <c r="V788" i="1"/>
  <c r="U788" i="1"/>
  <c r="T788" i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AB786" i="1" s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T784" i="1"/>
  <c r="V784" i="1" s="1"/>
  <c r="S784" i="1"/>
  <c r="R784" i="1"/>
  <c r="Q784" i="1"/>
  <c r="P784" i="1"/>
  <c r="O784" i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P781" i="1" s="1"/>
  <c r="AB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B780" i="1"/>
  <c r="AA780" i="1"/>
  <c r="Y780" i="1"/>
  <c r="Z780" i="1" s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S776" i="1" s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P775" i="1"/>
  <c r="AB775" i="1" s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B772" i="1"/>
  <c r="AA772" i="1"/>
  <c r="Y772" i="1"/>
  <c r="Z772" i="1" s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S771" i="1"/>
  <c r="R771" i="1"/>
  <c r="Q771" i="1"/>
  <c r="P771" i="1"/>
  <c r="AB771" i="1" s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AB770" i="1" s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T768" i="1"/>
  <c r="V768" i="1" s="1"/>
  <c r="R768" i="1"/>
  <c r="S768" i="1" s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V766" i="1"/>
  <c r="U766" i="1"/>
  <c r="T766" i="1"/>
  <c r="S766" i="1"/>
  <c r="R766" i="1"/>
  <c r="Q766" i="1"/>
  <c r="O766" i="1"/>
  <c r="N766" i="1"/>
  <c r="P766" i="1" s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AB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S764" i="1"/>
  <c r="R764" i="1"/>
  <c r="Q764" i="1"/>
  <c r="P764" i="1"/>
  <c r="AB764" i="1" s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V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S760" i="1" s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P759" i="1"/>
  <c r="O759" i="1"/>
  <c r="N759" i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V755" i="1"/>
  <c r="U755" i="1"/>
  <c r="T755" i="1"/>
  <c r="S755" i="1"/>
  <c r="R755" i="1"/>
  <c r="Q755" i="1"/>
  <c r="P755" i="1"/>
  <c r="O755" i="1"/>
  <c r="N755" i="1"/>
  <c r="M755" i="1"/>
  <c r="AB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V754" i="1"/>
  <c r="U754" i="1"/>
  <c r="T754" i="1"/>
  <c r="S754" i="1"/>
  <c r="AB754" i="1" s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V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AB751" i="1" s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M750" i="1"/>
  <c r="AB750" i="1" s="1"/>
  <c r="L750" i="1"/>
  <c r="K750" i="1"/>
  <c r="J750" i="1"/>
  <c r="I750" i="1"/>
  <c r="H750" i="1"/>
  <c r="G750" i="1"/>
  <c r="F750" i="1"/>
  <c r="E750" i="1"/>
  <c r="D750" i="1"/>
  <c r="B750" i="1"/>
  <c r="A750" i="1"/>
  <c r="AB749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B748" i="1"/>
  <c r="AA748" i="1"/>
  <c r="Y748" i="1"/>
  <c r="Z748" i="1" s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P745" i="1" s="1"/>
  <c r="N745" i="1"/>
  <c r="M745" i="1"/>
  <c r="AB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S744" i="1" s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P743" i="1"/>
  <c r="AB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V742" i="1"/>
  <c r="U742" i="1"/>
  <c r="T742" i="1"/>
  <c r="S742" i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S740" i="1"/>
  <c r="R740" i="1"/>
  <c r="Q740" i="1"/>
  <c r="P740" i="1"/>
  <c r="O740" i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AB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V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S736" i="1" s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AB735" i="1" s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V734" i="1"/>
  <c r="U734" i="1"/>
  <c r="T734" i="1"/>
  <c r="S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AB733" i="1" s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S732" i="1"/>
  <c r="R732" i="1"/>
  <c r="Q732" i="1"/>
  <c r="P732" i="1"/>
  <c r="AB732" i="1" s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AB730" i="1" s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V729" i="1"/>
  <c r="U729" i="1"/>
  <c r="T729" i="1"/>
  <c r="R729" i="1"/>
  <c r="Q729" i="1"/>
  <c r="S729" i="1" s="1"/>
  <c r="O729" i="1"/>
  <c r="P729" i="1" s="1"/>
  <c r="N729" i="1"/>
  <c r="M729" i="1"/>
  <c r="AB729" i="1" s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S728" i="1" s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V726" i="1"/>
  <c r="U726" i="1"/>
  <c r="T726" i="1"/>
  <c r="S726" i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AB722" i="1" s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V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S720" i="1" s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S716" i="1"/>
  <c r="R716" i="1"/>
  <c r="Q716" i="1"/>
  <c r="P716" i="1"/>
  <c r="AB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AB714" i="1" s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V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S712" i="1" s="1"/>
  <c r="Q712" i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P711" i="1"/>
  <c r="O711" i="1"/>
  <c r="N711" i="1"/>
  <c r="M711" i="1"/>
  <c r="L711" i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S708" i="1"/>
  <c r="R708" i="1"/>
  <c r="Q708" i="1"/>
  <c r="P708" i="1"/>
  <c r="O708" i="1"/>
  <c r="N708" i="1"/>
  <c r="L708" i="1"/>
  <c r="K708" i="1"/>
  <c r="M708" i="1" s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V706" i="1"/>
  <c r="U706" i="1"/>
  <c r="T706" i="1"/>
  <c r="R706" i="1"/>
  <c r="Q706" i="1"/>
  <c r="S706" i="1" s="1"/>
  <c r="AB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S704" i="1" s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V702" i="1"/>
  <c r="U702" i="1"/>
  <c r="T702" i="1"/>
  <c r="S702" i="1"/>
  <c r="R702" i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S700" i="1"/>
  <c r="R700" i="1"/>
  <c r="Q700" i="1"/>
  <c r="P700" i="1"/>
  <c r="AB700" i="1" s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AB698" i="1" s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V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S696" i="1" s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AB695" i="1" s="1"/>
  <c r="X695" i="1"/>
  <c r="W695" i="1"/>
  <c r="U695" i="1"/>
  <c r="V695" i="1" s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S694" i="1"/>
  <c r="R694" i="1"/>
  <c r="Q694" i="1"/>
  <c r="P694" i="1"/>
  <c r="O694" i="1"/>
  <c r="N694" i="1"/>
  <c r="L694" i="1"/>
  <c r="M694" i="1" s="1"/>
  <c r="K694" i="1"/>
  <c r="J694" i="1"/>
  <c r="AB694" i="1" s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S692" i="1"/>
  <c r="R692" i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AB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V690" i="1"/>
  <c r="U690" i="1"/>
  <c r="T690" i="1"/>
  <c r="S690" i="1"/>
  <c r="R690" i="1"/>
  <c r="Q690" i="1"/>
  <c r="P690" i="1"/>
  <c r="AB690" i="1" s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R688" i="1"/>
  <c r="S688" i="1" s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S686" i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S684" i="1"/>
  <c r="R684" i="1"/>
  <c r="Q684" i="1"/>
  <c r="P684" i="1"/>
  <c r="AB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R681" i="1"/>
  <c r="Q681" i="1"/>
  <c r="S681" i="1" s="1"/>
  <c r="O681" i="1"/>
  <c r="P681" i="1" s="1"/>
  <c r="N681" i="1"/>
  <c r="M681" i="1"/>
  <c r="AB681" i="1" s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AB679" i="1" s="1"/>
  <c r="X679" i="1"/>
  <c r="W679" i="1"/>
  <c r="U679" i="1"/>
  <c r="V679" i="1" s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V678" i="1"/>
  <c r="U678" i="1"/>
  <c r="T678" i="1"/>
  <c r="S678" i="1"/>
  <c r="R678" i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V674" i="1"/>
  <c r="U674" i="1"/>
  <c r="T674" i="1"/>
  <c r="S674" i="1"/>
  <c r="R674" i="1"/>
  <c r="Q674" i="1"/>
  <c r="P674" i="1"/>
  <c r="AB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S672" i="1"/>
  <c r="R672" i="1"/>
  <c r="Q672" i="1"/>
  <c r="P672" i="1"/>
  <c r="O672" i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AB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B668" i="1"/>
  <c r="AA668" i="1"/>
  <c r="Y668" i="1"/>
  <c r="Z668" i="1" s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S664" i="1" s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P663" i="1"/>
  <c r="AB663" i="1" s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S662" i="1"/>
  <c r="R662" i="1"/>
  <c r="Q662" i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B660" i="1"/>
  <c r="AA660" i="1"/>
  <c r="Y660" i="1"/>
  <c r="Z660" i="1" s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AB659" i="1" s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V658" i="1"/>
  <c r="U658" i="1"/>
  <c r="T658" i="1"/>
  <c r="S658" i="1"/>
  <c r="R658" i="1"/>
  <c r="Q658" i="1"/>
  <c r="P658" i="1"/>
  <c r="AB658" i="1" s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S656" i="1" s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AB655" i="1" s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AB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S652" i="1"/>
  <c r="R652" i="1"/>
  <c r="Q652" i="1"/>
  <c r="P652" i="1"/>
  <c r="AB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R649" i="1"/>
  <c r="Q649" i="1"/>
  <c r="S649" i="1" s="1"/>
  <c r="O649" i="1"/>
  <c r="P649" i="1" s="1"/>
  <c r="N649" i="1"/>
  <c r="M649" i="1"/>
  <c r="AB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B647" i="1"/>
  <c r="AA647" i="1"/>
  <c r="Y647" i="1"/>
  <c r="Z647" i="1" s="1"/>
  <c r="X647" i="1"/>
  <c r="W647" i="1"/>
  <c r="U647" i="1"/>
  <c r="V647" i="1" s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AB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S640" i="1" s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AB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AB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S636" i="1"/>
  <c r="R636" i="1"/>
  <c r="Q636" i="1"/>
  <c r="P636" i="1"/>
  <c r="AB636" i="1" s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AB634" i="1" s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P633" i="1" s="1"/>
  <c r="N633" i="1"/>
  <c r="M633" i="1"/>
  <c r="AB633" i="1" s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S632" i="1" s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V630" i="1"/>
  <c r="U630" i="1"/>
  <c r="T630" i="1"/>
  <c r="S630" i="1"/>
  <c r="R630" i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AB626" i="1" s="1"/>
  <c r="X626" i="1"/>
  <c r="W626" i="1"/>
  <c r="V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V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S616" i="1" s="1"/>
  <c r="Q616" i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P615" i="1"/>
  <c r="O615" i="1"/>
  <c r="N615" i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S614" i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V611" i="1"/>
  <c r="U611" i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B610" i="1"/>
  <c r="AA610" i="1"/>
  <c r="Y610" i="1"/>
  <c r="Z610" i="1" s="1"/>
  <c r="X610" i="1"/>
  <c r="W610" i="1"/>
  <c r="V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V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R608" i="1"/>
  <c r="S608" i="1" s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V606" i="1"/>
  <c r="U606" i="1"/>
  <c r="T606" i="1"/>
  <c r="S606" i="1"/>
  <c r="R606" i="1"/>
  <c r="Q606" i="1"/>
  <c r="P606" i="1"/>
  <c r="O606" i="1"/>
  <c r="N606" i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S604" i="1"/>
  <c r="R604" i="1"/>
  <c r="Q604" i="1"/>
  <c r="P604" i="1"/>
  <c r="AB604" i="1" s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AB603" i="1" s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V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S600" i="1" s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AB599" i="1" s="1"/>
  <c r="X599" i="1"/>
  <c r="W599" i="1"/>
  <c r="U599" i="1"/>
  <c r="V599" i="1" s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S598" i="1"/>
  <c r="R598" i="1"/>
  <c r="Q598" i="1"/>
  <c r="P598" i="1"/>
  <c r="O598" i="1"/>
  <c r="N598" i="1"/>
  <c r="L598" i="1"/>
  <c r="M598" i="1" s="1"/>
  <c r="K598" i="1"/>
  <c r="J598" i="1"/>
  <c r="AB598" i="1" s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AB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V594" i="1"/>
  <c r="U594" i="1"/>
  <c r="T594" i="1"/>
  <c r="S594" i="1"/>
  <c r="R594" i="1"/>
  <c r="Q594" i="1"/>
  <c r="P594" i="1"/>
  <c r="AB594" i="1" s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AB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P588" i="1"/>
  <c r="AB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P585" i="1" s="1"/>
  <c r="N585" i="1"/>
  <c r="M585" i="1"/>
  <c r="AB585" i="1" s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S584" i="1" s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AB583" i="1" s="1"/>
  <c r="X583" i="1"/>
  <c r="W583" i="1"/>
  <c r="U583" i="1"/>
  <c r="V583" i="1" s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S581" i="1" s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AB580" i="1" s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S579" i="1"/>
  <c r="R579" i="1"/>
  <c r="Q579" i="1"/>
  <c r="P579" i="1"/>
  <c r="O579" i="1"/>
  <c r="N579" i="1"/>
  <c r="M579" i="1"/>
  <c r="AB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V578" i="1"/>
  <c r="U578" i="1"/>
  <c r="T578" i="1"/>
  <c r="R578" i="1"/>
  <c r="Q578" i="1"/>
  <c r="S578" i="1" s="1"/>
  <c r="AB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T576" i="1"/>
  <c r="V576" i="1" s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S572" i="1"/>
  <c r="R572" i="1"/>
  <c r="Q572" i="1"/>
  <c r="P572" i="1"/>
  <c r="O572" i="1"/>
  <c r="N572" i="1"/>
  <c r="M572" i="1"/>
  <c r="L572" i="1"/>
  <c r="K572" i="1"/>
  <c r="J572" i="1"/>
  <c r="I572" i="1"/>
  <c r="AB572" i="1" s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S571" i="1"/>
  <c r="R571" i="1"/>
  <c r="Q571" i="1"/>
  <c r="P571" i="1"/>
  <c r="O571" i="1"/>
  <c r="N571" i="1"/>
  <c r="L571" i="1"/>
  <c r="M571" i="1" s="1"/>
  <c r="K571" i="1"/>
  <c r="J571" i="1"/>
  <c r="AB571" i="1" s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V570" i="1"/>
  <c r="U570" i="1"/>
  <c r="T570" i="1"/>
  <c r="S570" i="1"/>
  <c r="R570" i="1"/>
  <c r="Q570" i="1"/>
  <c r="O570" i="1"/>
  <c r="P570" i="1" s="1"/>
  <c r="N570" i="1"/>
  <c r="M570" i="1"/>
  <c r="L570" i="1"/>
  <c r="K570" i="1"/>
  <c r="J570" i="1"/>
  <c r="AB570" i="1" s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Q569" i="1"/>
  <c r="S569" i="1" s="1"/>
  <c r="O569" i="1"/>
  <c r="P569" i="1" s="1"/>
  <c r="N569" i="1"/>
  <c r="M569" i="1"/>
  <c r="AB569" i="1" s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M566" i="1" s="1"/>
  <c r="K566" i="1"/>
  <c r="J566" i="1"/>
  <c r="AB566" i="1" s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V562" i="1"/>
  <c r="U562" i="1"/>
  <c r="T562" i="1"/>
  <c r="S562" i="1"/>
  <c r="R562" i="1"/>
  <c r="Q562" i="1"/>
  <c r="O562" i="1"/>
  <c r="P562" i="1" s="1"/>
  <c r="AB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V558" i="1"/>
  <c r="U558" i="1"/>
  <c r="T558" i="1"/>
  <c r="S558" i="1"/>
  <c r="R558" i="1"/>
  <c r="Q558" i="1"/>
  <c r="P558" i="1"/>
  <c r="AB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AB557" i="1" s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S556" i="1"/>
  <c r="R556" i="1"/>
  <c r="Q556" i="1"/>
  <c r="P556" i="1"/>
  <c r="O556" i="1"/>
  <c r="N556" i="1"/>
  <c r="M556" i="1"/>
  <c r="L556" i="1"/>
  <c r="K556" i="1"/>
  <c r="J556" i="1"/>
  <c r="I556" i="1"/>
  <c r="AB556" i="1" s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V555" i="1"/>
  <c r="U555" i="1"/>
  <c r="T555" i="1"/>
  <c r="S555" i="1"/>
  <c r="R555" i="1"/>
  <c r="Q555" i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V554" i="1"/>
  <c r="U554" i="1"/>
  <c r="T554" i="1"/>
  <c r="S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P553" i="1" s="1"/>
  <c r="N553" i="1"/>
  <c r="M553" i="1"/>
  <c r="AB553" i="1" s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B551" i="1"/>
  <c r="AA551" i="1"/>
  <c r="Y551" i="1"/>
  <c r="Z551" i="1" s="1"/>
  <c r="X551" i="1"/>
  <c r="W551" i="1"/>
  <c r="U551" i="1"/>
  <c r="V551" i="1" s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V550" i="1"/>
  <c r="U550" i="1"/>
  <c r="T550" i="1"/>
  <c r="S550" i="1"/>
  <c r="R550" i="1"/>
  <c r="Q550" i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R549" i="1"/>
  <c r="S549" i="1" s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B548" i="1"/>
  <c r="AA548" i="1"/>
  <c r="Y548" i="1"/>
  <c r="Z548" i="1" s="1"/>
  <c r="X548" i="1"/>
  <c r="W548" i="1"/>
  <c r="U548" i="1"/>
  <c r="V548" i="1" s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V547" i="1"/>
  <c r="U547" i="1"/>
  <c r="T547" i="1"/>
  <c r="S547" i="1"/>
  <c r="R547" i="1"/>
  <c r="Q547" i="1"/>
  <c r="P547" i="1"/>
  <c r="O547" i="1"/>
  <c r="N547" i="1"/>
  <c r="L547" i="1"/>
  <c r="M547" i="1" s="1"/>
  <c r="AB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V546" i="1"/>
  <c r="U546" i="1"/>
  <c r="T546" i="1"/>
  <c r="S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S544" i="1" s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V543" i="1"/>
  <c r="U543" i="1"/>
  <c r="T543" i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B541" i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B540" i="1"/>
  <c r="AA540" i="1"/>
  <c r="Y540" i="1"/>
  <c r="Z540" i="1" s="1"/>
  <c r="X540" i="1"/>
  <c r="W540" i="1"/>
  <c r="U540" i="1"/>
  <c r="V540" i="1" s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V539" i="1"/>
  <c r="U539" i="1"/>
  <c r="T539" i="1"/>
  <c r="S539" i="1"/>
  <c r="R539" i="1"/>
  <c r="Q539" i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V538" i="1"/>
  <c r="U538" i="1"/>
  <c r="T538" i="1"/>
  <c r="S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P537" i="1" s="1"/>
  <c r="N537" i="1"/>
  <c r="M537" i="1"/>
  <c r="AB537" i="1" s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S536" i="1" s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V534" i="1"/>
  <c r="U534" i="1"/>
  <c r="T534" i="1"/>
  <c r="S534" i="1"/>
  <c r="R534" i="1"/>
  <c r="Q534" i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V533" i="1"/>
  <c r="U533" i="1"/>
  <c r="T533" i="1"/>
  <c r="R533" i="1"/>
  <c r="S533" i="1" s="1"/>
  <c r="Q533" i="1"/>
  <c r="O533" i="1"/>
  <c r="P533" i="1" s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P530" i="1" s="1"/>
  <c r="AB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P527" i="1"/>
  <c r="O527" i="1"/>
  <c r="N527" i="1"/>
  <c r="M527" i="1"/>
  <c r="AB527" i="1" s="1"/>
  <c r="L527" i="1"/>
  <c r="K527" i="1"/>
  <c r="J527" i="1"/>
  <c r="I527" i="1"/>
  <c r="H527" i="1"/>
  <c r="G527" i="1"/>
  <c r="F527" i="1"/>
  <c r="E527" i="1"/>
  <c r="D527" i="1"/>
  <c r="B527" i="1"/>
  <c r="A527" i="1"/>
  <c r="AB526" i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V523" i="1"/>
  <c r="U523" i="1"/>
  <c r="T523" i="1"/>
  <c r="S523" i="1"/>
  <c r="R523" i="1"/>
  <c r="Q523" i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W521" i="1"/>
  <c r="V521" i="1"/>
  <c r="U521" i="1"/>
  <c r="T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B519" i="1"/>
  <c r="AA519" i="1"/>
  <c r="Y519" i="1"/>
  <c r="Z519" i="1" s="1"/>
  <c r="X519" i="1"/>
  <c r="W519" i="1"/>
  <c r="U519" i="1"/>
  <c r="V519" i="1" s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B517" i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B516" i="1"/>
  <c r="AA516" i="1"/>
  <c r="Y516" i="1"/>
  <c r="Z516" i="1" s="1"/>
  <c r="X516" i="1"/>
  <c r="W516" i="1"/>
  <c r="U516" i="1"/>
  <c r="V516" i="1" s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AB515" i="1" s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S513" i="1" s="1"/>
  <c r="Q513" i="1"/>
  <c r="O513" i="1"/>
  <c r="P513" i="1" s="1"/>
  <c r="AB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T512" i="1"/>
  <c r="V512" i="1" s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M510" i="1"/>
  <c r="AB510" i="1" s="1"/>
  <c r="L510" i="1"/>
  <c r="K510" i="1"/>
  <c r="J510" i="1"/>
  <c r="I510" i="1"/>
  <c r="H510" i="1"/>
  <c r="G510" i="1"/>
  <c r="F510" i="1"/>
  <c r="E510" i="1"/>
  <c r="D510" i="1"/>
  <c r="B510" i="1"/>
  <c r="A510" i="1"/>
  <c r="AB509" i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B508" i="1"/>
  <c r="AA508" i="1"/>
  <c r="Y508" i="1"/>
  <c r="Z508" i="1" s="1"/>
  <c r="X508" i="1"/>
  <c r="W508" i="1"/>
  <c r="U508" i="1"/>
  <c r="V508" i="1" s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V506" i="1"/>
  <c r="U506" i="1"/>
  <c r="T506" i="1"/>
  <c r="S506" i="1"/>
  <c r="R506" i="1"/>
  <c r="Q506" i="1"/>
  <c r="P506" i="1"/>
  <c r="AB506" i="1" s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W505" i="1"/>
  <c r="V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P503" i="1"/>
  <c r="AB503" i="1" s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S501" i="1" s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AB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S496" i="1" s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S495" i="1"/>
  <c r="R495" i="1"/>
  <c r="Q495" i="1"/>
  <c r="P495" i="1"/>
  <c r="AB495" i="1" s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V491" i="1"/>
  <c r="U491" i="1"/>
  <c r="T491" i="1"/>
  <c r="S491" i="1"/>
  <c r="R491" i="1"/>
  <c r="Q491" i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AB490" i="1" s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B485" i="1"/>
  <c r="AA485" i="1"/>
  <c r="Y485" i="1"/>
  <c r="X485" i="1"/>
  <c r="Z485" i="1" s="1"/>
  <c r="W485" i="1"/>
  <c r="V485" i="1"/>
  <c r="U485" i="1"/>
  <c r="T485" i="1"/>
  <c r="R485" i="1"/>
  <c r="S485" i="1" s="1"/>
  <c r="Q485" i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AB484" i="1" s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V482" i="1"/>
  <c r="U482" i="1"/>
  <c r="T482" i="1"/>
  <c r="R482" i="1"/>
  <c r="Q482" i="1"/>
  <c r="S482" i="1" s="1"/>
  <c r="AB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P481" i="1" s="1"/>
  <c r="N481" i="1"/>
  <c r="M481" i="1"/>
  <c r="AB481" i="1" s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T480" i="1"/>
  <c r="V480" i="1" s="1"/>
  <c r="S480" i="1"/>
  <c r="R480" i="1"/>
  <c r="Q480" i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V479" i="1"/>
  <c r="U479" i="1"/>
  <c r="T479" i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AB477" i="1" s="1"/>
  <c r="W477" i="1"/>
  <c r="V477" i="1"/>
  <c r="U477" i="1"/>
  <c r="T477" i="1"/>
  <c r="R477" i="1"/>
  <c r="S477" i="1" s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S476" i="1"/>
  <c r="R476" i="1"/>
  <c r="Q476" i="1"/>
  <c r="P476" i="1"/>
  <c r="O476" i="1"/>
  <c r="N476" i="1"/>
  <c r="M476" i="1"/>
  <c r="AB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V475" i="1"/>
  <c r="U475" i="1"/>
  <c r="T475" i="1"/>
  <c r="S475" i="1"/>
  <c r="R475" i="1"/>
  <c r="Q475" i="1"/>
  <c r="P475" i="1"/>
  <c r="O475" i="1"/>
  <c r="N475" i="1"/>
  <c r="M475" i="1"/>
  <c r="AB475" i="1" s="1"/>
  <c r="L475" i="1"/>
  <c r="K475" i="1"/>
  <c r="J475" i="1"/>
  <c r="I475" i="1"/>
  <c r="H475" i="1"/>
  <c r="G475" i="1"/>
  <c r="F475" i="1"/>
  <c r="E475" i="1"/>
  <c r="D475" i="1"/>
  <c r="B475" i="1"/>
  <c r="A475" i="1"/>
  <c r="AB474" i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W473" i="1"/>
  <c r="V473" i="1"/>
  <c r="U473" i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V470" i="1"/>
  <c r="U470" i="1"/>
  <c r="T470" i="1"/>
  <c r="R470" i="1"/>
  <c r="Q470" i="1"/>
  <c r="S470" i="1" s="1"/>
  <c r="P470" i="1"/>
  <c r="AB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V467" i="1"/>
  <c r="U467" i="1"/>
  <c r="T467" i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V465" i="1"/>
  <c r="U465" i="1"/>
  <c r="T465" i="1"/>
  <c r="R465" i="1"/>
  <c r="S465" i="1" s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S464" i="1" s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AB463" i="1" s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S462" i="1"/>
  <c r="R462" i="1"/>
  <c r="Q462" i="1"/>
  <c r="P462" i="1"/>
  <c r="O462" i="1"/>
  <c r="N462" i="1"/>
  <c r="L462" i="1"/>
  <c r="M462" i="1" s="1"/>
  <c r="K462" i="1"/>
  <c r="J462" i="1"/>
  <c r="AB462" i="1" s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S461" i="1" s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M459" i="1" s="1"/>
  <c r="K459" i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V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S452" i="1"/>
  <c r="R452" i="1"/>
  <c r="Q452" i="1"/>
  <c r="P452" i="1"/>
  <c r="AB452" i="1" s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V451" i="1"/>
  <c r="U451" i="1"/>
  <c r="T451" i="1"/>
  <c r="S451" i="1"/>
  <c r="R451" i="1"/>
  <c r="Q451" i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V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P441" i="1" s="1"/>
  <c r="AB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V439" i="1"/>
  <c r="U439" i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V437" i="1"/>
  <c r="U437" i="1"/>
  <c r="T437" i="1"/>
  <c r="R437" i="1"/>
  <c r="S437" i="1" s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V435" i="1"/>
  <c r="U435" i="1"/>
  <c r="T435" i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B434" i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V433" i="1"/>
  <c r="U433" i="1"/>
  <c r="T433" i="1"/>
  <c r="R433" i="1"/>
  <c r="S433" i="1" s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AB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V427" i="1"/>
  <c r="U427" i="1"/>
  <c r="T427" i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S421" i="1"/>
  <c r="R421" i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M419" i="1"/>
  <c r="AB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P415" i="1"/>
  <c r="O415" i="1"/>
  <c r="N415" i="1"/>
  <c r="M415" i="1"/>
  <c r="L415" i="1"/>
  <c r="K415" i="1"/>
  <c r="J415" i="1"/>
  <c r="I415" i="1"/>
  <c r="AB415" i="1" s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V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S413" i="1" s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S411" i="1"/>
  <c r="R411" i="1"/>
  <c r="Q411" i="1"/>
  <c r="P411" i="1"/>
  <c r="O411" i="1"/>
  <c r="N411" i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V410" i="1"/>
  <c r="U410" i="1"/>
  <c r="T410" i="1"/>
  <c r="S410" i="1"/>
  <c r="R410" i="1"/>
  <c r="Q410" i="1"/>
  <c r="O410" i="1"/>
  <c r="N410" i="1"/>
  <c r="P410" i="1" s="1"/>
  <c r="M410" i="1"/>
  <c r="L410" i="1"/>
  <c r="K410" i="1"/>
  <c r="J410" i="1"/>
  <c r="AB410" i="1" s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V407" i="1"/>
  <c r="U407" i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V406" i="1"/>
  <c r="U406" i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AB402" i="1" s="1"/>
  <c r="L402" i="1"/>
  <c r="K402" i="1"/>
  <c r="J402" i="1"/>
  <c r="I402" i="1"/>
  <c r="H402" i="1"/>
  <c r="G402" i="1"/>
  <c r="F402" i="1"/>
  <c r="E402" i="1"/>
  <c r="D402" i="1"/>
  <c r="B402" i="1"/>
  <c r="A402" i="1"/>
  <c r="AB401" i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S400" i="1"/>
  <c r="R400" i="1"/>
  <c r="Q400" i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AB397" i="1" s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S396" i="1"/>
  <c r="R396" i="1"/>
  <c r="Q396" i="1"/>
  <c r="P396" i="1"/>
  <c r="O396" i="1"/>
  <c r="N396" i="1"/>
  <c r="M396" i="1"/>
  <c r="AB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AB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AB394" i="1" s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V391" i="1"/>
  <c r="U391" i="1"/>
  <c r="T391" i="1"/>
  <c r="S391" i="1"/>
  <c r="R391" i="1"/>
  <c r="Q391" i="1"/>
  <c r="P391" i="1"/>
  <c r="O391" i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V390" i="1"/>
  <c r="U390" i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S389" i="1" s="1"/>
  <c r="Q389" i="1"/>
  <c r="O389" i="1"/>
  <c r="P389" i="1" s="1"/>
  <c r="AB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V385" i="1"/>
  <c r="U385" i="1"/>
  <c r="T385" i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S384" i="1" s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N382" i="1"/>
  <c r="P382" i="1" s="1"/>
  <c r="L382" i="1"/>
  <c r="M382" i="1" s="1"/>
  <c r="K382" i="1"/>
  <c r="J382" i="1"/>
  <c r="AB382" i="1" s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S380" i="1"/>
  <c r="R380" i="1"/>
  <c r="Q380" i="1"/>
  <c r="P380" i="1"/>
  <c r="O380" i="1"/>
  <c r="N380" i="1"/>
  <c r="L380" i="1"/>
  <c r="K380" i="1"/>
  <c r="M380" i="1" s="1"/>
  <c r="J380" i="1"/>
  <c r="AB380" i="1" s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S372" i="1"/>
  <c r="R372" i="1"/>
  <c r="Q372" i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V371" i="1"/>
  <c r="U371" i="1"/>
  <c r="T371" i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S368" i="1" s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B367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V362" i="1"/>
  <c r="U362" i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B361" i="1"/>
  <c r="AA361" i="1"/>
  <c r="Y361" i="1"/>
  <c r="X361" i="1"/>
  <c r="Z361" i="1" s="1"/>
  <c r="W361" i="1"/>
  <c r="V361" i="1"/>
  <c r="U361" i="1"/>
  <c r="T361" i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P353" i="1" s="1"/>
  <c r="N353" i="1"/>
  <c r="M353" i="1"/>
  <c r="AB353" i="1" s="1"/>
  <c r="L353" i="1"/>
  <c r="K353" i="1"/>
  <c r="J353" i="1"/>
  <c r="I353" i="1"/>
  <c r="H353" i="1"/>
  <c r="G353" i="1"/>
  <c r="F353" i="1"/>
  <c r="E353" i="1"/>
  <c r="D353" i="1"/>
  <c r="B353" i="1"/>
  <c r="A353" i="1" s="1"/>
  <c r="AB352" i="1"/>
  <c r="AA352" i="1"/>
  <c r="Z352" i="1"/>
  <c r="Y352" i="1"/>
  <c r="X352" i="1"/>
  <c r="W352" i="1"/>
  <c r="U352" i="1"/>
  <c r="T352" i="1"/>
  <c r="V352" i="1" s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P349" i="1" s="1"/>
  <c r="N349" i="1"/>
  <c r="L349" i="1"/>
  <c r="K349" i="1"/>
  <c r="M349" i="1" s="1"/>
  <c r="J349" i="1"/>
  <c r="AB349" i="1" s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AB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AB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V343" i="1" s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V342" i="1"/>
  <c r="U342" i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R339" i="1"/>
  <c r="Q339" i="1"/>
  <c r="S339" i="1" s="1"/>
  <c r="AB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P337" i="1" s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AB332" i="1" s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AB331" i="1" s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S330" i="1"/>
  <c r="R330" i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V324" i="1"/>
  <c r="U324" i="1"/>
  <c r="T324" i="1"/>
  <c r="R324" i="1"/>
  <c r="S324" i="1" s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S323" i="1"/>
  <c r="R323" i="1"/>
  <c r="Q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AB322" i="1" s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S312" i="1" s="1"/>
  <c r="Q312" i="1"/>
  <c r="P312" i="1"/>
  <c r="O312" i="1"/>
  <c r="N312" i="1"/>
  <c r="L312" i="1"/>
  <c r="K312" i="1"/>
  <c r="M312" i="1" s="1"/>
  <c r="AB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S308" i="1"/>
  <c r="R308" i="1"/>
  <c r="Q308" i="1"/>
  <c r="P308" i="1"/>
  <c r="AB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V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V300" i="1"/>
  <c r="U300" i="1"/>
  <c r="T300" i="1"/>
  <c r="R300" i="1"/>
  <c r="S300" i="1" s="1"/>
  <c r="Q300" i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P286" i="1"/>
  <c r="O286" i="1"/>
  <c r="N286" i="1"/>
  <c r="L286" i="1"/>
  <c r="M286" i="1" s="1"/>
  <c r="K286" i="1"/>
  <c r="J286" i="1"/>
  <c r="AB286" i="1" s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R280" i="1"/>
  <c r="S280" i="1" s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R274" i="1"/>
  <c r="Q274" i="1"/>
  <c r="S274" i="1" s="1"/>
  <c r="P274" i="1"/>
  <c r="O274" i="1"/>
  <c r="N274" i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S268" i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B264" i="1"/>
  <c r="AA264" i="1"/>
  <c r="Y264" i="1"/>
  <c r="X264" i="1"/>
  <c r="Z264" i="1" s="1"/>
  <c r="W264" i="1"/>
  <c r="V264" i="1"/>
  <c r="U264" i="1"/>
  <c r="T264" i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AB255" i="1" s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S250" i="1"/>
  <c r="R250" i="1"/>
  <c r="Q250" i="1"/>
  <c r="P250" i="1"/>
  <c r="AB250" i="1" s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V239" i="1" s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S228" i="1" s="1"/>
  <c r="Q228" i="1"/>
  <c r="P228" i="1"/>
  <c r="O228" i="1"/>
  <c r="N228" i="1"/>
  <c r="M228" i="1"/>
  <c r="AB228" i="1" s="1"/>
  <c r="L228" i="1"/>
  <c r="K228" i="1"/>
  <c r="J228" i="1"/>
  <c r="I228" i="1"/>
  <c r="H228" i="1"/>
  <c r="G228" i="1"/>
  <c r="F228" i="1"/>
  <c r="E228" i="1"/>
  <c r="D228" i="1"/>
  <c r="B228" i="1"/>
  <c r="A228" i="1"/>
  <c r="AB227" i="1"/>
  <c r="AA227" i="1"/>
  <c r="Z227" i="1"/>
  <c r="Y227" i="1"/>
  <c r="X227" i="1"/>
  <c r="W227" i="1"/>
  <c r="U227" i="1"/>
  <c r="V227" i="1" s="1"/>
  <c r="T227" i="1"/>
  <c r="S227" i="1"/>
  <c r="R227" i="1"/>
  <c r="Q227" i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V224" i="1" s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P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S220" i="1"/>
  <c r="R220" i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V216" i="1" s="1"/>
  <c r="T216" i="1"/>
  <c r="S216" i="1"/>
  <c r="R216" i="1"/>
  <c r="Q216" i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V215" i="1" s="1"/>
  <c r="T215" i="1"/>
  <c r="S215" i="1"/>
  <c r="R215" i="1"/>
  <c r="Q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U214" i="1"/>
  <c r="T214" i="1"/>
  <c r="V214" i="1" s="1"/>
  <c r="R214" i="1"/>
  <c r="Q214" i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W213" i="1"/>
  <c r="U213" i="1"/>
  <c r="T213" i="1"/>
  <c r="V213" i="1" s="1"/>
  <c r="R213" i="1"/>
  <c r="Q213" i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B212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V211" i="1"/>
  <c r="U211" i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S210" i="1" s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AB203" i="1" s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P202" i="1" s="1"/>
  <c r="AB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W201" i="1"/>
  <c r="U201" i="1"/>
  <c r="T201" i="1"/>
  <c r="V201" i="1" s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AB198" i="1" s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B195" i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V193" i="1" s="1"/>
  <c r="T193" i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B192" i="1"/>
  <c r="AA192" i="1"/>
  <c r="Y192" i="1"/>
  <c r="X192" i="1"/>
  <c r="Z192" i="1" s="1"/>
  <c r="W192" i="1"/>
  <c r="V192" i="1"/>
  <c r="U192" i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/>
  <c r="AB187" i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P186" i="1" s="1"/>
  <c r="AB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V180" i="1" s="1"/>
  <c r="T180" i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V179" i="1" s="1"/>
  <c r="T179" i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P178" i="1" s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AB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W169" i="1"/>
  <c r="V169" i="1"/>
  <c r="U169" i="1"/>
  <c r="T169" i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P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V163" i="1"/>
  <c r="U163" i="1"/>
  <c r="T163" i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S162" i="1"/>
  <c r="R162" i="1"/>
  <c r="Q162" i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W161" i="1"/>
  <c r="U161" i="1"/>
  <c r="V161" i="1" s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P159" i="1"/>
  <c r="O159" i="1"/>
  <c r="N159" i="1"/>
  <c r="L159" i="1"/>
  <c r="K159" i="1"/>
  <c r="M159" i="1" s="1"/>
  <c r="J159" i="1"/>
  <c r="AB159" i="1" s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V154" i="1"/>
  <c r="U154" i="1"/>
  <c r="T154" i="1"/>
  <c r="R154" i="1"/>
  <c r="Q154" i="1"/>
  <c r="S154" i="1" s="1"/>
  <c r="P154" i="1"/>
  <c r="O154" i="1"/>
  <c r="N154" i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W153" i="1"/>
  <c r="U153" i="1"/>
  <c r="T153" i="1"/>
  <c r="V153" i="1" s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AB150" i="1" s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B147" i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W145" i="1"/>
  <c r="U145" i="1"/>
  <c r="V145" i="1" s="1"/>
  <c r="T145" i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B144" i="1"/>
  <c r="AA144" i="1"/>
  <c r="Y144" i="1"/>
  <c r="X144" i="1"/>
  <c r="Z144" i="1" s="1"/>
  <c r="W144" i="1"/>
  <c r="V144" i="1"/>
  <c r="U144" i="1"/>
  <c r="T144" i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AB140" i="1" s="1"/>
  <c r="H140" i="1"/>
  <c r="G140" i="1"/>
  <c r="F140" i="1"/>
  <c r="E140" i="1"/>
  <c r="D140" i="1"/>
  <c r="B140" i="1"/>
  <c r="A140" i="1"/>
  <c r="AB139" i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P138" i="1" s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W137" i="1"/>
  <c r="V137" i="1"/>
  <c r="U137" i="1"/>
  <c r="T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V132" i="1" s="1"/>
  <c r="T132" i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S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V130" i="1"/>
  <c r="U130" i="1"/>
  <c r="T130" i="1"/>
  <c r="R130" i="1"/>
  <c r="Q130" i="1"/>
  <c r="S130" i="1" s="1"/>
  <c r="P130" i="1"/>
  <c r="AB130" i="1" s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AB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V121" i="1"/>
  <c r="U121" i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P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V118" i="1"/>
  <c r="U118" i="1"/>
  <c r="T118" i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V115" i="1"/>
  <c r="U115" i="1"/>
  <c r="T115" i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S114" i="1"/>
  <c r="R114" i="1"/>
  <c r="Q114" i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W113" i="1"/>
  <c r="U113" i="1"/>
  <c r="V113" i="1" s="1"/>
  <c r="T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AB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S108" i="1" s="1"/>
  <c r="Q108" i="1"/>
  <c r="P108" i="1"/>
  <c r="O108" i="1"/>
  <c r="N108" i="1"/>
  <c r="L108" i="1"/>
  <c r="K108" i="1"/>
  <c r="M108" i="1" s="1"/>
  <c r="J108" i="1"/>
  <c r="I108" i="1"/>
  <c r="AB108" i="1" s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M107" i="1" s="1"/>
  <c r="K107" i="1"/>
  <c r="J107" i="1"/>
  <c r="I107" i="1"/>
  <c r="AB107" i="1" s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V106" i="1"/>
  <c r="U106" i="1"/>
  <c r="T106" i="1"/>
  <c r="R106" i="1"/>
  <c r="Q106" i="1"/>
  <c r="S106" i="1" s="1"/>
  <c r="P106" i="1"/>
  <c r="O106" i="1"/>
  <c r="N106" i="1"/>
  <c r="L106" i="1"/>
  <c r="M106" i="1" s="1"/>
  <c r="AB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U105" i="1"/>
  <c r="T105" i="1"/>
  <c r="V105" i="1" s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AB102" i="1" s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P101" i="1" s="1"/>
  <c r="AB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V97" i="1"/>
  <c r="U97" i="1"/>
  <c r="T97" i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P96" i="1"/>
  <c r="O96" i="1"/>
  <c r="N96" i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B91" i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O90" i="1"/>
  <c r="P90" i="1" s="1"/>
  <c r="AB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W89" i="1"/>
  <c r="V89" i="1"/>
  <c r="U89" i="1"/>
  <c r="T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AB87" i="1" s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W85" i="1"/>
  <c r="U85" i="1"/>
  <c r="T85" i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V84" i="1" s="1"/>
  <c r="T84" i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P82" i="1" s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W81" i="1"/>
  <c r="U81" i="1"/>
  <c r="T81" i="1"/>
  <c r="V81" i="1" s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V73" i="1"/>
  <c r="U73" i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P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V67" i="1"/>
  <c r="U67" i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W65" i="1"/>
  <c r="U65" i="1"/>
  <c r="V65" i="1" s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P63" i="1" s="1"/>
  <c r="AB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B58" i="1"/>
  <c r="AA58" i="1"/>
  <c r="Y58" i="1"/>
  <c r="X58" i="1"/>
  <c r="Z58" i="1" s="1"/>
  <c r="W58" i="1"/>
  <c r="V58" i="1"/>
  <c r="U58" i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W57" i="1"/>
  <c r="U57" i="1"/>
  <c r="T57" i="1"/>
  <c r="V57" i="1" s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AB54" i="1" s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B51" i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W49" i="1"/>
  <c r="U49" i="1"/>
  <c r="V49" i="1" s="1"/>
  <c r="T49" i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P48" i="1"/>
  <c r="AB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/>
  <c r="AB43" i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W41" i="1"/>
  <c r="V41" i="1"/>
  <c r="U41" i="1"/>
  <c r="T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AB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R37" i="1"/>
  <c r="S37" i="1" s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W36" i="1"/>
  <c r="U36" i="1"/>
  <c r="T36" i="1"/>
  <c r="V36" i="1" s="1"/>
  <c r="R36" i="1"/>
  <c r="S36" i="1" s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S35" i="1"/>
  <c r="R35" i="1"/>
  <c r="Q35" i="1"/>
  <c r="O35" i="1"/>
  <c r="N35" i="1"/>
  <c r="P35" i="1" s="1"/>
  <c r="AB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V34" i="1"/>
  <c r="U34" i="1"/>
  <c r="T34" i="1"/>
  <c r="R34" i="1"/>
  <c r="Q34" i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W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V30" i="1"/>
  <c r="U30" i="1"/>
  <c r="T30" i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S29" i="1" s="1"/>
  <c r="Q29" i="1"/>
  <c r="O29" i="1"/>
  <c r="P29" i="1" s="1"/>
  <c r="N29" i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R28" i="1"/>
  <c r="S28" i="1" s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P27" i="1"/>
  <c r="O27" i="1"/>
  <c r="N27" i="1"/>
  <c r="L27" i="1"/>
  <c r="K27" i="1"/>
  <c r="M27" i="1" s="1"/>
  <c r="J27" i="1"/>
  <c r="AB27" i="1" s="1"/>
  <c r="I27" i="1"/>
  <c r="H27" i="1"/>
  <c r="G27" i="1"/>
  <c r="F27" i="1"/>
  <c r="E27" i="1"/>
  <c r="D27" i="1"/>
  <c r="B27" i="1"/>
  <c r="A27" i="1" s="1"/>
  <c r="AA26" i="1"/>
  <c r="Y26" i="1"/>
  <c r="X26" i="1"/>
  <c r="W26" i="1"/>
  <c r="U26" i="1"/>
  <c r="T26" i="1"/>
  <c r="V26" i="1" s="1"/>
  <c r="S26" i="1"/>
  <c r="R26" i="1"/>
  <c r="Q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U25" i="1"/>
  <c r="V25" i="1" s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W21" i="1"/>
  <c r="V21" i="1"/>
  <c r="U21" i="1"/>
  <c r="T21" i="1"/>
  <c r="R21" i="1"/>
  <c r="Q21" i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W17" i="1"/>
  <c r="V17" i="1"/>
  <c r="U17" i="1"/>
  <c r="T17" i="1"/>
  <c r="R17" i="1"/>
  <c r="S17" i="1" s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W12" i="1"/>
  <c r="U12" i="1"/>
  <c r="V12" i="1" s="1"/>
  <c r="T12" i="1"/>
  <c r="R12" i="1"/>
  <c r="S12" i="1" s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S11" i="1"/>
  <c r="R11" i="1"/>
  <c r="Q11" i="1"/>
  <c r="P11" i="1"/>
  <c r="O11" i="1"/>
  <c r="N11" i="1"/>
  <c r="L11" i="1"/>
  <c r="M11" i="1" s="1"/>
  <c r="AB11" i="1" s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P10" i="1" s="1"/>
  <c r="AB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W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W5" i="1"/>
  <c r="V5" i="1"/>
  <c r="U5" i="1"/>
  <c r="T5" i="1"/>
  <c r="S5" i="1"/>
  <c r="R5" i="1"/>
  <c r="Q5" i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 s="1"/>
  <c r="AB17" i="1" l="1"/>
  <c r="AB115" i="1"/>
  <c r="AB9" i="1"/>
  <c r="AB156" i="1"/>
  <c r="AB7" i="1"/>
  <c r="AB8" i="1"/>
  <c r="Z26" i="1"/>
  <c r="AB36" i="1"/>
  <c r="AB207" i="1"/>
  <c r="AB14" i="1"/>
  <c r="AB146" i="1"/>
  <c r="AB169" i="1"/>
  <c r="Z6" i="1"/>
  <c r="AB6" i="1" s="1"/>
  <c r="S21" i="1"/>
  <c r="AB21" i="1" s="1"/>
  <c r="V33" i="1"/>
  <c r="AB76" i="1"/>
  <c r="AB176" i="1"/>
  <c r="AB205" i="1"/>
  <c r="AB238" i="1"/>
  <c r="AB13" i="1"/>
  <c r="AB30" i="1"/>
  <c r="AB32" i="1"/>
  <c r="AB53" i="1"/>
  <c r="AB77" i="1"/>
  <c r="AB119" i="1"/>
  <c r="AB135" i="1"/>
  <c r="AB145" i="1"/>
  <c r="AB79" i="1"/>
  <c r="AB3" i="1"/>
  <c r="M4" i="1"/>
  <c r="AB4" i="1" s="1"/>
  <c r="AB22" i="1"/>
  <c r="AB178" i="1"/>
  <c r="AB182" i="1"/>
  <c r="AB183" i="1"/>
  <c r="AB197" i="1"/>
  <c r="AB261" i="1"/>
  <c r="AB284" i="1"/>
  <c r="AB12" i="1"/>
  <c r="AB82" i="1"/>
  <c r="AB123" i="1"/>
  <c r="AB454" i="1"/>
  <c r="M3" i="1"/>
  <c r="AB75" i="1"/>
  <c r="S81" i="1"/>
  <c r="AB97" i="1"/>
  <c r="AB117" i="1"/>
  <c r="AB60" i="1"/>
  <c r="AB59" i="1"/>
  <c r="AB71" i="1"/>
  <c r="AB92" i="1"/>
  <c r="AB104" i="1"/>
  <c r="AB171" i="1"/>
  <c r="AB209" i="1"/>
  <c r="V9" i="1"/>
  <c r="AB19" i="1"/>
  <c r="S34" i="1"/>
  <c r="AB34" i="1" s="1"/>
  <c r="AB49" i="1"/>
  <c r="AB80" i="1"/>
  <c r="AB149" i="1"/>
  <c r="AB200" i="1"/>
  <c r="AB225" i="1"/>
  <c r="AB20" i="1"/>
  <c r="AB201" i="1"/>
  <c r="AB56" i="1"/>
  <c r="AB15" i="1"/>
  <c r="AB40" i="1"/>
  <c r="AB134" i="1"/>
  <c r="Z179" i="1"/>
  <c r="AB217" i="1"/>
  <c r="AB262" i="1"/>
  <c r="AB194" i="1"/>
  <c r="AB224" i="1"/>
  <c r="AB226" i="1"/>
  <c r="AB234" i="1"/>
  <c r="AB423" i="1"/>
  <c r="AB713" i="1"/>
  <c r="AB16" i="1"/>
  <c r="V37" i="1"/>
  <c r="AB37" i="1" s="1"/>
  <c r="S94" i="1"/>
  <c r="AB94" i="1" s="1"/>
  <c r="V128" i="1"/>
  <c r="AB128" i="1" s="1"/>
  <c r="AB132" i="1"/>
  <c r="AB158" i="1"/>
  <c r="AB164" i="1"/>
  <c r="P174" i="1"/>
  <c r="AB210" i="1"/>
  <c r="S221" i="1"/>
  <c r="M247" i="1"/>
  <c r="AB247" i="1" s="1"/>
  <c r="V272" i="1"/>
  <c r="AB272" i="1" s="1"/>
  <c r="AB273" i="1"/>
  <c r="AB276" i="1"/>
  <c r="AB289" i="1"/>
  <c r="M295" i="1"/>
  <c r="AB295" i="1" s="1"/>
  <c r="Z309" i="1"/>
  <c r="AB310" i="1"/>
  <c r="AB344" i="1"/>
  <c r="AB379" i="1"/>
  <c r="S385" i="1"/>
  <c r="AB409" i="1"/>
  <c r="AB447" i="1"/>
  <c r="AB675" i="1"/>
  <c r="AB2497" i="1"/>
  <c r="AB211" i="1"/>
  <c r="AB241" i="1"/>
  <c r="AB246" i="1"/>
  <c r="Z9" i="1"/>
  <c r="Z21" i="1"/>
  <c r="AB23" i="1"/>
  <c r="AB38" i="1"/>
  <c r="AB45" i="1"/>
  <c r="Z50" i="1"/>
  <c r="AB50" i="1" s="1"/>
  <c r="AB70" i="1"/>
  <c r="M79" i="1"/>
  <c r="S89" i="1"/>
  <c r="AB100" i="1"/>
  <c r="AB131" i="1"/>
  <c r="Z136" i="1"/>
  <c r="AB136" i="1" s="1"/>
  <c r="P143" i="1"/>
  <c r="AB143" i="1" s="1"/>
  <c r="AB160" i="1"/>
  <c r="Z163" i="1"/>
  <c r="AB163" i="1" s="1"/>
  <c r="Z165" i="1"/>
  <c r="AB165" i="1" s="1"/>
  <c r="M168" i="1"/>
  <c r="AB168" i="1" s="1"/>
  <c r="V181" i="1"/>
  <c r="AB189" i="1"/>
  <c r="Z194" i="1"/>
  <c r="AB405" i="1"/>
  <c r="P418" i="1"/>
  <c r="AB418" i="1" s="1"/>
  <c r="AB500" i="1"/>
  <c r="Z697" i="1"/>
  <c r="AB697" i="1" s="1"/>
  <c r="AB857" i="1"/>
  <c r="V61" i="1"/>
  <c r="Z74" i="1"/>
  <c r="AB74" i="1" s="1"/>
  <c r="M103" i="1"/>
  <c r="AB103" i="1" s="1"/>
  <c r="S113" i="1"/>
  <c r="AB113" i="1" s="1"/>
  <c r="AB124" i="1"/>
  <c r="AB127" i="1"/>
  <c r="AB155" i="1"/>
  <c r="Z160" i="1"/>
  <c r="AB206" i="1"/>
  <c r="AB222" i="1"/>
  <c r="AB275" i="1"/>
  <c r="AB279" i="1"/>
  <c r="AB287" i="1"/>
  <c r="V297" i="1"/>
  <c r="AB297" i="1" s="1"/>
  <c r="AB320" i="1"/>
  <c r="Z324" i="1"/>
  <c r="AB330" i="1"/>
  <c r="Z343" i="1"/>
  <c r="AB343" i="1" s="1"/>
  <c r="V364" i="1"/>
  <c r="AB364" i="1" s="1"/>
  <c r="AB378" i="1"/>
  <c r="AB404" i="1"/>
  <c r="AB438" i="1"/>
  <c r="AB542" i="1"/>
  <c r="AB954" i="1"/>
  <c r="AB1099" i="1"/>
  <c r="AB1197" i="1"/>
  <c r="AB294" i="1"/>
  <c r="Z5" i="1"/>
  <c r="AB5" i="1" s="1"/>
  <c r="Z17" i="1"/>
  <c r="M24" i="1"/>
  <c r="AB24" i="1" s="1"/>
  <c r="V28" i="1"/>
  <c r="AB28" i="1" s="1"/>
  <c r="Z40" i="1"/>
  <c r="AB62" i="1"/>
  <c r="AB68" i="1"/>
  <c r="P78" i="1"/>
  <c r="AB78" i="1" s="1"/>
  <c r="AB126" i="1"/>
  <c r="S142" i="1"/>
  <c r="AB142" i="1" s="1"/>
  <c r="V176" i="1"/>
  <c r="AB180" i="1"/>
  <c r="AB208" i="1"/>
  <c r="AB221" i="1"/>
  <c r="Z239" i="1"/>
  <c r="M240" i="1"/>
  <c r="AB240" i="1" s="1"/>
  <c r="AB288" i="1"/>
  <c r="V296" i="1"/>
  <c r="AB296" i="1" s="1"/>
  <c r="AB309" i="1"/>
  <c r="AB366" i="1"/>
  <c r="AB374" i="1"/>
  <c r="AB386" i="1"/>
  <c r="AB392" i="1"/>
  <c r="AB412" i="1"/>
  <c r="AB413" i="1"/>
  <c r="AB437" i="1"/>
  <c r="AB612" i="1"/>
  <c r="AB622" i="1"/>
  <c r="AB306" i="1"/>
  <c r="AB307" i="1"/>
  <c r="AB443" i="1"/>
  <c r="AB505" i="1"/>
  <c r="Z25" i="1"/>
  <c r="AB25" i="1" s="1"/>
  <c r="Z36" i="1"/>
  <c r="P47" i="1"/>
  <c r="AB47" i="1" s="1"/>
  <c r="AB64" i="1"/>
  <c r="Z67" i="1"/>
  <c r="AB67" i="1" s="1"/>
  <c r="Z69" i="1"/>
  <c r="AB69" i="1" s="1"/>
  <c r="M72" i="1"/>
  <c r="AB72" i="1" s="1"/>
  <c r="V85" i="1"/>
  <c r="AB85" i="1" s="1"/>
  <c r="AB89" i="1"/>
  <c r="AB93" i="1"/>
  <c r="Z98" i="1"/>
  <c r="AB98" i="1" s="1"/>
  <c r="AB118" i="1"/>
  <c r="AB122" i="1"/>
  <c r="M127" i="1"/>
  <c r="S137" i="1"/>
  <c r="AB148" i="1"/>
  <c r="AB151" i="1"/>
  <c r="AB177" i="1"/>
  <c r="AB179" i="1"/>
  <c r="Z184" i="1"/>
  <c r="AB184" i="1" s="1"/>
  <c r="P191" i="1"/>
  <c r="AB191" i="1" s="1"/>
  <c r="AB204" i="1"/>
  <c r="V220" i="1"/>
  <c r="AB223" i="1"/>
  <c r="S226" i="1"/>
  <c r="AB231" i="1"/>
  <c r="AB257" i="1"/>
  <c r="Z257" i="1"/>
  <c r="S269" i="1"/>
  <c r="AB269" i="1" s="1"/>
  <c r="AB298" i="1"/>
  <c r="Z305" i="1"/>
  <c r="P323" i="1"/>
  <c r="AB323" i="1" s="1"/>
  <c r="AB324" i="1"/>
  <c r="AB363" i="1"/>
  <c r="Z430" i="1"/>
  <c r="AB436" i="1"/>
  <c r="AB1000" i="1"/>
  <c r="AB252" i="1"/>
  <c r="AB362" i="1"/>
  <c r="AB435" i="1"/>
  <c r="S46" i="1"/>
  <c r="AB46" i="1" s="1"/>
  <c r="V80" i="1"/>
  <c r="AB84" i="1"/>
  <c r="AB110" i="1"/>
  <c r="AB116" i="1"/>
  <c r="P126" i="1"/>
  <c r="AB174" i="1"/>
  <c r="S190" i="1"/>
  <c r="AB190" i="1" s="1"/>
  <c r="P215" i="1"/>
  <c r="AB236" i="1"/>
  <c r="AB270" i="1"/>
  <c r="M291" i="1"/>
  <c r="S293" i="1"/>
  <c r="P299" i="1"/>
  <c r="AB299" i="1" s="1"/>
  <c r="M319" i="1"/>
  <c r="AB319" i="1" s="1"/>
  <c r="AB359" i="1"/>
  <c r="AB390" i="1"/>
  <c r="AB921" i="1"/>
  <c r="AB922" i="1"/>
  <c r="AB930" i="1"/>
  <c r="AB243" i="1"/>
  <c r="AB340" i="1"/>
  <c r="AB406" i="1"/>
  <c r="AB414" i="1"/>
  <c r="Z12" i="1"/>
  <c r="P26" i="1"/>
  <c r="AB26" i="1" s="1"/>
  <c r="AB31" i="1"/>
  <c r="S41" i="1"/>
  <c r="AB41" i="1" s="1"/>
  <c r="AB52" i="1"/>
  <c r="AB55" i="1"/>
  <c r="AB83" i="1"/>
  <c r="Z88" i="1"/>
  <c r="AB88" i="1" s="1"/>
  <c r="P95" i="1"/>
  <c r="AB95" i="1" s="1"/>
  <c r="AB112" i="1"/>
  <c r="Z115" i="1"/>
  <c r="Z117" i="1"/>
  <c r="M120" i="1"/>
  <c r="AB120" i="1" s="1"/>
  <c r="V133" i="1"/>
  <c r="AB141" i="1"/>
  <c r="Z146" i="1"/>
  <c r="AB166" i="1"/>
  <c r="AB170" i="1"/>
  <c r="M175" i="1"/>
  <c r="AB175" i="1" s="1"/>
  <c r="S185" i="1"/>
  <c r="AB185" i="1" s="1"/>
  <c r="AB196" i="1"/>
  <c r="AB199" i="1"/>
  <c r="S209" i="1"/>
  <c r="V225" i="1"/>
  <c r="AB251" i="1"/>
  <c r="V268" i="1"/>
  <c r="AB271" i="1"/>
  <c r="AB303" i="1"/>
  <c r="Z311" i="1"/>
  <c r="AB311" i="1" s="1"/>
  <c r="AB316" i="1"/>
  <c r="AB327" i="1"/>
  <c r="AB351" i="1"/>
  <c r="AB383" i="1"/>
  <c r="AB385" i="1"/>
  <c r="AB445" i="1"/>
  <c r="Z454" i="1"/>
  <c r="AB531" i="1"/>
  <c r="AB601" i="1"/>
  <c r="AB846" i="1"/>
  <c r="Z41" i="1"/>
  <c r="Z65" i="1"/>
  <c r="AB65" i="1" s="1"/>
  <c r="Z89" i="1"/>
  <c r="Z113" i="1"/>
  <c r="Z137" i="1"/>
  <c r="AB137" i="1" s="1"/>
  <c r="Z161" i="1"/>
  <c r="AB161" i="1" s="1"/>
  <c r="AB215" i="1"/>
  <c r="AB249" i="1"/>
  <c r="AB302" i="1"/>
  <c r="AB417" i="1"/>
  <c r="M443" i="1"/>
  <c r="Z449" i="1"/>
  <c r="AB449" i="1" s="1"/>
  <c r="S457" i="1"/>
  <c r="AB457" i="1" s="1"/>
  <c r="AB461" i="1"/>
  <c r="AB465" i="1"/>
  <c r="AB478" i="1"/>
  <c r="AB479" i="1"/>
  <c r="AB611" i="1"/>
  <c r="AB627" i="1"/>
  <c r="AB686" i="1"/>
  <c r="AB785" i="1"/>
  <c r="AB907" i="1"/>
  <c r="AB1049" i="1"/>
  <c r="AB1060" i="1"/>
  <c r="AB218" i="1"/>
  <c r="AB219" i="1"/>
  <c r="AB245" i="1"/>
  <c r="AB254" i="1"/>
  <c r="AB282" i="1"/>
  <c r="AB283" i="1"/>
  <c r="AB293" i="1"/>
  <c r="AB301" i="1"/>
  <c r="AB350" i="1"/>
  <c r="AB399" i="1"/>
  <c r="AB421" i="1"/>
  <c r="AB467" i="1"/>
  <c r="AB734" i="1"/>
  <c r="AB880" i="1"/>
  <c r="AB881" i="1"/>
  <c r="AB942" i="1"/>
  <c r="Z13" i="1"/>
  <c r="Z37" i="1"/>
  <c r="Z61" i="1"/>
  <c r="AB61" i="1" s="1"/>
  <c r="Z85" i="1"/>
  <c r="Z109" i="1"/>
  <c r="AB109" i="1" s="1"/>
  <c r="Z133" i="1"/>
  <c r="AB133" i="1" s="1"/>
  <c r="Z157" i="1"/>
  <c r="AB157" i="1" s="1"/>
  <c r="Z181" i="1"/>
  <c r="AB181" i="1" s="1"/>
  <c r="Z205" i="1"/>
  <c r="Z213" i="1"/>
  <c r="Z214" i="1"/>
  <c r="Z215" i="1"/>
  <c r="M216" i="1"/>
  <c r="AB216" i="1" s="1"/>
  <c r="M220" i="1"/>
  <c r="AB220" i="1" s="1"/>
  <c r="AB248" i="1"/>
  <c r="AB267" i="1"/>
  <c r="M268" i="1"/>
  <c r="AB268" i="1" s="1"/>
  <c r="P290" i="1"/>
  <c r="AB290" i="1" s="1"/>
  <c r="V292" i="1"/>
  <c r="M315" i="1"/>
  <c r="AB328" i="1"/>
  <c r="AB329" i="1"/>
  <c r="AB369" i="1"/>
  <c r="AB370" i="1"/>
  <c r="AB376" i="1"/>
  <c r="AB377" i="1"/>
  <c r="AB398" i="1"/>
  <c r="AB403" i="1"/>
  <c r="AB407" i="1"/>
  <c r="AB420" i="1"/>
  <c r="V428" i="1"/>
  <c r="AB428" i="1" s="1"/>
  <c r="AB442" i="1"/>
  <c r="AB483" i="1"/>
  <c r="AB494" i="1"/>
  <c r="AB535" i="1"/>
  <c r="AB738" i="1"/>
  <c r="AB813" i="1"/>
  <c r="AB818" i="1"/>
  <c r="AB244" i="1"/>
  <c r="AB266" i="1"/>
  <c r="AB280" i="1"/>
  <c r="AB281" i="1"/>
  <c r="AB356" i="1"/>
  <c r="AB371" i="1"/>
  <c r="AB375" i="1"/>
  <c r="AB381" i="1"/>
  <c r="AB422" i="1"/>
  <c r="AB432" i="1"/>
  <c r="AB433" i="1"/>
  <c r="AB460" i="1"/>
  <c r="AB469" i="1"/>
  <c r="AB486" i="1"/>
  <c r="AB534" i="1"/>
  <c r="AB546" i="1"/>
  <c r="AB768" i="1"/>
  <c r="AB797" i="1"/>
  <c r="AB820" i="1"/>
  <c r="AB1158" i="1"/>
  <c r="Z33" i="1"/>
  <c r="AB33" i="1" s="1"/>
  <c r="Z57" i="1"/>
  <c r="AB57" i="1" s="1"/>
  <c r="Z81" i="1"/>
  <c r="AB81" i="1" s="1"/>
  <c r="Z105" i="1"/>
  <c r="AB105" i="1" s="1"/>
  <c r="Z129" i="1"/>
  <c r="AB129" i="1" s="1"/>
  <c r="Z153" i="1"/>
  <c r="AB153" i="1" s="1"/>
  <c r="Z177" i="1"/>
  <c r="Z201" i="1"/>
  <c r="P211" i="1"/>
  <c r="S237" i="1"/>
  <c r="AB237" i="1" s="1"/>
  <c r="AB263" i="1"/>
  <c r="M267" i="1"/>
  <c r="Z281" i="1"/>
  <c r="S290" i="1"/>
  <c r="Z300" i="1"/>
  <c r="AB300" i="1" s="1"/>
  <c r="P315" i="1"/>
  <c r="AB315" i="1" s="1"/>
  <c r="AB321" i="1"/>
  <c r="AB355" i="1"/>
  <c r="Z385" i="1"/>
  <c r="AB388" i="1"/>
  <c r="AB427" i="1"/>
  <c r="AB431" i="1"/>
  <c r="AB532" i="1"/>
  <c r="AB656" i="1"/>
  <c r="AB710" i="1"/>
  <c r="AB842" i="1"/>
  <c r="AB847" i="1"/>
  <c r="AB848" i="1"/>
  <c r="AB1040" i="1"/>
  <c r="P218" i="1"/>
  <c r="AB239" i="1"/>
  <c r="AB242" i="1"/>
  <c r="AB258" i="1"/>
  <c r="AB259" i="1"/>
  <c r="AB278" i="1"/>
  <c r="S285" i="1"/>
  <c r="AB285" i="1" s="1"/>
  <c r="AB291" i="1"/>
  <c r="M292" i="1"/>
  <c r="AB292" i="1" s="1"/>
  <c r="P314" i="1"/>
  <c r="AB314" i="1" s="1"/>
  <c r="V316" i="1"/>
  <c r="Z338" i="1"/>
  <c r="AB338" i="1" s="1"/>
  <c r="Z387" i="1"/>
  <c r="AB387" i="1" s="1"/>
  <c r="AB425" i="1"/>
  <c r="P426" i="1"/>
  <c r="AB426" i="1" s="1"/>
  <c r="V444" i="1"/>
  <c r="Z518" i="1"/>
  <c r="AB518" i="1" s="1"/>
  <c r="Z521" i="1"/>
  <c r="AB523" i="1"/>
  <c r="AB563" i="1"/>
  <c r="AB707" i="1"/>
  <c r="Z49" i="1"/>
  <c r="Z73" i="1"/>
  <c r="AB73" i="1" s="1"/>
  <c r="Z97" i="1"/>
  <c r="Z121" i="1"/>
  <c r="AB121" i="1" s="1"/>
  <c r="Z145" i="1"/>
  <c r="Z169" i="1"/>
  <c r="Z193" i="1"/>
  <c r="AB193" i="1" s="1"/>
  <c r="S213" i="1"/>
  <c r="AB213" i="1" s="1"/>
  <c r="S214" i="1"/>
  <c r="AB214" i="1" s="1"/>
  <c r="AB232" i="1"/>
  <c r="AB233" i="1"/>
  <c r="AB235" i="1"/>
  <c r="M243" i="1"/>
  <c r="AB304" i="1"/>
  <c r="AB305" i="1"/>
  <c r="Z341" i="1"/>
  <c r="AB341" i="1" s="1"/>
  <c r="Z342" i="1"/>
  <c r="AB342" i="1" s="1"/>
  <c r="AB354" i="1"/>
  <c r="AB430" i="1"/>
  <c r="AB444" i="1"/>
  <c r="AB446" i="1"/>
  <c r="AB458" i="1"/>
  <c r="AB493" i="1"/>
  <c r="AB702" i="1"/>
  <c r="AB736" i="1"/>
  <c r="AB752" i="1"/>
  <c r="AB1001" i="1"/>
  <c r="AB1141" i="1"/>
  <c r="Z229" i="1"/>
  <c r="AB229" i="1" s="1"/>
  <c r="Z253" i="1"/>
  <c r="AB253" i="1" s="1"/>
  <c r="Z277" i="1"/>
  <c r="AB277" i="1" s="1"/>
  <c r="Z301" i="1"/>
  <c r="Z325" i="1"/>
  <c r="AB325" i="1" s="1"/>
  <c r="Z381" i="1"/>
  <c r="AB416" i="1"/>
  <c r="AB468" i="1"/>
  <c r="AB487" i="1"/>
  <c r="AB488" i="1"/>
  <c r="AB492" i="1"/>
  <c r="AB501" i="1"/>
  <c r="AB568" i="1"/>
  <c r="AB609" i="1"/>
  <c r="AB625" i="1"/>
  <c r="AB642" i="1"/>
  <c r="AB723" i="1"/>
  <c r="AB767" i="1"/>
  <c r="AB879" i="1"/>
  <c r="AB906" i="1"/>
  <c r="AB1101" i="1"/>
  <c r="AB1184" i="1"/>
  <c r="AB1249" i="1"/>
  <c r="AB358" i="1"/>
  <c r="V360" i="1"/>
  <c r="AB360" i="1" s="1"/>
  <c r="Z393" i="1"/>
  <c r="AB393" i="1" s="1"/>
  <c r="Z421" i="1"/>
  <c r="Z438" i="1"/>
  <c r="Z465" i="1"/>
  <c r="AB466" i="1"/>
  <c r="Z486" i="1"/>
  <c r="AB491" i="1"/>
  <c r="AB529" i="1"/>
  <c r="AB565" i="1"/>
  <c r="AB567" i="1"/>
  <c r="AB620" i="1"/>
  <c r="AB654" i="1"/>
  <c r="AB705" i="1"/>
  <c r="AB721" i="1"/>
  <c r="AB791" i="1"/>
  <c r="AB806" i="1"/>
  <c r="Z838" i="1"/>
  <c r="P841" i="1"/>
  <c r="AB845" i="1"/>
  <c r="AB970" i="1"/>
  <c r="P973" i="1"/>
  <c r="M1026" i="1"/>
  <c r="AB1028" i="1"/>
  <c r="AB1100" i="1"/>
  <c r="AB1189" i="1"/>
  <c r="AB334" i="1"/>
  <c r="AB472" i="1"/>
  <c r="Z494" i="1"/>
  <c r="AB496" i="1"/>
  <c r="AB498" i="1"/>
  <c r="AB564" i="1"/>
  <c r="AB671" i="1"/>
  <c r="AB783" i="1"/>
  <c r="AB804" i="1"/>
  <c r="AB829" i="1"/>
  <c r="AB968" i="1"/>
  <c r="AB975" i="1"/>
  <c r="AB1062" i="1"/>
  <c r="AB1145" i="1"/>
  <c r="AB1187" i="1"/>
  <c r="V1434" i="1"/>
  <c r="M359" i="1"/>
  <c r="AB384" i="1"/>
  <c r="AB471" i="1"/>
  <c r="AB499" i="1"/>
  <c r="AB507" i="1"/>
  <c r="AB512" i="1"/>
  <c r="AB514" i="1"/>
  <c r="AB629" i="1"/>
  <c r="AB632" i="1"/>
  <c r="AB793" i="1"/>
  <c r="AB870" i="1"/>
  <c r="AB1104" i="1"/>
  <c r="AB1140" i="1"/>
  <c r="Z333" i="1"/>
  <c r="AB333" i="1" s="1"/>
  <c r="AB424" i="1"/>
  <c r="AB448" i="1"/>
  <c r="AB489" i="1"/>
  <c r="AB511" i="1"/>
  <c r="Z563" i="1"/>
  <c r="AB613" i="1"/>
  <c r="AB621" i="1"/>
  <c r="AB631" i="1"/>
  <c r="AB665" i="1"/>
  <c r="Z670" i="1"/>
  <c r="AB1009" i="1"/>
  <c r="AB1069" i="1"/>
  <c r="AB1102" i="1"/>
  <c r="AB368" i="1"/>
  <c r="Z507" i="1"/>
  <c r="AB525" i="1"/>
  <c r="AB544" i="1"/>
  <c r="Z617" i="1"/>
  <c r="AB617" i="1" s="1"/>
  <c r="AB619" i="1"/>
  <c r="AB640" i="1"/>
  <c r="AB709" i="1"/>
  <c r="AB717" i="1"/>
  <c r="AB725" i="1"/>
  <c r="AB728" i="1"/>
  <c r="AB777" i="1"/>
  <c r="AB782" i="1"/>
  <c r="AB803" i="1"/>
  <c r="AB933" i="1"/>
  <c r="AB993" i="1"/>
  <c r="AB1065" i="1"/>
  <c r="AB1066" i="1"/>
  <c r="P1069" i="1"/>
  <c r="M335" i="1"/>
  <c r="AB335" i="1" s="1"/>
  <c r="AB348" i="1"/>
  <c r="P358" i="1"/>
  <c r="Z373" i="1"/>
  <c r="AB373" i="1" s="1"/>
  <c r="AB408" i="1"/>
  <c r="AB450" i="1"/>
  <c r="AB456" i="1"/>
  <c r="AB522" i="1"/>
  <c r="AB524" i="1"/>
  <c r="AB536" i="1"/>
  <c r="AB538" i="1"/>
  <c r="AB539" i="1"/>
  <c r="AB543" i="1"/>
  <c r="AB582" i="1"/>
  <c r="AB586" i="1"/>
  <c r="AB597" i="1"/>
  <c r="Z601" i="1"/>
  <c r="AB602" i="1"/>
  <c r="AB605" i="1"/>
  <c r="AB614" i="1"/>
  <c r="AB628" i="1"/>
  <c r="AB639" i="1"/>
  <c r="AB670" i="1"/>
  <c r="AB678" i="1"/>
  <c r="AB682" i="1"/>
  <c r="AB685" i="1"/>
  <c r="AB693" i="1"/>
  <c r="Z713" i="1"/>
  <c r="AB715" i="1"/>
  <c r="AB727" i="1"/>
  <c r="AB776" i="1"/>
  <c r="AB787" i="1"/>
  <c r="AB796" i="1"/>
  <c r="M834" i="1"/>
  <c r="AB834" i="1" s="1"/>
  <c r="AB896" i="1"/>
  <c r="AB964" i="1"/>
  <c r="AB1074" i="1"/>
  <c r="AB1079" i="1"/>
  <c r="AB1164" i="1"/>
  <c r="AB1300" i="1"/>
  <c r="AB1444" i="1"/>
  <c r="AB1333" i="1"/>
  <c r="AB1789" i="1"/>
  <c r="AB561" i="1"/>
  <c r="AB575" i="1"/>
  <c r="AB576" i="1"/>
  <c r="AB591" i="1"/>
  <c r="AB592" i="1"/>
  <c r="AB630" i="1"/>
  <c r="AB645" i="1"/>
  <c r="AB687" i="1"/>
  <c r="AB688" i="1"/>
  <c r="AB726" i="1"/>
  <c r="AB741" i="1"/>
  <c r="AB789" i="1"/>
  <c r="AB795" i="1"/>
  <c r="AB827" i="1"/>
  <c r="AB889" i="1"/>
  <c r="AB890" i="1"/>
  <c r="AB904" i="1"/>
  <c r="AB932" i="1"/>
  <c r="AB985" i="1"/>
  <c r="AB1008" i="1"/>
  <c r="AB1081" i="1"/>
  <c r="AB1138" i="1"/>
  <c r="AB1186" i="1"/>
  <c r="AB1336" i="1"/>
  <c r="AB1434" i="1"/>
  <c r="AB1437" i="1"/>
  <c r="AB1577" i="1"/>
  <c r="AB1606" i="1"/>
  <c r="AB1777" i="1"/>
  <c r="AB440" i="1"/>
  <c r="Z473" i="1"/>
  <c r="AB473" i="1" s="1"/>
  <c r="AB635" i="1"/>
  <c r="AB641" i="1"/>
  <c r="AB648" i="1"/>
  <c r="AB731" i="1"/>
  <c r="AB737" i="1"/>
  <c r="AB744" i="1"/>
  <c r="AB757" i="1"/>
  <c r="AB790" i="1"/>
  <c r="AB849" i="1"/>
  <c r="AB854" i="1"/>
  <c r="AB862" i="1"/>
  <c r="AB878" i="1"/>
  <c r="AB917" i="1"/>
  <c r="AB1022" i="1"/>
  <c r="AB1045" i="1"/>
  <c r="AB1098" i="1"/>
  <c r="AB1116" i="1"/>
  <c r="AB1120" i="1"/>
  <c r="AB1121" i="1"/>
  <c r="AB1183" i="1"/>
  <c r="AB1205" i="1"/>
  <c r="AB1230" i="1"/>
  <c r="AB1248" i="1"/>
  <c r="AB1322" i="1"/>
  <c r="AB1505" i="1"/>
  <c r="AB2216" i="1"/>
  <c r="AB2305" i="1"/>
  <c r="AB607" i="1"/>
  <c r="AB608" i="1"/>
  <c r="AB646" i="1"/>
  <c r="AB661" i="1"/>
  <c r="AB703" i="1"/>
  <c r="AB704" i="1"/>
  <c r="AB742" i="1"/>
  <c r="AB815" i="1"/>
  <c r="AB816" i="1"/>
  <c r="AB817" i="1"/>
  <c r="AB887" i="1"/>
  <c r="AB946" i="1"/>
  <c r="AB960" i="1"/>
  <c r="AB974" i="1"/>
  <c r="AB1006" i="1"/>
  <c r="AB1097" i="1"/>
  <c r="AB1122" i="1"/>
  <c r="P1496" i="1"/>
  <c r="AB1496" i="1" s="1"/>
  <c r="AB504" i="1"/>
  <c r="S521" i="1"/>
  <c r="AB521" i="1" s="1"/>
  <c r="AB528" i="1"/>
  <c r="AB549" i="1"/>
  <c r="AB552" i="1"/>
  <c r="AB554" i="1"/>
  <c r="AB555" i="1"/>
  <c r="AB651" i="1"/>
  <c r="AB657" i="1"/>
  <c r="AB664" i="1"/>
  <c r="AB747" i="1"/>
  <c r="AB753" i="1"/>
  <c r="AB758" i="1"/>
  <c r="Z761" i="1"/>
  <c r="AB761" i="1" s="1"/>
  <c r="AB773" i="1"/>
  <c r="AB825" i="1"/>
  <c r="AB860" i="1"/>
  <c r="AB886" i="1"/>
  <c r="AB894" i="1"/>
  <c r="AB900" i="1"/>
  <c r="M918" i="1"/>
  <c r="AB918" i="1" s="1"/>
  <c r="AB982" i="1"/>
  <c r="AB994" i="1"/>
  <c r="AB1005" i="1"/>
  <c r="AB1013" i="1"/>
  <c r="P1033" i="1"/>
  <c r="AB1033" i="1" s="1"/>
  <c r="AB1053" i="1"/>
  <c r="AB1129" i="1"/>
  <c r="AB1194" i="1"/>
  <c r="AB1221" i="1"/>
  <c r="AB1289" i="1"/>
  <c r="AB1296" i="1"/>
  <c r="AB1318" i="1"/>
  <c r="AB464" i="1"/>
  <c r="Z502" i="1"/>
  <c r="AB502" i="1" s="1"/>
  <c r="AB550" i="1"/>
  <c r="AB623" i="1"/>
  <c r="AB624" i="1"/>
  <c r="AB662" i="1"/>
  <c r="AB666" i="1"/>
  <c r="AB677" i="1"/>
  <c r="AB719" i="1"/>
  <c r="AB720" i="1"/>
  <c r="AB760" i="1"/>
  <c r="AB763" i="1"/>
  <c r="AB778" i="1"/>
  <c r="AB779" i="1"/>
  <c r="AB841" i="1"/>
  <c r="AB867" i="1"/>
  <c r="AB868" i="1"/>
  <c r="AB1002" i="1"/>
  <c r="AB1039" i="1"/>
  <c r="AB1108" i="1"/>
  <c r="AB1193" i="1"/>
  <c r="AB1204" i="1"/>
  <c r="AB1227" i="1"/>
  <c r="AB1241" i="1"/>
  <c r="AB1448" i="1"/>
  <c r="AB1667" i="1"/>
  <c r="Z469" i="1"/>
  <c r="S489" i="1"/>
  <c r="Z505" i="1"/>
  <c r="AB545" i="1"/>
  <c r="AB559" i="1"/>
  <c r="AB560" i="1"/>
  <c r="AB581" i="1"/>
  <c r="AB584" i="1"/>
  <c r="AB667" i="1"/>
  <c r="AB673" i="1"/>
  <c r="AB680" i="1"/>
  <c r="Z762" i="1"/>
  <c r="AB762" i="1" s="1"/>
  <c r="AB774" i="1"/>
  <c r="AB792" i="1"/>
  <c r="AB799" i="1"/>
  <c r="AB800" i="1"/>
  <c r="AB801" i="1"/>
  <c r="AB821" i="1"/>
  <c r="AB840" i="1"/>
  <c r="AB893" i="1"/>
  <c r="M898" i="1"/>
  <c r="AB898" i="1" s="1"/>
  <c r="AB955" i="1"/>
  <c r="AB956" i="1"/>
  <c r="AB957" i="1"/>
  <c r="AB958" i="1"/>
  <c r="AB1021" i="1"/>
  <c r="P1049" i="1"/>
  <c r="AB1070" i="1"/>
  <c r="AB1096" i="1"/>
  <c r="AB1126" i="1"/>
  <c r="AB1134" i="1"/>
  <c r="AB1182" i="1"/>
  <c r="AB1468" i="1"/>
  <c r="AB1353" i="1"/>
  <c r="Z453" i="1"/>
  <c r="AB453" i="1" s="1"/>
  <c r="AB520" i="1"/>
  <c r="AB577" i="1"/>
  <c r="AB587" i="1"/>
  <c r="AB593" i="1"/>
  <c r="AB600" i="1"/>
  <c r="AB683" i="1"/>
  <c r="AB689" i="1"/>
  <c r="AB696" i="1"/>
  <c r="AB822" i="1"/>
  <c r="AB838" i="1"/>
  <c r="AB851" i="1"/>
  <c r="P857" i="1"/>
  <c r="AB872" i="1"/>
  <c r="P877" i="1"/>
  <c r="AB877" i="1" s="1"/>
  <c r="AB885" i="1"/>
  <c r="AB892" i="1"/>
  <c r="AB897" i="1"/>
  <c r="M926" i="1"/>
  <c r="AB926" i="1" s="1"/>
  <c r="AB973" i="1"/>
  <c r="Z978" i="1"/>
  <c r="AB978" i="1" s="1"/>
  <c r="AB980" i="1"/>
  <c r="AB988" i="1"/>
  <c r="S1008" i="1"/>
  <c r="AB1029" i="1"/>
  <c r="AB1057" i="1"/>
  <c r="S1060" i="1"/>
  <c r="AB1076" i="1"/>
  <c r="AB1077" i="1"/>
  <c r="AB1084" i="1"/>
  <c r="AB1093" i="1"/>
  <c r="AB1106" i="1"/>
  <c r="AB1109" i="1"/>
  <c r="AB1142" i="1"/>
  <c r="AB1172" i="1"/>
  <c r="AB1173" i="1"/>
  <c r="AB1192" i="1"/>
  <c r="AB1237" i="1"/>
  <c r="AB1281" i="1"/>
  <c r="AB1344" i="1"/>
  <c r="AB1345" i="1"/>
  <c r="AB1408" i="1"/>
  <c r="AB1637" i="1"/>
  <c r="AB1852" i="1"/>
  <c r="AB1707" i="1"/>
  <c r="AB1768" i="1"/>
  <c r="AB2165" i="1"/>
  <c r="Z357" i="1"/>
  <c r="AB357" i="1" s="1"/>
  <c r="AB866" i="1"/>
  <c r="P901" i="1"/>
  <c r="AB901" i="1" s="1"/>
  <c r="AB927" i="1"/>
  <c r="Z930" i="1"/>
  <c r="AB934" i="1"/>
  <c r="P1001" i="1"/>
  <c r="AB1010" i="1"/>
  <c r="V1039" i="1"/>
  <c r="S1048" i="1"/>
  <c r="AB1048" i="1" s="1"/>
  <c r="AB1080" i="1"/>
  <c r="AB1088" i="1"/>
  <c r="S1092" i="1"/>
  <c r="AB1092" i="1" s="1"/>
  <c r="AB1135" i="1"/>
  <c r="AB1139" i="1"/>
  <c r="AB1146" i="1"/>
  <c r="AB1147" i="1"/>
  <c r="AB1174" i="1"/>
  <c r="AB1177" i="1"/>
  <c r="AB1212" i="1"/>
  <c r="AB1252" i="1"/>
  <c r="AB1286" i="1"/>
  <c r="AB1294" i="1"/>
  <c r="AB1329" i="1"/>
  <c r="AB1391" i="1"/>
  <c r="AB1428" i="1"/>
  <c r="AB1436" i="1"/>
  <c r="AB1471" i="1"/>
  <c r="AB1512" i="1"/>
  <c r="AB1513" i="1"/>
  <c r="AB1668" i="1"/>
  <c r="AB2351" i="1"/>
  <c r="V855" i="1"/>
  <c r="AB855" i="1" s="1"/>
  <c r="M882" i="1"/>
  <c r="AB882" i="1" s="1"/>
  <c r="AB888" i="1"/>
  <c r="AB895" i="1"/>
  <c r="P953" i="1"/>
  <c r="AB953" i="1" s="1"/>
  <c r="AB962" i="1"/>
  <c r="AB981" i="1"/>
  <c r="V991" i="1"/>
  <c r="AB991" i="1" s="1"/>
  <c r="S1000" i="1"/>
  <c r="AB1107" i="1"/>
  <c r="AB1195" i="1"/>
  <c r="AB1269" i="1"/>
  <c r="AB1331" i="1"/>
  <c r="AB1463" i="1"/>
  <c r="AB1588" i="1"/>
  <c r="AB1741" i="1"/>
  <c r="AB1785" i="1"/>
  <c r="V2017" i="1"/>
  <c r="AB2361" i="1"/>
  <c r="AB826" i="1"/>
  <c r="AB852" i="1"/>
  <c r="S900" i="1"/>
  <c r="AB914" i="1"/>
  <c r="S952" i="1"/>
  <c r="AB952" i="1" s="1"/>
  <c r="AB1037" i="1"/>
  <c r="AB1047" i="1"/>
  <c r="Z1078" i="1"/>
  <c r="AB1078" i="1" s="1"/>
  <c r="V1087" i="1"/>
  <c r="AB1087" i="1" s="1"/>
  <c r="AB1105" i="1"/>
  <c r="AB1112" i="1"/>
  <c r="AB1113" i="1"/>
  <c r="AB1114" i="1"/>
  <c r="AB1154" i="1"/>
  <c r="AB1155" i="1"/>
  <c r="AB1168" i="1"/>
  <c r="AB1169" i="1"/>
  <c r="AB1188" i="1"/>
  <c r="AB1201" i="1"/>
  <c r="AB1283" i="1"/>
  <c r="AB1284" i="1"/>
  <c r="AB1304" i="1"/>
  <c r="AB1305" i="1"/>
  <c r="AB1306" i="1"/>
  <c r="AB1308" i="1"/>
  <c r="AB1316" i="1"/>
  <c r="AB1317" i="1"/>
  <c r="AB1330" i="1"/>
  <c r="AB1418" i="1"/>
  <c r="AB1486" i="1"/>
  <c r="AB1548" i="1"/>
  <c r="AB1683" i="1"/>
  <c r="AB1719" i="1"/>
  <c r="AB1724" i="1"/>
  <c r="AB1793" i="1"/>
  <c r="AB1804" i="1"/>
  <c r="AB915" i="1"/>
  <c r="AB943" i="1"/>
  <c r="S948" i="1"/>
  <c r="AB948" i="1" s="1"/>
  <c r="Z990" i="1"/>
  <c r="AB990" i="1" s="1"/>
  <c r="V999" i="1"/>
  <c r="AB999" i="1" s="1"/>
  <c r="AB1032" i="1"/>
  <c r="M1038" i="1"/>
  <c r="AB1038" i="1" s="1"/>
  <c r="AB1043" i="1"/>
  <c r="AB1051" i="1"/>
  <c r="AB1091" i="1"/>
  <c r="AB1118" i="1"/>
  <c r="AB1131" i="1"/>
  <c r="AB1153" i="1"/>
  <c r="AB1200" i="1"/>
  <c r="AB1274" i="1"/>
  <c r="AB1282" i="1"/>
  <c r="AB1309" i="1"/>
  <c r="AB1373" i="1"/>
  <c r="V1378" i="1"/>
  <c r="P1412" i="1"/>
  <c r="AB1731" i="1"/>
  <c r="AB2150" i="1"/>
  <c r="Z345" i="1"/>
  <c r="AB345" i="1" s="1"/>
  <c r="AB831" i="1"/>
  <c r="AB832" i="1"/>
  <c r="AB833" i="1"/>
  <c r="AB859" i="1"/>
  <c r="P865" i="1"/>
  <c r="AB865" i="1" s="1"/>
  <c r="AB989" i="1"/>
  <c r="AB1017" i="1"/>
  <c r="AB1024" i="1"/>
  <c r="AB1025" i="1"/>
  <c r="AB1031" i="1"/>
  <c r="AB1035" i="1"/>
  <c r="AB1044" i="1"/>
  <c r="AB1128" i="1"/>
  <c r="AB1132" i="1"/>
  <c r="AB1170" i="1"/>
  <c r="AB1181" i="1"/>
  <c r="AB1301" i="1"/>
  <c r="AB1327" i="1"/>
  <c r="AB1389" i="1"/>
  <c r="AB1417" i="1"/>
  <c r="AB1457" i="1"/>
  <c r="AB1639" i="1"/>
  <c r="AB1933" i="1"/>
  <c r="AB2306" i="1"/>
  <c r="AB2310" i="1"/>
  <c r="P853" i="1"/>
  <c r="AB853" i="1" s="1"/>
  <c r="Z942" i="1"/>
  <c r="V951" i="1"/>
  <c r="AB984" i="1"/>
  <c r="AB995" i="1"/>
  <c r="AB1003" i="1"/>
  <c r="AB1018" i="1"/>
  <c r="AB1036" i="1"/>
  <c r="AB1059" i="1"/>
  <c r="AB1072" i="1"/>
  <c r="AB1073" i="1"/>
  <c r="Z1074" i="1"/>
  <c r="AB1127" i="1"/>
  <c r="AB1136" i="1"/>
  <c r="AB1160" i="1"/>
  <c r="AB1161" i="1"/>
  <c r="AB1162" i="1"/>
  <c r="AB1291" i="1"/>
  <c r="AB1340" i="1"/>
  <c r="AB1347" i="1"/>
  <c r="AB1371" i="1"/>
  <c r="AB1485" i="1"/>
  <c r="AB1620" i="1"/>
  <c r="AB1638" i="1"/>
  <c r="AB2087" i="1"/>
  <c r="AB2114" i="1"/>
  <c r="Z834" i="1"/>
  <c r="V843" i="1"/>
  <c r="AB843" i="1" s="1"/>
  <c r="S864" i="1"/>
  <c r="AB864" i="1" s="1"/>
  <c r="AB873" i="1"/>
  <c r="AB875" i="1"/>
  <c r="AB899" i="1"/>
  <c r="AB903" i="1"/>
  <c r="V939" i="1"/>
  <c r="AB939" i="1" s="1"/>
  <c r="AB941" i="1"/>
  <c r="AB951" i="1"/>
  <c r="P961" i="1"/>
  <c r="AB961" i="1" s="1"/>
  <c r="AB969" i="1"/>
  <c r="AB976" i="1"/>
  <c r="AB977" i="1"/>
  <c r="AB983" i="1"/>
  <c r="AB987" i="1"/>
  <c r="AB996" i="1"/>
  <c r="AB1023" i="1"/>
  <c r="Z1026" i="1"/>
  <c r="AB1030" i="1"/>
  <c r="AB1058" i="1"/>
  <c r="V1083" i="1"/>
  <c r="AB1083" i="1" s="1"/>
  <c r="AB1085" i="1"/>
  <c r="P1093" i="1"/>
  <c r="AB1166" i="1"/>
  <c r="AB1179" i="1"/>
  <c r="AB1214" i="1"/>
  <c r="AB1229" i="1"/>
  <c r="AB1293" i="1"/>
  <c r="AB1321" i="1"/>
  <c r="AB1326" i="1"/>
  <c r="AB1339" i="1"/>
  <c r="AB1409" i="1"/>
  <c r="AB1476" i="1"/>
  <c r="AB1497" i="1"/>
  <c r="AB1546" i="1"/>
  <c r="AB1581" i="1"/>
  <c r="AB1649" i="1"/>
  <c r="AB1688" i="1"/>
  <c r="AB1689" i="1"/>
  <c r="AB1792" i="1"/>
  <c r="AB1800" i="1"/>
  <c r="AB1923" i="1"/>
  <c r="AB2934" i="1"/>
  <c r="AB1223" i="1"/>
  <c r="AB1232" i="1"/>
  <c r="AB1256" i="1"/>
  <c r="AB1257" i="1"/>
  <c r="AB1258" i="1"/>
  <c r="AB1298" i="1"/>
  <c r="AB1299" i="1"/>
  <c r="AB1312" i="1"/>
  <c r="AB1313" i="1"/>
  <c r="AB1332" i="1"/>
  <c r="AB1378" i="1"/>
  <c r="AB1379" i="1"/>
  <c r="AB1396" i="1"/>
  <c r="AB1403" i="1"/>
  <c r="AB1423" i="1"/>
  <c r="AB1433" i="1"/>
  <c r="AB1483" i="1"/>
  <c r="AB1525" i="1"/>
  <c r="AB1738" i="1"/>
  <c r="AB1751" i="1"/>
  <c r="AB1827" i="1"/>
  <c r="AB1896" i="1"/>
  <c r="AB1984" i="1"/>
  <c r="AB2098" i="1"/>
  <c r="AB2105" i="1"/>
  <c r="AB2159" i="1"/>
  <c r="AB1262" i="1"/>
  <c r="AB1275" i="1"/>
  <c r="AB1297" i="1"/>
  <c r="AB1377" i="1"/>
  <c r="Z1393" i="1"/>
  <c r="AB1393" i="1" s="1"/>
  <c r="AB1416" i="1"/>
  <c r="AB1432" i="1"/>
  <c r="V1446" i="1"/>
  <c r="AB1447" i="1"/>
  <c r="M1453" i="1"/>
  <c r="AB1469" i="1"/>
  <c r="AB1482" i="1"/>
  <c r="AB1531" i="1"/>
  <c r="M1549" i="1"/>
  <c r="AB1549" i="1" s="1"/>
  <c r="V1562" i="1"/>
  <c r="AB1562" i="1" s="1"/>
  <c r="AB1564" i="1"/>
  <c r="AB1580" i="1"/>
  <c r="AB1604" i="1"/>
  <c r="AB1647" i="1"/>
  <c r="AB1677" i="1"/>
  <c r="AB1775" i="1"/>
  <c r="AB1784" i="1"/>
  <c r="AB1795" i="1"/>
  <c r="AB1839" i="1"/>
  <c r="AB1887" i="1"/>
  <c r="AB1935" i="1"/>
  <c r="AB2198" i="1"/>
  <c r="AB1222" i="1"/>
  <c r="AB1225" i="1"/>
  <c r="AB1272" i="1"/>
  <c r="AB1276" i="1"/>
  <c r="AB1314" i="1"/>
  <c r="AB1325" i="1"/>
  <c r="M1349" i="1"/>
  <c r="AB1349" i="1" s="1"/>
  <c r="S1363" i="1"/>
  <c r="AB1365" i="1"/>
  <c r="AB1392" i="1"/>
  <c r="AB1407" i="1"/>
  <c r="M1417" i="1"/>
  <c r="AB1424" i="1"/>
  <c r="AB1484" i="1"/>
  <c r="S1703" i="1"/>
  <c r="AB1712" i="1"/>
  <c r="AB1744" i="1"/>
  <c r="AB1782" i="1"/>
  <c r="AB1807" i="1"/>
  <c r="AB1819" i="1"/>
  <c r="V1858" i="1"/>
  <c r="AB1858" i="1" s="1"/>
  <c r="AB1886" i="1"/>
  <c r="AB2106" i="1"/>
  <c r="AB2189" i="1"/>
  <c r="AB2241" i="1"/>
  <c r="AB2271" i="1"/>
  <c r="AB1310" i="1"/>
  <c r="AB1323" i="1"/>
  <c r="AB1364" i="1"/>
  <c r="V1398" i="1"/>
  <c r="AB1398" i="1" s="1"/>
  <c r="AB1399" i="1"/>
  <c r="AB1401" i="1"/>
  <c r="AB1504" i="1"/>
  <c r="AB1516" i="1"/>
  <c r="AB1529" i="1"/>
  <c r="AB1547" i="1"/>
  <c r="AB1563" i="1"/>
  <c r="AB1598" i="1"/>
  <c r="AB1644" i="1"/>
  <c r="AB1660" i="1"/>
  <c r="AB1681" i="1"/>
  <c r="M1685" i="1"/>
  <c r="AB1709" i="1"/>
  <c r="AB1711" i="1"/>
  <c r="AB1716" i="1"/>
  <c r="AB1796" i="1"/>
  <c r="AB1846" i="1"/>
  <c r="AB1900" i="1"/>
  <c r="AB1924" i="1"/>
  <c r="AB1943" i="1"/>
  <c r="AB2116" i="1"/>
  <c r="M2131" i="1"/>
  <c r="AB2131" i="1" s="1"/>
  <c r="AB2146" i="1"/>
  <c r="AB2147" i="1"/>
  <c r="AB2224" i="1"/>
  <c r="AB2253" i="1"/>
  <c r="AB2493" i="1"/>
  <c r="AB1231" i="1"/>
  <c r="AB1235" i="1"/>
  <c r="AB1242" i="1"/>
  <c r="AB1243" i="1"/>
  <c r="AB1270" i="1"/>
  <c r="AB1273" i="1"/>
  <c r="AB1320" i="1"/>
  <c r="AB1324" i="1"/>
  <c r="AB1390" i="1"/>
  <c r="AB1412" i="1"/>
  <c r="AB1461" i="1"/>
  <c r="V1462" i="1"/>
  <c r="AB1462" i="1" s="1"/>
  <c r="AB1474" i="1"/>
  <c r="AB1475" i="1"/>
  <c r="AB1575" i="1"/>
  <c r="AB1658" i="1"/>
  <c r="AB1659" i="1"/>
  <c r="AB1680" i="1"/>
  <c r="AB1748" i="1"/>
  <c r="AB1803" i="1"/>
  <c r="AB1847" i="1"/>
  <c r="AB1980" i="1"/>
  <c r="AB2155" i="1"/>
  <c r="AB2273" i="1"/>
  <c r="AB2368" i="1"/>
  <c r="AB1202" i="1"/>
  <c r="AB1203" i="1"/>
  <c r="AB1216" i="1"/>
  <c r="AB1217" i="1"/>
  <c r="AB1236" i="1"/>
  <c r="AB1319" i="1"/>
  <c r="AB1328" i="1"/>
  <c r="AB1527" i="1"/>
  <c r="AB1537" i="1"/>
  <c r="AB1541" i="1"/>
  <c r="AB1621" i="1"/>
  <c r="AB1642" i="1"/>
  <c r="AB1648" i="1"/>
  <c r="AB1679" i="1"/>
  <c r="AB1684" i="1"/>
  <c r="M1705" i="1"/>
  <c r="AB1705" i="1" s="1"/>
  <c r="AB1746" i="1"/>
  <c r="AB1754" i="1"/>
  <c r="AB1755" i="1"/>
  <c r="AB1812" i="1"/>
  <c r="AB1840" i="1"/>
  <c r="AB1870" i="1"/>
  <c r="AB2044" i="1"/>
  <c r="AB2326" i="1"/>
  <c r="S1359" i="1"/>
  <c r="AB1359" i="1" s="1"/>
  <c r="AB1368" i="1"/>
  <c r="M1429" i="1"/>
  <c r="AB1429" i="1" s="1"/>
  <c r="AB1460" i="1"/>
  <c r="AB1521" i="1"/>
  <c r="AB1723" i="1"/>
  <c r="AB1903" i="1"/>
  <c r="AB1934" i="1"/>
  <c r="Z1960" i="1"/>
  <c r="AB1960" i="1" s="1"/>
  <c r="AB1992" i="1"/>
  <c r="V2018" i="1"/>
  <c r="AB2020" i="1"/>
  <c r="V2056" i="1"/>
  <c r="AB2056" i="1" s="1"/>
  <c r="M2061" i="1"/>
  <c r="AB2168" i="1"/>
  <c r="AB2312" i="1"/>
  <c r="AB2425" i="1"/>
  <c r="AB2512" i="1"/>
  <c r="AB1740" i="1"/>
  <c r="M1741" i="1"/>
  <c r="AB1780" i="1"/>
  <c r="AB1844" i="1"/>
  <c r="AB1859" i="1"/>
  <c r="AB1888" i="1"/>
  <c r="V1913" i="1"/>
  <c r="AB1913" i="1" s="1"/>
  <c r="P1918" i="1"/>
  <c r="AB1918" i="1" s="1"/>
  <c r="AB1931" i="1"/>
  <c r="AB1978" i="1"/>
  <c r="AB1981" i="1"/>
  <c r="M2069" i="1"/>
  <c r="AB2074" i="1"/>
  <c r="AB2123" i="1"/>
  <c r="AB2161" i="1"/>
  <c r="AB2233" i="1"/>
  <c r="AB2234" i="1"/>
  <c r="AB2319" i="1"/>
  <c r="AB2376" i="1"/>
  <c r="AB2377" i="1"/>
  <c r="P2676" i="1"/>
  <c r="AB2678" i="1"/>
  <c r="AB2546" i="1"/>
  <c r="AB3623" i="1"/>
  <c r="AB2264" i="1"/>
  <c r="AB2287" i="1"/>
  <c r="AB2617" i="1"/>
  <c r="AB2926" i="1"/>
  <c r="AB4507" i="1"/>
  <c r="AB1697" i="1"/>
  <c r="AB1704" i="1"/>
  <c r="AB1735" i="1"/>
  <c r="M1753" i="1"/>
  <c r="AB1753" i="1" s="1"/>
  <c r="AB1776" i="1"/>
  <c r="AB1833" i="1"/>
  <c r="AB1842" i="1"/>
  <c r="AB1850" i="1"/>
  <c r="M1851" i="1"/>
  <c r="V1877" i="1"/>
  <c r="AB1927" i="1"/>
  <c r="AB1940" i="1"/>
  <c r="Z1940" i="1"/>
  <c r="AB1967" i="1"/>
  <c r="AB1973" i="1"/>
  <c r="AB1976" i="1"/>
  <c r="AB2006" i="1"/>
  <c r="AB2018" i="1"/>
  <c r="Z2019" i="1"/>
  <c r="AB2050" i="1"/>
  <c r="AB2213" i="1"/>
  <c r="AB2356" i="1"/>
  <c r="AB2415" i="1"/>
  <c r="AB2523" i="1"/>
  <c r="AB2539" i="1"/>
  <c r="AB2564" i="1"/>
  <c r="AB2624" i="1"/>
  <c r="AB2662" i="1"/>
  <c r="AB2743" i="1"/>
  <c r="AB3750" i="1"/>
  <c r="AB2282" i="1"/>
  <c r="AB2284" i="1"/>
  <c r="AB2534" i="1"/>
  <c r="AB2556" i="1"/>
  <c r="AB2735" i="1"/>
  <c r="AB3102" i="1"/>
  <c r="AB1355" i="1"/>
  <c r="AB1372" i="1"/>
  <c r="AB1385" i="1"/>
  <c r="AB1406" i="1"/>
  <c r="AB1534" i="1"/>
  <c r="AB1597" i="1"/>
  <c r="AB1601" i="1"/>
  <c r="AB1617" i="1"/>
  <c r="AB1665" i="1"/>
  <c r="AB1686" i="1"/>
  <c r="AB1703" i="1"/>
  <c r="AB1737" i="1"/>
  <c r="AB1797" i="1"/>
  <c r="AB1813" i="1"/>
  <c r="AB1837" i="1"/>
  <c r="AB1902" i="1"/>
  <c r="AB1919" i="1"/>
  <c r="AB1922" i="1"/>
  <c r="AB1939" i="1"/>
  <c r="AB2037" i="1"/>
  <c r="AB2063" i="1"/>
  <c r="AB2137" i="1"/>
  <c r="AB2193" i="1"/>
  <c r="AB2387" i="1"/>
  <c r="AB2405" i="1"/>
  <c r="AB2407" i="1"/>
  <c r="AB2408" i="1"/>
  <c r="AB2458" i="1"/>
  <c r="AB2554" i="1"/>
  <c r="AB2589" i="1"/>
  <c r="AB3021" i="1"/>
  <c r="AB1380" i="1"/>
  <c r="AB1411" i="1"/>
  <c r="AB1479" i="1"/>
  <c r="AB1517" i="1"/>
  <c r="Z1569" i="1"/>
  <c r="S1579" i="1"/>
  <c r="AB1579" i="1" s="1"/>
  <c r="AB1610" i="1"/>
  <c r="AB1631" i="1"/>
  <c r="AB1632" i="1"/>
  <c r="AB1633" i="1"/>
  <c r="AB1635" i="1"/>
  <c r="AB1636" i="1"/>
  <c r="AB1672" i="1"/>
  <c r="AB1747" i="1"/>
  <c r="AB1781" i="1"/>
  <c r="AB1810" i="1"/>
  <c r="AB1811" i="1"/>
  <c r="AB1815" i="1"/>
  <c r="S1862" i="1"/>
  <c r="AB1862" i="1" s="1"/>
  <c r="S1895" i="1"/>
  <c r="AB1895" i="1" s="1"/>
  <c r="AB1932" i="1"/>
  <c r="AB1993" i="1"/>
  <c r="V2030" i="1"/>
  <c r="AB2032" i="1"/>
  <c r="AB2062" i="1"/>
  <c r="AB2090" i="1"/>
  <c r="AB2192" i="1"/>
  <c r="AB2226" i="1"/>
  <c r="AB2244" i="1"/>
  <c r="AB2345" i="1"/>
  <c r="AB2411" i="1"/>
  <c r="AB2468" i="1"/>
  <c r="AB2608" i="1"/>
  <c r="AB2620" i="1"/>
  <c r="AB1487" i="1"/>
  <c r="AB1488" i="1"/>
  <c r="AB1509" i="1"/>
  <c r="AB1523" i="1"/>
  <c r="S1551" i="1"/>
  <c r="AB1551" i="1" s="1"/>
  <c r="AB1565" i="1"/>
  <c r="AB1685" i="1"/>
  <c r="AB1694" i="1"/>
  <c r="AB1695" i="1"/>
  <c r="AB1745" i="1"/>
  <c r="AB1771" i="1"/>
  <c r="AB1773" i="1"/>
  <c r="AB1808" i="1"/>
  <c r="AB1860" i="1"/>
  <c r="AB1904" i="1"/>
  <c r="AB2003" i="1"/>
  <c r="P2040" i="1"/>
  <c r="AB2040" i="1" s="1"/>
  <c r="AB2054" i="1"/>
  <c r="M2083" i="1"/>
  <c r="AB2140" i="1"/>
  <c r="AB2141" i="1"/>
  <c r="AB2245" i="1"/>
  <c r="AB2269" i="1"/>
  <c r="AB2283" i="1"/>
  <c r="AB2289" i="1"/>
  <c r="AB2333" i="1"/>
  <c r="AB2334" i="1"/>
  <c r="AB2438" i="1"/>
  <c r="AB2443" i="1"/>
  <c r="V2454" i="1"/>
  <c r="AB2454" i="1" s="1"/>
  <c r="AB2530" i="1"/>
  <c r="AB2604" i="1"/>
  <c r="AB2960" i="1"/>
  <c r="AB1071" i="1"/>
  <c r="AB1119" i="1"/>
  <c r="AB1167" i="1"/>
  <c r="AB1215" i="1"/>
  <c r="AB1263" i="1"/>
  <c r="AB1311" i="1"/>
  <c r="AB1350" i="1"/>
  <c r="AB1356" i="1"/>
  <c r="Z1453" i="1"/>
  <c r="AB1481" i="1"/>
  <c r="Z1501" i="1"/>
  <c r="AB1501" i="1" s="1"/>
  <c r="AB1528" i="1"/>
  <c r="AB1530" i="1"/>
  <c r="AB1576" i="1"/>
  <c r="AB1578" i="1"/>
  <c r="M1645" i="1"/>
  <c r="AB1645" i="1" s="1"/>
  <c r="AB1650" i="1"/>
  <c r="AB1651" i="1"/>
  <c r="Z1685" i="1"/>
  <c r="AB1714" i="1"/>
  <c r="AB1750" i="1"/>
  <c r="AB1769" i="1"/>
  <c r="AB1787" i="1"/>
  <c r="AB1828" i="1"/>
  <c r="V1838" i="1"/>
  <c r="AB1838" i="1" s="1"/>
  <c r="V1864" i="1"/>
  <c r="AB1864" i="1" s="1"/>
  <c r="AB1872" i="1"/>
  <c r="AB1883" i="1"/>
  <c r="AB1926" i="1"/>
  <c r="P1930" i="1"/>
  <c r="AB1936" i="1"/>
  <c r="M1937" i="1"/>
  <c r="AB1937" i="1" s="1"/>
  <c r="AB1945" i="1"/>
  <c r="P1952" i="1"/>
  <c r="AB1952" i="1" s="1"/>
  <c r="P1956" i="1"/>
  <c r="AB1956" i="1" s="1"/>
  <c r="M1988" i="1"/>
  <c r="AB1988" i="1" s="1"/>
  <c r="AB1994" i="1"/>
  <c r="AB2002" i="1"/>
  <c r="AB2008" i="1"/>
  <c r="Z2012" i="1"/>
  <c r="AB2012" i="1" s="1"/>
  <c r="M2013" i="1"/>
  <c r="AB2021" i="1"/>
  <c r="AB2055" i="1"/>
  <c r="AB2068" i="1"/>
  <c r="S2073" i="1"/>
  <c r="AB2104" i="1"/>
  <c r="M2117" i="1"/>
  <c r="AB2117" i="1" s="1"/>
  <c r="AB2122" i="1"/>
  <c r="S2135" i="1"/>
  <c r="AB2135" i="1" s="1"/>
  <c r="AB2162" i="1"/>
  <c r="AB2196" i="1"/>
  <c r="AB2199" i="1"/>
  <c r="AB2313" i="1"/>
  <c r="AB2323" i="1"/>
  <c r="AB2348" i="1"/>
  <c r="S2423" i="1"/>
  <c r="AB2423" i="1" s="1"/>
  <c r="AB2472" i="1"/>
  <c r="AB2487" i="1"/>
  <c r="AB2492" i="1"/>
  <c r="AB2499" i="1"/>
  <c r="AB2500" i="1"/>
  <c r="AB2516" i="1"/>
  <c r="AB2568" i="1"/>
  <c r="AB2583" i="1"/>
  <c r="AB2588" i="1"/>
  <c r="AB2595" i="1"/>
  <c r="AB2596" i="1"/>
  <c r="AB2612" i="1"/>
  <c r="M2633" i="1"/>
  <c r="P2772" i="1"/>
  <c r="AB2884" i="1"/>
  <c r="AB923" i="1"/>
  <c r="AB971" i="1"/>
  <c r="AB1019" i="1"/>
  <c r="AB1067" i="1"/>
  <c r="AB1115" i="1"/>
  <c r="AB1163" i="1"/>
  <c r="AB1211" i="1"/>
  <c r="AB1259" i="1"/>
  <c r="AB1307" i="1"/>
  <c r="AB1362" i="1"/>
  <c r="AB1366" i="1"/>
  <c r="AB1397" i="1"/>
  <c r="AB1402" i="1"/>
  <c r="AB1404" i="1"/>
  <c r="AB1459" i="1"/>
  <c r="AB1506" i="1"/>
  <c r="AB1510" i="1"/>
  <c r="AB1522" i="1"/>
  <c r="AB1535" i="1"/>
  <c r="AB1536" i="1"/>
  <c r="AB1569" i="1"/>
  <c r="AB1583" i="1"/>
  <c r="AB1584" i="1"/>
  <c r="AB1585" i="1"/>
  <c r="AB1602" i="1"/>
  <c r="AB1603" i="1"/>
  <c r="AB1666" i="1"/>
  <c r="AB1702" i="1"/>
  <c r="AB1721" i="1"/>
  <c r="AB1739" i="1"/>
  <c r="V1790" i="1"/>
  <c r="AB1831" i="1"/>
  <c r="AB1834" i="1"/>
  <c r="V1884" i="1"/>
  <c r="AB1893" i="1"/>
  <c r="AB2112" i="1"/>
  <c r="AB2148" i="1"/>
  <c r="AB2180" i="1"/>
  <c r="AB2242" i="1"/>
  <c r="AB2467" i="1"/>
  <c r="AB2507" i="1"/>
  <c r="AB2550" i="1"/>
  <c r="AB2560" i="1"/>
  <c r="AB2563" i="1"/>
  <c r="AB2603" i="1"/>
  <c r="AB2623" i="1"/>
  <c r="AB2659" i="1"/>
  <c r="AB2783" i="1"/>
  <c r="M2818" i="1"/>
  <c r="AB3100" i="1"/>
  <c r="AB1095" i="1"/>
  <c r="AB1143" i="1"/>
  <c r="AB1191" i="1"/>
  <c r="AB1239" i="1"/>
  <c r="AB1287" i="1"/>
  <c r="AB1335" i="1"/>
  <c r="AB1363" i="1"/>
  <c r="AB1438" i="1"/>
  <c r="AB1439" i="1"/>
  <c r="AB1440" i="1"/>
  <c r="AB1507" i="1"/>
  <c r="AB1554" i="1"/>
  <c r="AB1558" i="1"/>
  <c r="AB1570" i="1"/>
  <c r="AB1591" i="1"/>
  <c r="AB1594" i="1"/>
  <c r="AB1692" i="1"/>
  <c r="AB1706" i="1"/>
  <c r="AB1727" i="1"/>
  <c r="AB1728" i="1"/>
  <c r="AB1729" i="1"/>
  <c r="AB1733" i="1"/>
  <c r="AB1761" i="1"/>
  <c r="AB1790" i="1"/>
  <c r="AB1791" i="1"/>
  <c r="AB1816" i="1"/>
  <c r="AB1830" i="1"/>
  <c r="AB1832" i="1"/>
  <c r="AB1876" i="1"/>
  <c r="AB1877" i="1"/>
  <c r="AB1897" i="1"/>
  <c r="AB1912" i="1"/>
  <c r="AB1938" i="1"/>
  <c r="AB2017" i="1"/>
  <c r="AB2042" i="1"/>
  <c r="AB2051" i="1"/>
  <c r="AB2075" i="1"/>
  <c r="AB2086" i="1"/>
  <c r="AB2118" i="1"/>
  <c r="AB2119" i="1"/>
  <c r="AB2126" i="1"/>
  <c r="AB2127" i="1"/>
  <c r="AB2128" i="1"/>
  <c r="AB2145" i="1"/>
  <c r="AB2151" i="1"/>
  <c r="AB2172" i="1"/>
  <c r="AB2203" i="1"/>
  <c r="AB2240" i="1"/>
  <c r="AB2251" i="1"/>
  <c r="AB2255" i="1"/>
  <c r="AB2280" i="1"/>
  <c r="AB2285" i="1"/>
  <c r="AB2294" i="1"/>
  <c r="AB2370" i="1"/>
  <c r="AB2372" i="1"/>
  <c r="AB2403" i="1"/>
  <c r="AB2453" i="1"/>
  <c r="AB2464" i="1"/>
  <c r="AB2526" i="1"/>
  <c r="AB2552" i="1"/>
  <c r="AB2584" i="1"/>
  <c r="AB2664" i="1"/>
  <c r="AB2687" i="1"/>
  <c r="AB2807" i="1"/>
  <c r="AB2811" i="1"/>
  <c r="AB2841" i="1"/>
  <c r="AB835" i="1"/>
  <c r="AB883" i="1"/>
  <c r="AB931" i="1"/>
  <c r="AB979" i="1"/>
  <c r="AB1027" i="1"/>
  <c r="AB1075" i="1"/>
  <c r="AB1123" i="1"/>
  <c r="AB1171" i="1"/>
  <c r="AB1219" i="1"/>
  <c r="AB1267" i="1"/>
  <c r="AB1315" i="1"/>
  <c r="AB1425" i="1"/>
  <c r="AB1466" i="1"/>
  <c r="AB1495" i="1"/>
  <c r="AB1555" i="1"/>
  <c r="AB1589" i="1"/>
  <c r="AB1590" i="1"/>
  <c r="AB1592" i="1"/>
  <c r="AB1698" i="1"/>
  <c r="AB1699" i="1"/>
  <c r="AB1762" i="1"/>
  <c r="AB1798" i="1"/>
  <c r="AB1817" i="1"/>
  <c r="AB1835" i="1"/>
  <c r="AB1874" i="1"/>
  <c r="AB1892" i="1"/>
  <c r="AB1899" i="1"/>
  <c r="AB1963" i="1"/>
  <c r="AB2016" i="1"/>
  <c r="AB2031" i="1"/>
  <c r="AB2080" i="1"/>
  <c r="AB2102" i="1"/>
  <c r="AB2110" i="1"/>
  <c r="AB2111" i="1"/>
  <c r="AB2144" i="1"/>
  <c r="AB2186" i="1"/>
  <c r="AB2201" i="1"/>
  <c r="AB2246" i="1"/>
  <c r="AB2254" i="1"/>
  <c r="AB2257" i="1"/>
  <c r="AB2258" i="1"/>
  <c r="AB2295" i="1"/>
  <c r="AB2301" i="1"/>
  <c r="AB2302" i="1"/>
  <c r="AB2307" i="1"/>
  <c r="AB2391" i="1"/>
  <c r="AB2511" i="1"/>
  <c r="AB2553" i="1"/>
  <c r="AB2607" i="1"/>
  <c r="AB2711" i="1"/>
  <c r="AB2829" i="1"/>
  <c r="AB2871" i="1"/>
  <c r="AB2973" i="1"/>
  <c r="AB863" i="1"/>
  <c r="AB911" i="1"/>
  <c r="AB959" i="1"/>
  <c r="AB1007" i="1"/>
  <c r="AB1055" i="1"/>
  <c r="AB1103" i="1"/>
  <c r="AB1151" i="1"/>
  <c r="AB1199" i="1"/>
  <c r="AB1247" i="1"/>
  <c r="AB1295" i="1"/>
  <c r="AB1343" i="1"/>
  <c r="AB1370" i="1"/>
  <c r="P1376" i="1"/>
  <c r="AB1376" i="1" s="1"/>
  <c r="M1405" i="1"/>
  <c r="AB1405" i="1" s="1"/>
  <c r="AB1426" i="1"/>
  <c r="Z1441" i="1"/>
  <c r="AB1441" i="1" s="1"/>
  <c r="V1450" i="1"/>
  <c r="P1472" i="1"/>
  <c r="AB1472" i="1" s="1"/>
  <c r="AB1493" i="1"/>
  <c r="AB1494" i="1"/>
  <c r="AB1514" i="1"/>
  <c r="AB1543" i="1"/>
  <c r="AB1595" i="1"/>
  <c r="V1646" i="1"/>
  <c r="AB1646" i="1" s="1"/>
  <c r="AB1687" i="1"/>
  <c r="AB1690" i="1"/>
  <c r="S1751" i="1"/>
  <c r="AB1788" i="1"/>
  <c r="Z1789" i="1"/>
  <c r="AB1802" i="1"/>
  <c r="S1807" i="1"/>
  <c r="AB1823" i="1"/>
  <c r="AB1824" i="1"/>
  <c r="AB1825" i="1"/>
  <c r="AB1829" i="1"/>
  <c r="P1848" i="1"/>
  <c r="AB1848" i="1" s="1"/>
  <c r="Z1856" i="1"/>
  <c r="M1857" i="1"/>
  <c r="AB1857" i="1" s="1"/>
  <c r="S1889" i="1"/>
  <c r="P1903" i="1"/>
  <c r="P1923" i="1"/>
  <c r="AB1930" i="1"/>
  <c r="AB1948" i="1"/>
  <c r="AB1951" i="1"/>
  <c r="M1957" i="1"/>
  <c r="AB1964" i="1"/>
  <c r="S1971" i="1"/>
  <c r="AB1971" i="1" s="1"/>
  <c r="P1979" i="1"/>
  <c r="AB1979" i="1" s="1"/>
  <c r="AB1989" i="1"/>
  <c r="AB1990" i="1"/>
  <c r="AB1996" i="1"/>
  <c r="AB1998" i="1"/>
  <c r="AB2015" i="1"/>
  <c r="V2022" i="1"/>
  <c r="V2037" i="1"/>
  <c r="AB2078" i="1"/>
  <c r="AB2079" i="1"/>
  <c r="AB2093" i="1"/>
  <c r="AB2125" i="1"/>
  <c r="AB2202" i="1"/>
  <c r="AB2219" i="1"/>
  <c r="AB2260" i="1"/>
  <c r="Z2333" i="1"/>
  <c r="AB2371" i="1"/>
  <c r="AB2382" i="1"/>
  <c r="AB2430" i="1"/>
  <c r="AB2448" i="1"/>
  <c r="AB2449" i="1"/>
  <c r="AB2465" i="1"/>
  <c r="AB2478" i="1"/>
  <c r="AB2503" i="1"/>
  <c r="AB2522" i="1"/>
  <c r="AB2527" i="1"/>
  <c r="M2553" i="1"/>
  <c r="AB2574" i="1"/>
  <c r="AB2599" i="1"/>
  <c r="AB2618" i="1"/>
  <c r="AB2695" i="1"/>
  <c r="AB2747" i="1"/>
  <c r="P2792" i="1"/>
  <c r="AB2792" i="1" s="1"/>
  <c r="M2969" i="1"/>
  <c r="AB3249" i="1"/>
  <c r="AB823" i="1"/>
  <c r="AB871" i="1"/>
  <c r="AB919" i="1"/>
  <c r="AB967" i="1"/>
  <c r="AB1015" i="1"/>
  <c r="AB1063" i="1"/>
  <c r="AB1111" i="1"/>
  <c r="AB1159" i="1"/>
  <c r="AB1207" i="1"/>
  <c r="AB1255" i="1"/>
  <c r="AB1303" i="1"/>
  <c r="Z1345" i="1"/>
  <c r="V1354" i="1"/>
  <c r="AB1354" i="1" s="1"/>
  <c r="S1375" i="1"/>
  <c r="AB1375" i="1" s="1"/>
  <c r="AB1384" i="1"/>
  <c r="AB1386" i="1"/>
  <c r="AB1410" i="1"/>
  <c r="AB1414" i="1"/>
  <c r="AB1445" i="1"/>
  <c r="AB1446" i="1"/>
  <c r="AB1450" i="1"/>
  <c r="AB1452" i="1"/>
  <c r="AB1454" i="1"/>
  <c r="AB1498" i="1"/>
  <c r="AB1500" i="1"/>
  <c r="AB1502" i="1"/>
  <c r="S1519" i="1"/>
  <c r="AB1519" i="1" s="1"/>
  <c r="P1568" i="1"/>
  <c r="AB1568" i="1" s="1"/>
  <c r="AB1618" i="1"/>
  <c r="AB1654" i="1"/>
  <c r="AB1673" i="1"/>
  <c r="AB1691" i="1"/>
  <c r="V1742" i="1"/>
  <c r="AB1742" i="1" s="1"/>
  <c r="AB1783" i="1"/>
  <c r="AB1786" i="1"/>
  <c r="S1847" i="1"/>
  <c r="AB1854" i="1"/>
  <c r="P1863" i="1"/>
  <c r="AB1863" i="1" s="1"/>
  <c r="AB1866" i="1"/>
  <c r="M1875" i="1"/>
  <c r="AB1875" i="1" s="1"/>
  <c r="AB1882" i="1"/>
  <c r="AB1890" i="1"/>
  <c r="V1908" i="1"/>
  <c r="AB1908" i="1" s="1"/>
  <c r="AB1942" i="1"/>
  <c r="AB1961" i="1"/>
  <c r="S1977" i="1"/>
  <c r="AB1987" i="1"/>
  <c r="AB1991" i="1"/>
  <c r="S2005" i="1"/>
  <c r="M2041" i="1"/>
  <c r="Z2049" i="1"/>
  <c r="AB2049" i="1" s="1"/>
  <c r="P2060" i="1"/>
  <c r="AB2060" i="1" s="1"/>
  <c r="AB2099" i="1"/>
  <c r="Z2117" i="1"/>
  <c r="S2121" i="1"/>
  <c r="AB2121" i="1" s="1"/>
  <c r="AB2139" i="1"/>
  <c r="AB2170" i="1"/>
  <c r="AB2171" i="1"/>
  <c r="AB2220" i="1"/>
  <c r="AB2223" i="1"/>
  <c r="AB2265" i="1"/>
  <c r="AB2315" i="1"/>
  <c r="AB2322" i="1"/>
  <c r="AB2354" i="1"/>
  <c r="AB2359" i="1"/>
  <c r="AB2360" i="1"/>
  <c r="AB2398" i="1"/>
  <c r="Z2425" i="1"/>
  <c r="AB2459" i="1"/>
  <c r="AB2474" i="1"/>
  <c r="AB2483" i="1"/>
  <c r="P2488" i="1"/>
  <c r="AB2488" i="1" s="1"/>
  <c r="AB2519" i="1"/>
  <c r="AB2538" i="1"/>
  <c r="AB2544" i="1"/>
  <c r="AB2547" i="1"/>
  <c r="AB2570" i="1"/>
  <c r="AB2579" i="1"/>
  <c r="P2584" i="1"/>
  <c r="AB2615" i="1"/>
  <c r="AB2869" i="1"/>
  <c r="AB2912" i="1"/>
  <c r="AB3190" i="1"/>
  <c r="AB3251" i="1"/>
  <c r="AB1582" i="1"/>
  <c r="AB1630" i="1"/>
  <c r="AB1678" i="1"/>
  <c r="AB1726" i="1"/>
  <c r="AB1774" i="1"/>
  <c r="AB1822" i="1"/>
  <c r="Z1851" i="1"/>
  <c r="AB1871" i="1"/>
  <c r="AB1873" i="1"/>
  <c r="S1910" i="1"/>
  <c r="AB1910" i="1" s="1"/>
  <c r="AB1925" i="1"/>
  <c r="AB1941" i="1"/>
  <c r="P1946" i="1"/>
  <c r="AB1946" i="1" s="1"/>
  <c r="S2019" i="1"/>
  <c r="AB2019" i="1" s="1"/>
  <c r="AB2041" i="1"/>
  <c r="Z2043" i="1"/>
  <c r="AB2043" i="1" s="1"/>
  <c r="Z2069" i="1"/>
  <c r="AB2082" i="1"/>
  <c r="P2088" i="1"/>
  <c r="AB2088" i="1" s="1"/>
  <c r="V2092" i="1"/>
  <c r="AB2092" i="1" s="1"/>
  <c r="V2100" i="1"/>
  <c r="AB2100" i="1" s="1"/>
  <c r="AB2129" i="1"/>
  <c r="Z2131" i="1"/>
  <c r="P2136" i="1"/>
  <c r="AB2157" i="1"/>
  <c r="AB2166" i="1"/>
  <c r="Z2167" i="1"/>
  <c r="AB2167" i="1" s="1"/>
  <c r="Z2177" i="1"/>
  <c r="AB2177" i="1" s="1"/>
  <c r="AB2197" i="1"/>
  <c r="AB2211" i="1"/>
  <c r="S2311" i="1"/>
  <c r="AB2311" i="1" s="1"/>
  <c r="AB2347" i="1"/>
  <c r="Z2347" i="1"/>
  <c r="AB2355" i="1"/>
  <c r="Z2405" i="1"/>
  <c r="AB2409" i="1"/>
  <c r="AB2442" i="1"/>
  <c r="AB2466" i="1"/>
  <c r="AB2473" i="1"/>
  <c r="AB2555" i="1"/>
  <c r="AB2562" i="1"/>
  <c r="AB2569" i="1"/>
  <c r="AB2899" i="1"/>
  <c r="AB2900" i="1"/>
  <c r="AB2904" i="1"/>
  <c r="AB3031" i="1"/>
  <c r="AB1626" i="1"/>
  <c r="AB1674" i="1"/>
  <c r="AB1722" i="1"/>
  <c r="AB1770" i="1"/>
  <c r="AB1818" i="1"/>
  <c r="AB1884" i="1"/>
  <c r="AB1889" i="1"/>
  <c r="AB1891" i="1"/>
  <c r="Z1892" i="1"/>
  <c r="M1933" i="1"/>
  <c r="AB1949" i="1"/>
  <c r="M1995" i="1"/>
  <c r="AB1995" i="1" s="1"/>
  <c r="AB2001" i="1"/>
  <c r="AB2022" i="1"/>
  <c r="AB2023" i="1"/>
  <c r="Z2077" i="1"/>
  <c r="AB2077" i="1" s="1"/>
  <c r="V2085" i="1"/>
  <c r="AB2085" i="1" s="1"/>
  <c r="Z2091" i="1"/>
  <c r="AB2091" i="1" s="1"/>
  <c r="AB2124" i="1"/>
  <c r="P2130" i="1"/>
  <c r="AB2130" i="1" s="1"/>
  <c r="AB2154" i="1"/>
  <c r="Z2155" i="1"/>
  <c r="P2160" i="1"/>
  <c r="AB2160" i="1" s="1"/>
  <c r="AB2181" i="1"/>
  <c r="AB2190" i="1"/>
  <c r="Z2191" i="1"/>
  <c r="Z2201" i="1"/>
  <c r="Z2225" i="1"/>
  <c r="AB2225" i="1" s="1"/>
  <c r="V2230" i="1"/>
  <c r="AB2230" i="1" s="1"/>
  <c r="AB2231" i="1"/>
  <c r="AB2288" i="1"/>
  <c r="V2302" i="1"/>
  <c r="AB2317" i="1"/>
  <c r="AB2373" i="1"/>
  <c r="AB2381" i="1"/>
  <c r="AB2390" i="1"/>
  <c r="AB2394" i="1"/>
  <c r="V2402" i="1"/>
  <c r="AB2402" i="1" s="1"/>
  <c r="Z2437" i="1"/>
  <c r="AB2437" i="1" s="1"/>
  <c r="AB2439" i="1"/>
  <c r="Z2445" i="1"/>
  <c r="AB2445" i="1" s="1"/>
  <c r="Z2447" i="1"/>
  <c r="AB2447" i="1" s="1"/>
  <c r="AB2452" i="1"/>
  <c r="AB2502" i="1"/>
  <c r="AB2506" i="1"/>
  <c r="AB2510" i="1"/>
  <c r="AB2520" i="1"/>
  <c r="AB2531" i="1"/>
  <c r="M2537" i="1"/>
  <c r="AB2537" i="1" s="1"/>
  <c r="P2552" i="1"/>
  <c r="AB2561" i="1"/>
  <c r="AB2598" i="1"/>
  <c r="AB2602" i="1"/>
  <c r="AB2606" i="1"/>
  <c r="AB2616" i="1"/>
  <c r="P2620" i="1"/>
  <c r="AB2627" i="1"/>
  <c r="M2646" i="1"/>
  <c r="AB2646" i="1" s="1"/>
  <c r="AB2650" i="1"/>
  <c r="AB2679" i="1"/>
  <c r="AB2683" i="1"/>
  <c r="AB2702" i="1"/>
  <c r="AB2775" i="1"/>
  <c r="AB2779" i="1"/>
  <c r="AB2953" i="1"/>
  <c r="AB3033" i="1"/>
  <c r="AB3410" i="1"/>
  <c r="M3505" i="1"/>
  <c r="AB3505" i="1" s="1"/>
  <c r="AB1346" i="1"/>
  <c r="AB1394" i="1"/>
  <c r="AB1442" i="1"/>
  <c r="AB1490" i="1"/>
  <c r="AB1538" i="1"/>
  <c r="AB1586" i="1"/>
  <c r="AB1634" i="1"/>
  <c r="AB1682" i="1"/>
  <c r="AB1730" i="1"/>
  <c r="AB1778" i="1"/>
  <c r="AB1826" i="1"/>
  <c r="P1856" i="1"/>
  <c r="AB1856" i="1" s="1"/>
  <c r="AB1865" i="1"/>
  <c r="Z1885" i="1"/>
  <c r="AB1885" i="1" s="1"/>
  <c r="M1892" i="1"/>
  <c r="V1901" i="1"/>
  <c r="V1922" i="1"/>
  <c r="P1959" i="1"/>
  <c r="AB1959" i="1" s="1"/>
  <c r="AB1968" i="1"/>
  <c r="S1985" i="1"/>
  <c r="AB1985" i="1" s="1"/>
  <c r="V2004" i="1"/>
  <c r="AB2004" i="1" s="1"/>
  <c r="AB2030" i="1"/>
  <c r="P2048" i="1"/>
  <c r="AB2048" i="1" s="1"/>
  <c r="AB2057" i="1"/>
  <c r="V2066" i="1"/>
  <c r="AB2066" i="1" s="1"/>
  <c r="AB2072" i="1"/>
  <c r="Z2076" i="1"/>
  <c r="AB2076" i="1" s="1"/>
  <c r="M2077" i="1"/>
  <c r="M2091" i="1"/>
  <c r="P2096" i="1"/>
  <c r="AB2096" i="1" s="1"/>
  <c r="AB2133" i="1"/>
  <c r="AB2142" i="1"/>
  <c r="Z2143" i="1"/>
  <c r="AB2143" i="1" s="1"/>
  <c r="Z2153" i="1"/>
  <c r="AB2153" i="1" s="1"/>
  <c r="AB2173" i="1"/>
  <c r="M2185" i="1"/>
  <c r="AB2185" i="1" s="1"/>
  <c r="V2206" i="1"/>
  <c r="AB2207" i="1"/>
  <c r="AB2243" i="1"/>
  <c r="Z2259" i="1"/>
  <c r="AB2281" i="1"/>
  <c r="AB2303" i="1"/>
  <c r="AB2316" i="1"/>
  <c r="AB2341" i="1"/>
  <c r="AB2379" i="1"/>
  <c r="AB2380" i="1"/>
  <c r="AB2392" i="1"/>
  <c r="AB2395" i="1"/>
  <c r="AB2410" i="1"/>
  <c r="AB2413" i="1"/>
  <c r="AB2422" i="1"/>
  <c r="V2462" i="1"/>
  <c r="AB2462" i="1" s="1"/>
  <c r="AB2486" i="1"/>
  <c r="AB2490" i="1"/>
  <c r="AB2494" i="1"/>
  <c r="AB2504" i="1"/>
  <c r="AB2515" i="1"/>
  <c r="M2521" i="1"/>
  <c r="AB2521" i="1" s="1"/>
  <c r="P2536" i="1"/>
  <c r="AB2536" i="1" s="1"/>
  <c r="AB2545" i="1"/>
  <c r="AB2582" i="1"/>
  <c r="AB2586" i="1"/>
  <c r="AB2590" i="1"/>
  <c r="AB2600" i="1"/>
  <c r="AB2611" i="1"/>
  <c r="M2617" i="1"/>
  <c r="AB2634" i="1"/>
  <c r="AB2739" i="1"/>
  <c r="AB2852" i="1"/>
  <c r="P2916" i="1"/>
  <c r="AB2974" i="1"/>
  <c r="AB2983" i="1"/>
  <c r="AB2990" i="1"/>
  <c r="AB2992" i="1"/>
  <c r="AB3022" i="1"/>
  <c r="AB1374" i="1"/>
  <c r="AB1422" i="1"/>
  <c r="AB1470" i="1"/>
  <c r="AB1518" i="1"/>
  <c r="AB1566" i="1"/>
  <c r="AB1614" i="1"/>
  <c r="AB1662" i="1"/>
  <c r="AB1710" i="1"/>
  <c r="AB1758" i="1"/>
  <c r="AB1806" i="1"/>
  <c r="M1885" i="1"/>
  <c r="AB1901" i="1"/>
  <c r="M1947" i="1"/>
  <c r="AB1947" i="1" s="1"/>
  <c r="AB1953" i="1"/>
  <c r="AB1974" i="1"/>
  <c r="AB1975" i="1"/>
  <c r="AB2028" i="1"/>
  <c r="AB2033" i="1"/>
  <c r="AB2035" i="1"/>
  <c r="Z2036" i="1"/>
  <c r="AB2070" i="1"/>
  <c r="AB2071" i="1"/>
  <c r="S2081" i="1"/>
  <c r="AB2081" i="1" s="1"/>
  <c r="Z2084" i="1"/>
  <c r="P2095" i="1"/>
  <c r="AB2095" i="1" s="1"/>
  <c r="P2103" i="1"/>
  <c r="AB2103" i="1" s="1"/>
  <c r="AB2120" i="1"/>
  <c r="AB2136" i="1"/>
  <c r="S2159" i="1"/>
  <c r="AB2163" i="1"/>
  <c r="AB2169" i="1"/>
  <c r="AB2206" i="1"/>
  <c r="AB2209" i="1"/>
  <c r="V2222" i="1"/>
  <c r="AB2222" i="1" s="1"/>
  <c r="AB2236" i="1"/>
  <c r="AB2259" i="1"/>
  <c r="AB2274" i="1"/>
  <c r="AB2276" i="1"/>
  <c r="P2292" i="1"/>
  <c r="AB2292" i="1" s="1"/>
  <c r="AB2300" i="1"/>
  <c r="AB2314" i="1"/>
  <c r="AB2318" i="1"/>
  <c r="AB2327" i="1"/>
  <c r="AB2350" i="1"/>
  <c r="AB2393" i="1"/>
  <c r="AB2406" i="1"/>
  <c r="AB2416" i="1"/>
  <c r="AB2434" i="1"/>
  <c r="AB2460" i="1"/>
  <c r="AB2491" i="1"/>
  <c r="AB2498" i="1"/>
  <c r="AB2505" i="1"/>
  <c r="AB2587" i="1"/>
  <c r="AB2594" i="1"/>
  <c r="AB2601" i="1"/>
  <c r="AB2786" i="1"/>
  <c r="AB2837" i="1"/>
  <c r="AB2851" i="1"/>
  <c r="M2913" i="1"/>
  <c r="AB2919" i="1"/>
  <c r="AB3037" i="1"/>
  <c r="AB3039" i="1"/>
  <c r="AB3091" i="1"/>
  <c r="AB3222" i="1"/>
  <c r="AB3269" i="1"/>
  <c r="AB3276" i="1"/>
  <c r="AB3317" i="1"/>
  <c r="AB1382" i="1"/>
  <c r="AB1430" i="1"/>
  <c r="AB1478" i="1"/>
  <c r="AB1526" i="1"/>
  <c r="AB1574" i="1"/>
  <c r="AB1622" i="1"/>
  <c r="AB1670" i="1"/>
  <c r="AB1718" i="1"/>
  <c r="AB1766" i="1"/>
  <c r="AB1814" i="1"/>
  <c r="V1853" i="1"/>
  <c r="AB1853" i="1" s="1"/>
  <c r="V1874" i="1"/>
  <c r="AB1898" i="1"/>
  <c r="P1911" i="1"/>
  <c r="AB1911" i="1" s="1"/>
  <c r="AB1920" i="1"/>
  <c r="S1937" i="1"/>
  <c r="V1956" i="1"/>
  <c r="AB1982" i="1"/>
  <c r="P2000" i="1"/>
  <c r="AB2000" i="1" s="1"/>
  <c r="AB2009" i="1"/>
  <c r="Z2029" i="1"/>
  <c r="AB2029" i="1" s="1"/>
  <c r="M2036" i="1"/>
  <c r="V2045" i="1"/>
  <c r="AB2045" i="1" s="1"/>
  <c r="AB2065" i="1"/>
  <c r="AB2083" i="1"/>
  <c r="M2084" i="1"/>
  <c r="AB2084" i="1" s="1"/>
  <c r="S2094" i="1"/>
  <c r="AB2094" i="1" s="1"/>
  <c r="S2107" i="1"/>
  <c r="AB2107" i="1" s="1"/>
  <c r="AB2178" i="1"/>
  <c r="Z2179" i="1"/>
  <c r="AB2179" i="1" s="1"/>
  <c r="P2184" i="1"/>
  <c r="AB2184" i="1" s="1"/>
  <c r="AB2212" i="1"/>
  <c r="AB2235" i="1"/>
  <c r="S2291" i="1"/>
  <c r="AB2291" i="1" s="1"/>
  <c r="Z2325" i="1"/>
  <c r="AB2335" i="1"/>
  <c r="AB2339" i="1"/>
  <c r="Z2413" i="1"/>
  <c r="AB2426" i="1"/>
  <c r="AB2427" i="1"/>
  <c r="AB2432" i="1"/>
  <c r="V2442" i="1"/>
  <c r="AB2463" i="1"/>
  <c r="AB2475" i="1"/>
  <c r="AB2482" i="1"/>
  <c r="AB2489" i="1"/>
  <c r="AB2571" i="1"/>
  <c r="AB2578" i="1"/>
  <c r="AB2585" i="1"/>
  <c r="AB2654" i="1"/>
  <c r="P2708" i="1"/>
  <c r="AB2708" i="1" s="1"/>
  <c r="P2728" i="1"/>
  <c r="P2804" i="1"/>
  <c r="AB2891" i="1"/>
  <c r="AB2911" i="1"/>
  <c r="S3161" i="1"/>
  <c r="AB3161" i="1" s="1"/>
  <c r="AB3166" i="1"/>
  <c r="AB3291" i="1"/>
  <c r="AB2069" i="1"/>
  <c r="AB2191" i="1"/>
  <c r="Z2279" i="1"/>
  <c r="AB2279" i="1" s="1"/>
  <c r="AB2293" i="1"/>
  <c r="Z2357" i="1"/>
  <c r="AB2357" i="1" s="1"/>
  <c r="Z2365" i="1"/>
  <c r="AB2365" i="1" s="1"/>
  <c r="V2414" i="1"/>
  <c r="AB2414" i="1" s="1"/>
  <c r="Z2457" i="1"/>
  <c r="AB2457" i="1" s="1"/>
  <c r="AB2632" i="1"/>
  <c r="Z2633" i="1"/>
  <c r="AB2633" i="1" s="1"/>
  <c r="P2637" i="1"/>
  <c r="AB2642" i="1"/>
  <c r="M2647" i="1"/>
  <c r="AB2817" i="1"/>
  <c r="P2822" i="1"/>
  <c r="AB2838" i="1"/>
  <c r="V2852" i="1"/>
  <c r="AB2853" i="1"/>
  <c r="P2877" i="1"/>
  <c r="AB2877" i="1" s="1"/>
  <c r="AB2883" i="1"/>
  <c r="S2908" i="1"/>
  <c r="AB2908" i="1" s="1"/>
  <c r="P2957" i="1"/>
  <c r="AB2957" i="1" s="1"/>
  <c r="Z2989" i="1"/>
  <c r="AB3007" i="1"/>
  <c r="AB3015" i="1"/>
  <c r="AB3020" i="1"/>
  <c r="AB3201" i="1"/>
  <c r="AB3294" i="1"/>
  <c r="AB3314" i="1"/>
  <c r="AB2113" i="1"/>
  <c r="AB2309" i="1"/>
  <c r="AB2699" i="1"/>
  <c r="AB2731" i="1"/>
  <c r="AB2763" i="1"/>
  <c r="AB2795" i="1"/>
  <c r="AB2887" i="1"/>
  <c r="AB2888" i="1"/>
  <c r="AB2967" i="1"/>
  <c r="AB3004" i="1"/>
  <c r="AB3048" i="1"/>
  <c r="AB3107" i="1"/>
  <c r="AB3162" i="1"/>
  <c r="AB3280" i="1"/>
  <c r="AB3743" i="1"/>
  <c r="AB2215" i="1"/>
  <c r="AB2239" i="1"/>
  <c r="AB2263" i="1"/>
  <c r="AB2389" i="1"/>
  <c r="AB2485" i="1"/>
  <c r="AB2533" i="1"/>
  <c r="AB2549" i="1"/>
  <c r="AB2656" i="1"/>
  <c r="AB2822" i="1"/>
  <c r="AB2857" i="1"/>
  <c r="AB2976" i="1"/>
  <c r="AB1881" i="1"/>
  <c r="AB1929" i="1"/>
  <c r="AB1977" i="1"/>
  <c r="AB2025" i="1"/>
  <c r="AB2073" i="1"/>
  <c r="Z2139" i="1"/>
  <c r="Z2163" i="1"/>
  <c r="Z2187" i="1"/>
  <c r="AB2187" i="1" s="1"/>
  <c r="Z2205" i="1"/>
  <c r="AB2205" i="1" s="1"/>
  <c r="Z2229" i="1"/>
  <c r="AB2229" i="1" s="1"/>
  <c r="Z2253" i="1"/>
  <c r="AB2277" i="1"/>
  <c r="Z2341" i="1"/>
  <c r="Z2349" i="1"/>
  <c r="AB2349" i="1" s="1"/>
  <c r="V2398" i="1"/>
  <c r="Z2441" i="1"/>
  <c r="AB2441" i="1" s="1"/>
  <c r="Z2455" i="1"/>
  <c r="AB2455" i="1" s="1"/>
  <c r="S2619" i="1"/>
  <c r="AB2619" i="1" s="1"/>
  <c r="S2660" i="1"/>
  <c r="AB2660" i="1" s="1"/>
  <c r="P2680" i="1"/>
  <c r="P2692" i="1"/>
  <c r="P2712" i="1"/>
  <c r="P2724" i="1"/>
  <c r="AB2726" i="1"/>
  <c r="P2744" i="1"/>
  <c r="AB2744" i="1" s="1"/>
  <c r="P2756" i="1"/>
  <c r="AB2758" i="1"/>
  <c r="P2776" i="1"/>
  <c r="P2788" i="1"/>
  <c r="P2808" i="1"/>
  <c r="Z2878" i="1"/>
  <c r="M2961" i="1"/>
  <c r="V2982" i="1"/>
  <c r="AB2982" i="1" s="1"/>
  <c r="AB3005" i="1"/>
  <c r="AB3010" i="1"/>
  <c r="AB3035" i="1"/>
  <c r="AB3053" i="1"/>
  <c r="Z3187" i="1"/>
  <c r="AB3195" i="1"/>
  <c r="AB3369" i="1"/>
  <c r="AB1861" i="1"/>
  <c r="AB1909" i="1"/>
  <c r="AB1957" i="1"/>
  <c r="AB2005" i="1"/>
  <c r="AB2053" i="1"/>
  <c r="AB2101" i="1"/>
  <c r="V2286" i="1"/>
  <c r="AB2286" i="1" s="1"/>
  <c r="Z2329" i="1"/>
  <c r="AB2329" i="1" s="1"/>
  <c r="Z2343" i="1"/>
  <c r="AB2343" i="1" s="1"/>
  <c r="Z2421" i="1"/>
  <c r="AB2421" i="1" s="1"/>
  <c r="Z2429" i="1"/>
  <c r="AB2429" i="1" s="1"/>
  <c r="Z2477" i="1"/>
  <c r="AB2477" i="1" s="1"/>
  <c r="Z2493" i="1"/>
  <c r="Z2509" i="1"/>
  <c r="AB2509" i="1" s="1"/>
  <c r="Z2525" i="1"/>
  <c r="AB2525" i="1" s="1"/>
  <c r="Z2541" i="1"/>
  <c r="AB2541" i="1" s="1"/>
  <c r="Z2557" i="1"/>
  <c r="AB2557" i="1" s="1"/>
  <c r="Z2573" i="1"/>
  <c r="AB2573" i="1" s="1"/>
  <c r="Z2589" i="1"/>
  <c r="Z2605" i="1"/>
  <c r="AB2605" i="1" s="1"/>
  <c r="P2625" i="1"/>
  <c r="S2629" i="1"/>
  <c r="AB2665" i="1"/>
  <c r="AB2667" i="1"/>
  <c r="AB2691" i="1"/>
  <c r="AB2723" i="1"/>
  <c r="AB2755" i="1"/>
  <c r="AB2787" i="1"/>
  <c r="P2836" i="1"/>
  <c r="V2840" i="1"/>
  <c r="AB2840" i="1" s="1"/>
  <c r="AB2874" i="1"/>
  <c r="M2878" i="1"/>
  <c r="AB2885" i="1"/>
  <c r="Z2886" i="1"/>
  <c r="AB2886" i="1" s="1"/>
  <c r="P2892" i="1"/>
  <c r="AB2892" i="1" s="1"/>
  <c r="M2897" i="1"/>
  <c r="AB2897" i="1" s="1"/>
  <c r="AB2915" i="1"/>
  <c r="AB2916" i="1"/>
  <c r="AB2929" i="1"/>
  <c r="AB2931" i="1"/>
  <c r="AB2950" i="1"/>
  <c r="AB2952" i="1"/>
  <c r="AB2985" i="1"/>
  <c r="P3130" i="1"/>
  <c r="AB3130" i="1" s="1"/>
  <c r="AB3186" i="1"/>
  <c r="M3187" i="1"/>
  <c r="AB3187" i="1" s="1"/>
  <c r="AB3327" i="1"/>
  <c r="AB1869" i="1"/>
  <c r="AB1917" i="1"/>
  <c r="AB1965" i="1"/>
  <c r="AB2013" i="1"/>
  <c r="AB2061" i="1"/>
  <c r="AB2109" i="1"/>
  <c r="Z2297" i="1"/>
  <c r="AB2297" i="1" s="1"/>
  <c r="Z2311" i="1"/>
  <c r="AB2325" i="1"/>
  <c r="Z2389" i="1"/>
  <c r="Z2397" i="1"/>
  <c r="AB2397" i="1" s="1"/>
  <c r="V2446" i="1"/>
  <c r="AB2446" i="1" s="1"/>
  <c r="Z2469" i="1"/>
  <c r="AB2469" i="1" s="1"/>
  <c r="Z2485" i="1"/>
  <c r="Z2501" i="1"/>
  <c r="AB2501" i="1" s="1"/>
  <c r="Z2517" i="1"/>
  <c r="AB2517" i="1" s="1"/>
  <c r="Z2533" i="1"/>
  <c r="Z2549" i="1"/>
  <c r="Z2565" i="1"/>
  <c r="AB2565" i="1" s="1"/>
  <c r="Z2581" i="1"/>
  <c r="AB2581" i="1" s="1"/>
  <c r="Z2597" i="1"/>
  <c r="AB2597" i="1" s="1"/>
  <c r="Z2613" i="1"/>
  <c r="AB2613" i="1" s="1"/>
  <c r="AB2645" i="1"/>
  <c r="Z2647" i="1"/>
  <c r="M2655" i="1"/>
  <c r="AB2655" i="1" s="1"/>
  <c r="M2666" i="1"/>
  <c r="AB2666" i="1" s="1"/>
  <c r="P2672" i="1"/>
  <c r="AB2672" i="1" s="1"/>
  <c r="AB2674" i="1"/>
  <c r="P2684" i="1"/>
  <c r="AB2686" i="1"/>
  <c r="P2704" i="1"/>
  <c r="AB2704" i="1" s="1"/>
  <c r="P2716" i="1"/>
  <c r="P2736" i="1"/>
  <c r="P2748" i="1"/>
  <c r="AB2748" i="1" s="1"/>
  <c r="P2768" i="1"/>
  <c r="AB2768" i="1" s="1"/>
  <c r="AB2770" i="1"/>
  <c r="P2780" i="1"/>
  <c r="AB2782" i="1"/>
  <c r="P2800" i="1"/>
  <c r="AB2800" i="1" s="1"/>
  <c r="P2812" i="1"/>
  <c r="V2839" i="1"/>
  <c r="AB3016" i="1"/>
  <c r="P3084" i="1"/>
  <c r="AB3084" i="1" s="1"/>
  <c r="AB3180" i="1"/>
  <c r="AB3228" i="1"/>
  <c r="AB3324" i="1"/>
  <c r="AB2902" i="1"/>
  <c r="Z2925" i="1"/>
  <c r="M2926" i="1"/>
  <c r="AB2932" i="1"/>
  <c r="AB2954" i="1"/>
  <c r="AB2955" i="1"/>
  <c r="AB2956" i="1"/>
  <c r="S2999" i="1"/>
  <c r="AB2999" i="1" s="1"/>
  <c r="Z3017" i="1"/>
  <c r="AB3017" i="1" s="1"/>
  <c r="AB3049" i="1"/>
  <c r="S3075" i="1"/>
  <c r="AB3075" i="1" s="1"/>
  <c r="AB3144" i="1"/>
  <c r="AB3146" i="1"/>
  <c r="P3190" i="1"/>
  <c r="Z3251" i="1"/>
  <c r="Z3252" i="1"/>
  <c r="AB3286" i="1"/>
  <c r="AB3321" i="1"/>
  <c r="AB3331" i="1"/>
  <c r="M3410" i="1"/>
  <c r="AB3453" i="1"/>
  <c r="AB3466" i="1"/>
  <c r="P3537" i="1"/>
  <c r="AB3751" i="1"/>
  <c r="Z3754" i="1"/>
  <c r="V3759" i="1"/>
  <c r="AB3759" i="1" s="1"/>
  <c r="AB2948" i="1"/>
  <c r="AB2972" i="1"/>
  <c r="AB2977" i="1"/>
  <c r="AB3002" i="1"/>
  <c r="AB3003" i="1"/>
  <c r="AB3056" i="1"/>
  <c r="AB3069" i="1"/>
  <c r="AB3098" i="1"/>
  <c r="AB3105" i="1"/>
  <c r="AB3134" i="1"/>
  <c r="Z3235" i="1"/>
  <c r="AB3447" i="1"/>
  <c r="AB3484" i="1"/>
  <c r="AB2928" i="1"/>
  <c r="AB2978" i="1"/>
  <c r="AB3029" i="1"/>
  <c r="AB3104" i="1"/>
  <c r="AB3120" i="1"/>
  <c r="AB3149" i="1"/>
  <c r="AB3155" i="1"/>
  <c r="AB3217" i="1"/>
  <c r="AB3234" i="1"/>
  <c r="AB3243" i="1"/>
  <c r="AB3273" i="1"/>
  <c r="AB3296" i="1"/>
  <c r="AB3376" i="1"/>
  <c r="AB3418" i="1"/>
  <c r="AB3442" i="1"/>
  <c r="AB3499" i="1"/>
  <c r="AB3591" i="1"/>
  <c r="AB3600" i="1"/>
  <c r="AB2649" i="1"/>
  <c r="AB2824" i="1"/>
  <c r="AB2836" i="1"/>
  <c r="AB2965" i="1"/>
  <c r="AB3025" i="1"/>
  <c r="AB3119" i="1"/>
  <c r="AB3133" i="1"/>
  <c r="AB3178" i="1"/>
  <c r="AB3255" i="1"/>
  <c r="AB3278" i="1"/>
  <c r="AB3297" i="1"/>
  <c r="AB3451" i="1"/>
  <c r="Z2273" i="1"/>
  <c r="Z2289" i="1"/>
  <c r="Z2305" i="1"/>
  <c r="Z2321" i="1"/>
  <c r="AB2321" i="1" s="1"/>
  <c r="Z2337" i="1"/>
  <c r="AB2337" i="1" s="1"/>
  <c r="Z2353" i="1"/>
  <c r="AB2353" i="1" s="1"/>
  <c r="Z2369" i="1"/>
  <c r="AB2369" i="1" s="1"/>
  <c r="Z2385" i="1"/>
  <c r="AB2385" i="1" s="1"/>
  <c r="Z2401" i="1"/>
  <c r="AB2401" i="1" s="1"/>
  <c r="Z2417" i="1"/>
  <c r="AB2417" i="1" s="1"/>
  <c r="Z2433" i="1"/>
  <c r="AB2433" i="1" s="1"/>
  <c r="Z2449" i="1"/>
  <c r="Z2465" i="1"/>
  <c r="Z2481" i="1"/>
  <c r="AB2481" i="1" s="1"/>
  <c r="Z2497" i="1"/>
  <c r="Z2513" i="1"/>
  <c r="AB2513" i="1" s="1"/>
  <c r="Z2529" i="1"/>
  <c r="AB2529" i="1" s="1"/>
  <c r="Z2545" i="1"/>
  <c r="Z2561" i="1"/>
  <c r="Z2577" i="1"/>
  <c r="AB2577" i="1" s="1"/>
  <c r="Z2593" i="1"/>
  <c r="AB2593" i="1" s="1"/>
  <c r="Z2609" i="1"/>
  <c r="AB2609" i="1" s="1"/>
  <c r="V2635" i="1"/>
  <c r="AB2635" i="1" s="1"/>
  <c r="AB2636" i="1"/>
  <c r="AB2640" i="1"/>
  <c r="M2641" i="1"/>
  <c r="AB2641" i="1" s="1"/>
  <c r="V2670" i="1"/>
  <c r="AB2670" i="1" s="1"/>
  <c r="AB2855" i="1"/>
  <c r="S2875" i="1"/>
  <c r="AB2875" i="1" s="1"/>
  <c r="M2914" i="1"/>
  <c r="P2917" i="1"/>
  <c r="AB2917" i="1" s="1"/>
  <c r="V2934" i="1"/>
  <c r="AB2944" i="1"/>
  <c r="S2956" i="1"/>
  <c r="AB2963" i="1"/>
  <c r="AB2997" i="1"/>
  <c r="P3005" i="1"/>
  <c r="AB3011" i="1"/>
  <c r="AB3013" i="1"/>
  <c r="M3014" i="1"/>
  <c r="AB3014" i="1" s="1"/>
  <c r="AB3028" i="1"/>
  <c r="P3036" i="1"/>
  <c r="AB3036" i="1" s="1"/>
  <c r="AB3047" i="1"/>
  <c r="AB3061" i="1"/>
  <c r="Z3065" i="1"/>
  <c r="AB3073" i="1"/>
  <c r="AB3076" i="1"/>
  <c r="AB3106" i="1"/>
  <c r="AB3132" i="1"/>
  <c r="AB3138" i="1"/>
  <c r="Z3138" i="1"/>
  <c r="Z3154" i="1"/>
  <c r="AB3154" i="1" s="1"/>
  <c r="AB3177" i="1"/>
  <c r="Z3203" i="1"/>
  <c r="AB3203" i="1" s="1"/>
  <c r="Z3204" i="1"/>
  <c r="AB3204" i="1" s="1"/>
  <c r="M3234" i="1"/>
  <c r="P3269" i="1"/>
  <c r="AB3295" i="1"/>
  <c r="AB3298" i="1"/>
  <c r="AB3322" i="1"/>
  <c r="AB3342" i="1"/>
  <c r="AB3356" i="1"/>
  <c r="AB3441" i="1"/>
  <c r="AB3656" i="1"/>
  <c r="AB3657" i="1"/>
  <c r="V2627" i="1"/>
  <c r="V2662" i="1"/>
  <c r="AB2819" i="1"/>
  <c r="P2825" i="1"/>
  <c r="AB2825" i="1" s="1"/>
  <c r="S2843" i="1"/>
  <c r="AB2843" i="1" s="1"/>
  <c r="V2847" i="1"/>
  <c r="AB2847" i="1" s="1"/>
  <c r="V2859" i="1"/>
  <c r="V2903" i="1"/>
  <c r="AB2903" i="1" s="1"/>
  <c r="AB2925" i="1"/>
  <c r="AB2943" i="1"/>
  <c r="S2984" i="1"/>
  <c r="AB2984" i="1" s="1"/>
  <c r="AB2991" i="1"/>
  <c r="P3001" i="1"/>
  <c r="AB3001" i="1" s="1"/>
  <c r="AB3009" i="1"/>
  <c r="AB3019" i="1"/>
  <c r="AB3044" i="1"/>
  <c r="AB3045" i="1"/>
  <c r="AB3064" i="1"/>
  <c r="M3065" i="1"/>
  <c r="P3068" i="1"/>
  <c r="AB3068" i="1" s="1"/>
  <c r="AB3086" i="1"/>
  <c r="Z3131" i="1"/>
  <c r="AB3131" i="1" s="1"/>
  <c r="AB3152" i="1"/>
  <c r="AB3194" i="1"/>
  <c r="AB3225" i="1"/>
  <c r="P3329" i="1"/>
  <c r="AB3329" i="1" s="1"/>
  <c r="M3382" i="1"/>
  <c r="AB3382" i="1" s="1"/>
  <c r="AB3462" i="1"/>
  <c r="P3829" i="1"/>
  <c r="AB3829" i="1" s="1"/>
  <c r="S3872" i="1"/>
  <c r="AB3872" i="1" s="1"/>
  <c r="AB3165" i="1"/>
  <c r="AB3252" i="1"/>
  <c r="AB3285" i="1"/>
  <c r="AB3397" i="1"/>
  <c r="AB3444" i="1"/>
  <c r="AB3496" i="1"/>
  <c r="AB3497" i="1"/>
  <c r="AB3508" i="1"/>
  <c r="AB4077" i="1"/>
  <c r="S2628" i="1"/>
  <c r="AB2628" i="1" s="1"/>
  <c r="V2647" i="1"/>
  <c r="AB2647" i="1" s="1"/>
  <c r="P2661" i="1"/>
  <c r="AB2661" i="1" s="1"/>
  <c r="S2668" i="1"/>
  <c r="AB2668" i="1" s="1"/>
  <c r="P2673" i="1"/>
  <c r="P2677" i="1"/>
  <c r="P2681" i="1"/>
  <c r="P2685" i="1"/>
  <c r="P2689" i="1"/>
  <c r="P2693" i="1"/>
  <c r="AB2693" i="1" s="1"/>
  <c r="P2697" i="1"/>
  <c r="P2701" i="1"/>
  <c r="P2705" i="1"/>
  <c r="P2709" i="1"/>
  <c r="P2713" i="1"/>
  <c r="P2717" i="1"/>
  <c r="P2721" i="1"/>
  <c r="P2725" i="1"/>
  <c r="P2729" i="1"/>
  <c r="P2733" i="1"/>
  <c r="P2737" i="1"/>
  <c r="P2741" i="1"/>
  <c r="AB2741" i="1" s="1"/>
  <c r="P2745" i="1"/>
  <c r="P2749" i="1"/>
  <c r="P2753" i="1"/>
  <c r="P2757" i="1"/>
  <c r="P2761" i="1"/>
  <c r="P2765" i="1"/>
  <c r="P2769" i="1"/>
  <c r="P2773" i="1"/>
  <c r="P2777" i="1"/>
  <c r="P2781" i="1"/>
  <c r="P2785" i="1"/>
  <c r="P2789" i="1"/>
  <c r="AB2789" i="1" s="1"/>
  <c r="P2793" i="1"/>
  <c r="P2797" i="1"/>
  <c r="P2801" i="1"/>
  <c r="P2805" i="1"/>
  <c r="P2809" i="1"/>
  <c r="P2813" i="1"/>
  <c r="Z2818" i="1"/>
  <c r="AB2831" i="1"/>
  <c r="P2844" i="1"/>
  <c r="AB2844" i="1" s="1"/>
  <c r="V2855" i="1"/>
  <c r="P2873" i="1"/>
  <c r="AB2878" i="1"/>
  <c r="Z2914" i="1"/>
  <c r="M2921" i="1"/>
  <c r="V2930" i="1"/>
  <c r="AB2930" i="1" s="1"/>
  <c r="AB2961" i="1"/>
  <c r="AB2962" i="1"/>
  <c r="AB2966" i="1"/>
  <c r="AB2968" i="1"/>
  <c r="Z2969" i="1"/>
  <c r="S2975" i="1"/>
  <c r="AB2989" i="1"/>
  <c r="Z3005" i="1"/>
  <c r="V3014" i="1"/>
  <c r="AB3018" i="1"/>
  <c r="P3029" i="1"/>
  <c r="AB3051" i="1"/>
  <c r="AB3052" i="1"/>
  <c r="AB3065" i="1"/>
  <c r="AB3070" i="1"/>
  <c r="AB3071" i="1"/>
  <c r="P3077" i="1"/>
  <c r="AB3077" i="1" s="1"/>
  <c r="AB3092" i="1"/>
  <c r="AB3093" i="1"/>
  <c r="AB3121" i="1"/>
  <c r="P3126" i="1"/>
  <c r="V3128" i="1"/>
  <c r="AB3128" i="1" s="1"/>
  <c r="S3148" i="1"/>
  <c r="AB3148" i="1" s="1"/>
  <c r="AB3156" i="1"/>
  <c r="Z3157" i="1"/>
  <c r="AB3157" i="1" s="1"/>
  <c r="AB3163" i="1"/>
  <c r="AB3164" i="1"/>
  <c r="P3173" i="1"/>
  <c r="AB3173" i="1" s="1"/>
  <c r="AB3205" i="1"/>
  <c r="Z3205" i="1"/>
  <c r="AB3212" i="1"/>
  <c r="AB3213" i="1"/>
  <c r="AB3253" i="1"/>
  <c r="Z3253" i="1"/>
  <c r="AB3260" i="1"/>
  <c r="AB3261" i="1"/>
  <c r="S3305" i="1"/>
  <c r="AB3305" i="1" s="1"/>
  <c r="Z3318" i="1"/>
  <c r="AB3370" i="1"/>
  <c r="AB3384" i="1"/>
  <c r="M3411" i="1"/>
  <c r="AB3411" i="1" s="1"/>
  <c r="AB3474" i="1"/>
  <c r="V3494" i="1"/>
  <c r="AB3506" i="1"/>
  <c r="AB3507" i="1"/>
  <c r="AB3539" i="1"/>
  <c r="AB3592" i="1"/>
  <c r="P3613" i="1"/>
  <c r="AB3616" i="1"/>
  <c r="AB3670" i="1"/>
  <c r="AB3671" i="1"/>
  <c r="AB3756" i="1"/>
  <c r="P3764" i="1"/>
  <c r="AB3764" i="1" s="1"/>
  <c r="AB3789" i="1"/>
  <c r="S3803" i="1"/>
  <c r="M4165" i="1"/>
  <c r="AB4165" i="1" s="1"/>
  <c r="AB2629" i="1"/>
  <c r="V2643" i="1"/>
  <c r="AB2643" i="1" s="1"/>
  <c r="V2651" i="1"/>
  <c r="AB2651" i="1" s="1"/>
  <c r="P2665" i="1"/>
  <c r="V2674" i="1"/>
  <c r="V2678" i="1"/>
  <c r="V2682" i="1"/>
  <c r="AB2682" i="1" s="1"/>
  <c r="V2686" i="1"/>
  <c r="V2690" i="1"/>
  <c r="AB2690" i="1" s="1"/>
  <c r="V2694" i="1"/>
  <c r="AB2694" i="1" s="1"/>
  <c r="V2698" i="1"/>
  <c r="AB2698" i="1" s="1"/>
  <c r="V2702" i="1"/>
  <c r="V2706" i="1"/>
  <c r="AB2706" i="1" s="1"/>
  <c r="V2710" i="1"/>
  <c r="AB2710" i="1" s="1"/>
  <c r="V2714" i="1"/>
  <c r="AB2714" i="1" s="1"/>
  <c r="V2718" i="1"/>
  <c r="AB2718" i="1" s="1"/>
  <c r="V2722" i="1"/>
  <c r="AB2722" i="1" s="1"/>
  <c r="V2726" i="1"/>
  <c r="V2730" i="1"/>
  <c r="AB2730" i="1" s="1"/>
  <c r="V2734" i="1"/>
  <c r="AB2734" i="1" s="1"/>
  <c r="V2738" i="1"/>
  <c r="AB2738" i="1" s="1"/>
  <c r="V2742" i="1"/>
  <c r="AB2742" i="1" s="1"/>
  <c r="V2746" i="1"/>
  <c r="AB2746" i="1" s="1"/>
  <c r="V2750" i="1"/>
  <c r="AB2750" i="1" s="1"/>
  <c r="V2754" i="1"/>
  <c r="AB2754" i="1" s="1"/>
  <c r="V2758" i="1"/>
  <c r="V2762" i="1"/>
  <c r="AB2762" i="1" s="1"/>
  <c r="V2766" i="1"/>
  <c r="AB2766" i="1" s="1"/>
  <c r="V2770" i="1"/>
  <c r="V2774" i="1"/>
  <c r="AB2774" i="1" s="1"/>
  <c r="V2778" i="1"/>
  <c r="AB2778" i="1" s="1"/>
  <c r="V2782" i="1"/>
  <c r="V2786" i="1"/>
  <c r="V2790" i="1"/>
  <c r="AB2790" i="1" s="1"/>
  <c r="V2794" i="1"/>
  <c r="AB2794" i="1" s="1"/>
  <c r="V2798" i="1"/>
  <c r="AB2798" i="1" s="1"/>
  <c r="V2802" i="1"/>
  <c r="AB2802" i="1" s="1"/>
  <c r="V2806" i="1"/>
  <c r="AB2806" i="1" s="1"/>
  <c r="V2810" i="1"/>
  <c r="AB2810" i="1" s="1"/>
  <c r="V2814" i="1"/>
  <c r="AB2814" i="1" s="1"/>
  <c r="S2821" i="1"/>
  <c r="AB2821" i="1" s="1"/>
  <c r="P2830" i="1"/>
  <c r="AB2830" i="1" s="1"/>
  <c r="S2833" i="1"/>
  <c r="AB2833" i="1" s="1"/>
  <c r="M2839" i="1"/>
  <c r="AB2839" i="1" s="1"/>
  <c r="M2854" i="1"/>
  <c r="AB2854" i="1" s="1"/>
  <c r="AB2858" i="1"/>
  <c r="AB2859" i="1"/>
  <c r="AB2860" i="1"/>
  <c r="AB2901" i="1"/>
  <c r="AB2975" i="1"/>
  <c r="S3000" i="1"/>
  <c r="AB3000" i="1" s="1"/>
  <c r="M3010" i="1"/>
  <c r="AB3026" i="1"/>
  <c r="S3036" i="1"/>
  <c r="M3050" i="1"/>
  <c r="AB3050" i="1" s="1"/>
  <c r="AB3063" i="1"/>
  <c r="S3083" i="1"/>
  <c r="AB3083" i="1" s="1"/>
  <c r="S3088" i="1"/>
  <c r="AB3088" i="1" s="1"/>
  <c r="AB3109" i="1"/>
  <c r="AB3111" i="1"/>
  <c r="Z3117" i="1"/>
  <c r="AB3117" i="1" s="1"/>
  <c r="AB3118" i="1"/>
  <c r="AB3137" i="1"/>
  <c r="Z3209" i="1"/>
  <c r="Z3257" i="1"/>
  <c r="AB3284" i="1"/>
  <c r="AB3312" i="1"/>
  <c r="AB3323" i="1"/>
  <c r="AB3348" i="1"/>
  <c r="AB3357" i="1"/>
  <c r="M3429" i="1"/>
  <c r="AB3429" i="1" s="1"/>
  <c r="AB3468" i="1"/>
  <c r="P3504" i="1"/>
  <c r="AB3504" i="1" s="1"/>
  <c r="M3517" i="1"/>
  <c r="AB3517" i="1" s="1"/>
  <c r="S3520" i="1"/>
  <c r="AB3530" i="1"/>
  <c r="AB3532" i="1"/>
  <c r="AB3570" i="1"/>
  <c r="Z3570" i="1"/>
  <c r="AB3579" i="1"/>
  <c r="AB3580" i="1"/>
  <c r="Z3657" i="1"/>
  <c r="AB3701" i="1"/>
  <c r="AB3784" i="1"/>
  <c r="AB4163" i="1"/>
  <c r="AB2637" i="1"/>
  <c r="AB2677" i="1"/>
  <c r="AB2681" i="1"/>
  <c r="AB2685" i="1"/>
  <c r="AB2701" i="1"/>
  <c r="AB2705" i="1"/>
  <c r="AB2709" i="1"/>
  <c r="AB2725" i="1"/>
  <c r="AB2729" i="1"/>
  <c r="AB2733" i="1"/>
  <c r="AB2749" i="1"/>
  <c r="AB2753" i="1"/>
  <c r="AB2757" i="1"/>
  <c r="AB2773" i="1"/>
  <c r="AB2777" i="1"/>
  <c r="AB2781" i="1"/>
  <c r="AB2797" i="1"/>
  <c r="AB2801" i="1"/>
  <c r="AB2805" i="1"/>
  <c r="AB2846" i="1"/>
  <c r="AB2867" i="1"/>
  <c r="AB2906" i="1"/>
  <c r="AB2907" i="1"/>
  <c r="AB2949" i="1"/>
  <c r="AB3023" i="1"/>
  <c r="AB3030" i="1"/>
  <c r="AB3059" i="1"/>
  <c r="AB3060" i="1"/>
  <c r="AB3074" i="1"/>
  <c r="AB3078" i="1"/>
  <c r="AB3116" i="1"/>
  <c r="AB3124" i="1"/>
  <c r="AB3197" i="1"/>
  <c r="AB3245" i="1"/>
  <c r="AB3272" i="1"/>
  <c r="AB3275" i="1"/>
  <c r="AB3283" i="1"/>
  <c r="AB3290" i="1"/>
  <c r="AB3341" i="1"/>
  <c r="AB3394" i="1"/>
  <c r="AB3404" i="1"/>
  <c r="AB3412" i="1"/>
  <c r="AB3481" i="1"/>
  <c r="AB3563" i="1"/>
  <c r="AB3595" i="1"/>
  <c r="AB3635" i="1"/>
  <c r="AB3690" i="1"/>
  <c r="AB3704" i="1"/>
  <c r="AB3770" i="1"/>
  <c r="V2631" i="1"/>
  <c r="AB2631" i="1" s="1"/>
  <c r="P2641" i="1"/>
  <c r="AB2653" i="1"/>
  <c r="V2663" i="1"/>
  <c r="AB2663" i="1" s="1"/>
  <c r="AB2676" i="1"/>
  <c r="AB2680" i="1"/>
  <c r="AB2684" i="1"/>
  <c r="AB2688" i="1"/>
  <c r="AB2692" i="1"/>
  <c r="AB2696" i="1"/>
  <c r="AB2700" i="1"/>
  <c r="AB2712" i="1"/>
  <c r="AB2716" i="1"/>
  <c r="AB2720" i="1"/>
  <c r="AB2724" i="1"/>
  <c r="AB2728" i="1"/>
  <c r="AB2732" i="1"/>
  <c r="AB2736" i="1"/>
  <c r="AB2740" i="1"/>
  <c r="AB2752" i="1"/>
  <c r="AB2756" i="1"/>
  <c r="AB2760" i="1"/>
  <c r="AB2764" i="1"/>
  <c r="AB2772" i="1"/>
  <c r="AB2776" i="1"/>
  <c r="AB2780" i="1"/>
  <c r="AB2784" i="1"/>
  <c r="AB2788" i="1"/>
  <c r="AB2796" i="1"/>
  <c r="AB2804" i="1"/>
  <c r="AB2808" i="1"/>
  <c r="AB2812" i="1"/>
  <c r="V2824" i="1"/>
  <c r="V2832" i="1"/>
  <c r="AB2832" i="1" s="1"/>
  <c r="AB2865" i="1"/>
  <c r="AB2866" i="1"/>
  <c r="AB2870" i="1"/>
  <c r="AB2872" i="1"/>
  <c r="Z2873" i="1"/>
  <c r="S2879" i="1"/>
  <c r="AB2879" i="1" s="1"/>
  <c r="AB2893" i="1"/>
  <c r="Z2909" i="1"/>
  <c r="AB2909" i="1" s="1"/>
  <c r="V2918" i="1"/>
  <c r="AB2922" i="1"/>
  <c r="V2939" i="1"/>
  <c r="AB2939" i="1" s="1"/>
  <c r="Z2950" i="1"/>
  <c r="P2976" i="1"/>
  <c r="S2987" i="1"/>
  <c r="AB2987" i="1" s="1"/>
  <c r="S2988" i="1"/>
  <c r="AB2988" i="1" s="1"/>
  <c r="AB2996" i="1"/>
  <c r="V3035" i="1"/>
  <c r="V3039" i="1"/>
  <c r="AB3079" i="1"/>
  <c r="AB3085" i="1"/>
  <c r="S3129" i="1"/>
  <c r="AB3129" i="1" s="1"/>
  <c r="S3153" i="1"/>
  <c r="AB3153" i="1" s="1"/>
  <c r="AB3159" i="1"/>
  <c r="M3174" i="1"/>
  <c r="AB3174" i="1" s="1"/>
  <c r="AB3209" i="1"/>
  <c r="AB3257" i="1"/>
  <c r="AB3271" i="1"/>
  <c r="M3275" i="1"/>
  <c r="P3293" i="1"/>
  <c r="Z3330" i="1"/>
  <c r="AB3330" i="1" s="1"/>
  <c r="AB3347" i="1"/>
  <c r="S3379" i="1"/>
  <c r="M3391" i="1"/>
  <c r="AB3391" i="1" s="1"/>
  <c r="AB3403" i="1"/>
  <c r="AB3405" i="1"/>
  <c r="P3414" i="1"/>
  <c r="AB3428" i="1"/>
  <c r="M3450" i="1"/>
  <c r="P3452" i="1"/>
  <c r="AB3452" i="1" s="1"/>
  <c r="AB3461" i="1"/>
  <c r="AB3465" i="1"/>
  <c r="AB3477" i="1"/>
  <c r="AB3480" i="1"/>
  <c r="V3562" i="1"/>
  <c r="AB3562" i="1" s="1"/>
  <c r="AB3634" i="1"/>
  <c r="AB3681" i="1"/>
  <c r="AB3687" i="1"/>
  <c r="AB3725" i="1"/>
  <c r="AB3832" i="1"/>
  <c r="P4170" i="1"/>
  <c r="P4172" i="1"/>
  <c r="AB4172" i="1" s="1"/>
  <c r="AB2625" i="1"/>
  <c r="V2639" i="1"/>
  <c r="AB2639" i="1" s="1"/>
  <c r="V2655" i="1"/>
  <c r="P2669" i="1"/>
  <c r="AB2669" i="1" s="1"/>
  <c r="M2673" i="1"/>
  <c r="AB2673" i="1" s="1"/>
  <c r="M2677" i="1"/>
  <c r="M2681" i="1"/>
  <c r="M2685" i="1"/>
  <c r="M2689" i="1"/>
  <c r="AB2689" i="1" s="1"/>
  <c r="M2693" i="1"/>
  <c r="M2697" i="1"/>
  <c r="AB2697" i="1" s="1"/>
  <c r="M2701" i="1"/>
  <c r="M2705" i="1"/>
  <c r="M2709" i="1"/>
  <c r="M2713" i="1"/>
  <c r="AB2713" i="1" s="1"/>
  <c r="M2717" i="1"/>
  <c r="AB2717" i="1" s="1"/>
  <c r="M2721" i="1"/>
  <c r="AB2721" i="1" s="1"/>
  <c r="M2725" i="1"/>
  <c r="M2729" i="1"/>
  <c r="M2733" i="1"/>
  <c r="M2737" i="1"/>
  <c r="AB2737" i="1" s="1"/>
  <c r="M2741" i="1"/>
  <c r="M2745" i="1"/>
  <c r="AB2745" i="1" s="1"/>
  <c r="M2749" i="1"/>
  <c r="M2753" i="1"/>
  <c r="M2757" i="1"/>
  <c r="M2761" i="1"/>
  <c r="AB2761" i="1" s="1"/>
  <c r="M2765" i="1"/>
  <c r="AB2765" i="1" s="1"/>
  <c r="M2769" i="1"/>
  <c r="AB2769" i="1" s="1"/>
  <c r="M2773" i="1"/>
  <c r="M2777" i="1"/>
  <c r="M2781" i="1"/>
  <c r="M2785" i="1"/>
  <c r="AB2785" i="1" s="1"/>
  <c r="M2789" i="1"/>
  <c r="M2793" i="1"/>
  <c r="AB2793" i="1" s="1"/>
  <c r="M2797" i="1"/>
  <c r="M2801" i="1"/>
  <c r="M2805" i="1"/>
  <c r="M2809" i="1"/>
  <c r="AB2809" i="1" s="1"/>
  <c r="M2813" i="1"/>
  <c r="AB2813" i="1" s="1"/>
  <c r="M2815" i="1"/>
  <c r="AB2815" i="1" s="1"/>
  <c r="AB2834" i="1"/>
  <c r="Z2866" i="1"/>
  <c r="M2873" i="1"/>
  <c r="AB2873" i="1" s="1"/>
  <c r="V2882" i="1"/>
  <c r="AB2882" i="1" s="1"/>
  <c r="AB2913" i="1"/>
  <c r="AB2914" i="1"/>
  <c r="AB2918" i="1"/>
  <c r="AB2920" i="1"/>
  <c r="Z2921" i="1"/>
  <c r="S2927" i="1"/>
  <c r="AB2927" i="1" s="1"/>
  <c r="AB2941" i="1"/>
  <c r="Z2957" i="1"/>
  <c r="V2966" i="1"/>
  <c r="AB2970" i="1"/>
  <c r="V2987" i="1"/>
  <c r="Z2998" i="1"/>
  <c r="AB2998" i="1" s="1"/>
  <c r="P3024" i="1"/>
  <c r="AB3024" i="1" s="1"/>
  <c r="AB3038" i="1"/>
  <c r="V3047" i="1"/>
  <c r="AB3057" i="1"/>
  <c r="Z3058" i="1"/>
  <c r="AB3058" i="1" s="1"/>
  <c r="AB3066" i="1"/>
  <c r="AB3067" i="1"/>
  <c r="AB3072" i="1"/>
  <c r="AB3114" i="1"/>
  <c r="M3115" i="1"/>
  <c r="AB3140" i="1"/>
  <c r="AB3158" i="1"/>
  <c r="AB3170" i="1"/>
  <c r="M3171" i="1"/>
  <c r="AB3171" i="1" s="1"/>
  <c r="AB3179" i="1"/>
  <c r="AB3206" i="1"/>
  <c r="AB3254" i="1"/>
  <c r="AB3274" i="1"/>
  <c r="V3279" i="1"/>
  <c r="AB3279" i="1" s="1"/>
  <c r="AB3300" i="1"/>
  <c r="P3310" i="1"/>
  <c r="AB3310" i="1" s="1"/>
  <c r="P3322" i="1"/>
  <c r="AB3338" i="1"/>
  <c r="AB3352" i="1"/>
  <c r="AB3362" i="1"/>
  <c r="Z3398" i="1"/>
  <c r="AB3398" i="1" s="1"/>
  <c r="P3413" i="1"/>
  <c r="AB3422" i="1"/>
  <c r="P3477" i="1"/>
  <c r="AB3509" i="1"/>
  <c r="AB3547" i="1"/>
  <c r="AB3554" i="1"/>
  <c r="AB3604" i="1"/>
  <c r="Z3677" i="1"/>
  <c r="AB3677" i="1" s="1"/>
  <c r="AB3762" i="1"/>
  <c r="AB4084" i="1"/>
  <c r="M4167" i="1"/>
  <c r="P4168" i="1"/>
  <c r="AB4168" i="1" s="1"/>
  <c r="AB3641" i="1"/>
  <c r="AB3658" i="1"/>
  <c r="AB3672" i="1"/>
  <c r="AB3679" i="1"/>
  <c r="AB3692" i="1"/>
  <c r="AB3693" i="1"/>
  <c r="AB3723" i="1"/>
  <c r="AB3729" i="1"/>
  <c r="AB3737" i="1"/>
  <c r="AB4061" i="1"/>
  <c r="S3102" i="1"/>
  <c r="Z3108" i="1"/>
  <c r="AB3108" i="1" s="1"/>
  <c r="AB3115" i="1"/>
  <c r="M3147" i="1"/>
  <c r="Z3153" i="1"/>
  <c r="AB3175" i="1"/>
  <c r="P3282" i="1"/>
  <c r="AB3282" i="1" s="1"/>
  <c r="Z3287" i="1"/>
  <c r="AB3287" i="1" s="1"/>
  <c r="Z3288" i="1"/>
  <c r="AB3288" i="1" s="1"/>
  <c r="AB3289" i="1"/>
  <c r="Z3307" i="1"/>
  <c r="AB3307" i="1" s="1"/>
  <c r="AB3318" i="1"/>
  <c r="V3339" i="1"/>
  <c r="AB3339" i="1" s="1"/>
  <c r="AB3343" i="1"/>
  <c r="AB3344" i="1"/>
  <c r="P3372" i="1"/>
  <c r="M3383" i="1"/>
  <c r="AB3383" i="1" s="1"/>
  <c r="M3413" i="1"/>
  <c r="AB3413" i="1" s="1"/>
  <c r="S3436" i="1"/>
  <c r="AB3436" i="1" s="1"/>
  <c r="V3443" i="1"/>
  <c r="AB3475" i="1"/>
  <c r="V3523" i="1"/>
  <c r="AB3523" i="1" s="1"/>
  <c r="AB3524" i="1"/>
  <c r="AB3529" i="1"/>
  <c r="AB3531" i="1"/>
  <c r="V3555" i="1"/>
  <c r="AB3555" i="1" s="1"/>
  <c r="AB3628" i="1"/>
  <c r="S3699" i="1"/>
  <c r="AB3699" i="1" s="1"/>
  <c r="M3726" i="1"/>
  <c r="AB3726" i="1" s="1"/>
  <c r="AB3744" i="1"/>
  <c r="M3746" i="1"/>
  <c r="AB3746" i="1" s="1"/>
  <c r="V3762" i="1"/>
  <c r="P3789" i="1"/>
  <c r="AB3869" i="1"/>
  <c r="P4072" i="1"/>
  <c r="AB4072" i="1" s="1"/>
  <c r="AB4087" i="1"/>
  <c r="AB4258" i="1"/>
  <c r="AB4508" i="1"/>
  <c r="AB4525" i="1"/>
  <c r="AB3046" i="1"/>
  <c r="AB3094" i="1"/>
  <c r="Z3099" i="1"/>
  <c r="AB3099" i="1" s="1"/>
  <c r="M3135" i="1"/>
  <c r="AB3135" i="1" s="1"/>
  <c r="Z3141" i="1"/>
  <c r="AB3141" i="1" s="1"/>
  <c r="S3185" i="1"/>
  <c r="AB3185" i="1" s="1"/>
  <c r="Z3192" i="1"/>
  <c r="AB3192" i="1" s="1"/>
  <c r="AB3193" i="1"/>
  <c r="Z3223" i="1"/>
  <c r="AB3223" i="1" s="1"/>
  <c r="S3233" i="1"/>
  <c r="AB3233" i="1" s="1"/>
  <c r="Z3240" i="1"/>
  <c r="AB3240" i="1" s="1"/>
  <c r="AB3241" i="1"/>
  <c r="P3270" i="1"/>
  <c r="AB3270" i="1" s="1"/>
  <c r="Z3275" i="1"/>
  <c r="Z3276" i="1"/>
  <c r="AB3277" i="1"/>
  <c r="Z3295" i="1"/>
  <c r="V3303" i="1"/>
  <c r="AB3303" i="1" s="1"/>
  <c r="P3318" i="1"/>
  <c r="Z3335" i="1"/>
  <c r="AB3335" i="1" s="1"/>
  <c r="Z3336" i="1"/>
  <c r="AB3336" i="1" s="1"/>
  <c r="AB3349" i="1"/>
  <c r="Z3354" i="1"/>
  <c r="AB3360" i="1"/>
  <c r="AB3374" i="1"/>
  <c r="AB3388" i="1"/>
  <c r="AB3389" i="1"/>
  <c r="AB3402" i="1"/>
  <c r="M3426" i="1"/>
  <c r="Z3439" i="1"/>
  <c r="AB3439" i="1" s="1"/>
  <c r="P3449" i="1"/>
  <c r="AB3487" i="1"/>
  <c r="AB3488" i="1"/>
  <c r="AB3489" i="1"/>
  <c r="AB3495" i="1"/>
  <c r="S3511" i="1"/>
  <c r="AB3511" i="1" s="1"/>
  <c r="Z3553" i="1"/>
  <c r="AB3553" i="1" s="1"/>
  <c r="AB3564" i="1"/>
  <c r="V3567" i="1"/>
  <c r="AB3581" i="1"/>
  <c r="AB3590" i="1"/>
  <c r="Z3608" i="1"/>
  <c r="AB3608" i="1" s="1"/>
  <c r="AB3615" i="1"/>
  <c r="AB3627" i="1"/>
  <c r="AB3655" i="1"/>
  <c r="Z3685" i="1"/>
  <c r="M3686" i="1"/>
  <c r="AB3686" i="1" s="1"/>
  <c r="AB3769" i="1"/>
  <c r="AB3777" i="1"/>
  <c r="AB3825" i="1"/>
  <c r="AB3995" i="1"/>
  <c r="AB4000" i="1"/>
  <c r="AB4027" i="1"/>
  <c r="AB4028" i="1"/>
  <c r="AB4057" i="1"/>
  <c r="Z4074" i="1"/>
  <c r="AB4224" i="1"/>
  <c r="AB4265" i="1"/>
  <c r="AB4825" i="1"/>
  <c r="AB4963" i="1"/>
  <c r="AB3361" i="1"/>
  <c r="AB3387" i="1"/>
  <c r="AB3416" i="1"/>
  <c r="AB3486" i="1"/>
  <c r="AB3561" i="1"/>
  <c r="AB3567" i="1"/>
  <c r="AB3578" i="1"/>
  <c r="AB3626" i="1"/>
  <c r="AB3632" i="1"/>
  <c r="AB3664" i="1"/>
  <c r="AB3669" i="1"/>
  <c r="AB3924" i="1"/>
  <c r="AB4026" i="1"/>
  <c r="AB4029" i="1"/>
  <c r="AB4051" i="1"/>
  <c r="AB2862" i="1"/>
  <c r="AB2910" i="1"/>
  <c r="AB2958" i="1"/>
  <c r="AB3006" i="1"/>
  <c r="AB3054" i="1"/>
  <c r="AB3127" i="1"/>
  <c r="AB3199" i="1"/>
  <c r="AB3200" i="1"/>
  <c r="AB3247" i="1"/>
  <c r="AB3248" i="1"/>
  <c r="AB3301" i="1"/>
  <c r="AB3372" i="1"/>
  <c r="AB3419" i="1"/>
  <c r="AB3456" i="1"/>
  <c r="AB3479" i="1"/>
  <c r="AB3520" i="1"/>
  <c r="AB3521" i="1"/>
  <c r="AB3569" i="1"/>
  <c r="AB3577" i="1"/>
  <c r="AB3617" i="1"/>
  <c r="AB3640" i="1"/>
  <c r="AB3654" i="1"/>
  <c r="AB3667" i="1"/>
  <c r="M3685" i="1"/>
  <c r="AB3685" i="1" s="1"/>
  <c r="AB3696" i="1"/>
  <c r="P3708" i="1"/>
  <c r="AB3708" i="1" s="1"/>
  <c r="M3749" i="1"/>
  <c r="AB3749" i="1" s="1"/>
  <c r="AB3757" i="1"/>
  <c r="AB3766" i="1"/>
  <c r="S3827" i="1"/>
  <c r="S3900" i="1"/>
  <c r="AB3900" i="1" s="1"/>
  <c r="V3959" i="1"/>
  <c r="AB4050" i="1"/>
  <c r="AB4053" i="1"/>
  <c r="P4144" i="1"/>
  <c r="AB4144" i="1" s="1"/>
  <c r="AB4364" i="1"/>
  <c r="P2818" i="1"/>
  <c r="AB2818" i="1" s="1"/>
  <c r="M2827" i="1"/>
  <c r="AB2827" i="1" s="1"/>
  <c r="S2837" i="1"/>
  <c r="AB2842" i="1"/>
  <c r="V2856" i="1"/>
  <c r="AB2856" i="1" s="1"/>
  <c r="AB2890" i="1"/>
  <c r="AB2938" i="1"/>
  <c r="AB2986" i="1"/>
  <c r="AB3034" i="1"/>
  <c r="AB3082" i="1"/>
  <c r="Z3143" i="1"/>
  <c r="AB3143" i="1" s="1"/>
  <c r="AB3145" i="1"/>
  <c r="V3147" i="1"/>
  <c r="Z3163" i="1"/>
  <c r="S3173" i="1"/>
  <c r="Z3180" i="1"/>
  <c r="AB3181" i="1"/>
  <c r="AB3198" i="1"/>
  <c r="Z3211" i="1"/>
  <c r="AB3211" i="1" s="1"/>
  <c r="S3221" i="1"/>
  <c r="AB3221" i="1" s="1"/>
  <c r="Z3228" i="1"/>
  <c r="AB3229" i="1"/>
  <c r="AB3246" i="1"/>
  <c r="Z3259" i="1"/>
  <c r="AB3259" i="1" s="1"/>
  <c r="V3267" i="1"/>
  <c r="AB3267" i="1" s="1"/>
  <c r="S3293" i="1"/>
  <c r="AB3293" i="1" s="1"/>
  <c r="AB3308" i="1"/>
  <c r="S3328" i="1"/>
  <c r="AB3328" i="1" s="1"/>
  <c r="S3329" i="1"/>
  <c r="P3354" i="1"/>
  <c r="AB3354" i="1" s="1"/>
  <c r="S3377" i="1"/>
  <c r="AB3377" i="1" s="1"/>
  <c r="V3392" i="1"/>
  <c r="AB3392" i="1" s="1"/>
  <c r="V3400" i="1"/>
  <c r="AB3414" i="1"/>
  <c r="Z3415" i="1"/>
  <c r="AB3415" i="1" s="1"/>
  <c r="AB3417" i="1"/>
  <c r="Z3421" i="1"/>
  <c r="AB3421" i="1" s="1"/>
  <c r="AB3457" i="1"/>
  <c r="AB3478" i="1"/>
  <c r="V3519" i="1"/>
  <c r="AB3519" i="1" s="1"/>
  <c r="V3550" i="1"/>
  <c r="AB3560" i="1"/>
  <c r="AB3566" i="1"/>
  <c r="Z3589" i="1"/>
  <c r="AB3589" i="1" s="1"/>
  <c r="AB3597" i="1"/>
  <c r="S3612" i="1"/>
  <c r="AB3612" i="1" s="1"/>
  <c r="AB3639" i="1"/>
  <c r="AB3663" i="1"/>
  <c r="AB3665" i="1"/>
  <c r="AB3688" i="1"/>
  <c r="AB3716" i="1"/>
  <c r="AB3739" i="1"/>
  <c r="Z3834" i="1"/>
  <c r="AB3834" i="1" s="1"/>
  <c r="AB3868" i="1"/>
  <c r="V3902" i="1"/>
  <c r="V3958" i="1"/>
  <c r="AB3959" i="1"/>
  <c r="AB4073" i="1"/>
  <c r="AB4176" i="1"/>
  <c r="Z4226" i="1"/>
  <c r="AB3062" i="1"/>
  <c r="AB3126" i="1"/>
  <c r="AB3151" i="1"/>
  <c r="AB3306" i="1"/>
  <c r="AB3378" i="1"/>
  <c r="AB3385" i="1"/>
  <c r="AB3454" i="1"/>
  <c r="AB3543" i="1"/>
  <c r="AB3573" i="1"/>
  <c r="AB3575" i="1"/>
  <c r="AB3584" i="1"/>
  <c r="AB3624" i="1"/>
  <c r="AB3638" i="1"/>
  <c r="AB3642" i="1"/>
  <c r="AB3648" i="1"/>
  <c r="AB3649" i="1"/>
  <c r="AB3695" i="1"/>
  <c r="AB3800" i="1"/>
  <c r="AB3895" i="1"/>
  <c r="AB3902" i="1"/>
  <c r="V2816" i="1"/>
  <c r="AB2816" i="1" s="1"/>
  <c r="P2826" i="1"/>
  <c r="AB2826" i="1" s="1"/>
  <c r="M2835" i="1"/>
  <c r="AB2835" i="1" s="1"/>
  <c r="S2845" i="1"/>
  <c r="AB2845" i="1" s="1"/>
  <c r="AB2850" i="1"/>
  <c r="AB2898" i="1"/>
  <c r="AB2946" i="1"/>
  <c r="AB2994" i="1"/>
  <c r="AB3042" i="1"/>
  <c r="AB3090" i="1"/>
  <c r="M3096" i="1"/>
  <c r="AB3096" i="1" s="1"/>
  <c r="P3103" i="1"/>
  <c r="AB3103" i="1" s="1"/>
  <c r="M3123" i="1"/>
  <c r="AB3123" i="1" s="1"/>
  <c r="Z3129" i="1"/>
  <c r="Z3167" i="1"/>
  <c r="AB3167" i="1" s="1"/>
  <c r="AB3169" i="1"/>
  <c r="V3171" i="1"/>
  <c r="AB3188" i="1"/>
  <c r="P3210" i="1"/>
  <c r="AB3210" i="1" s="1"/>
  <c r="Z3215" i="1"/>
  <c r="AB3215" i="1" s="1"/>
  <c r="V3219" i="1"/>
  <c r="AB3219" i="1" s="1"/>
  <c r="AB3235" i="1"/>
  <c r="AB3236" i="1"/>
  <c r="P3258" i="1"/>
  <c r="AB3258" i="1" s="1"/>
  <c r="Z3263" i="1"/>
  <c r="AB3263" i="1" s="1"/>
  <c r="Z3264" i="1"/>
  <c r="AB3264" i="1" s="1"/>
  <c r="AB3265" i="1"/>
  <c r="Z3283" i="1"/>
  <c r="V3291" i="1"/>
  <c r="V3315" i="1"/>
  <c r="AB3315" i="1" s="1"/>
  <c r="AB3320" i="1"/>
  <c r="S3352" i="1"/>
  <c r="S3353" i="1"/>
  <c r="AB3353" i="1" s="1"/>
  <c r="M3386" i="1"/>
  <c r="AB3386" i="1" s="1"/>
  <c r="V3390" i="1"/>
  <c r="AB3390" i="1" s="1"/>
  <c r="M3401" i="1"/>
  <c r="AB3401" i="1" s="1"/>
  <c r="Z3430" i="1"/>
  <c r="AB3430" i="1" s="1"/>
  <c r="P3436" i="1"/>
  <c r="S3437" i="1"/>
  <c r="S3443" i="1"/>
  <c r="AB3443" i="1" s="1"/>
  <c r="V3467" i="1"/>
  <c r="AB3476" i="1"/>
  <c r="M3485" i="1"/>
  <c r="AB3485" i="1" s="1"/>
  <c r="AB3491" i="1"/>
  <c r="AB3518" i="1"/>
  <c r="AB3535" i="1"/>
  <c r="AB3541" i="1"/>
  <c r="P3545" i="1"/>
  <c r="AB3545" i="1" s="1"/>
  <c r="AB3551" i="1"/>
  <c r="AB3552" i="1"/>
  <c r="AB3585" i="1"/>
  <c r="V3622" i="1"/>
  <c r="AB3622" i="1" s="1"/>
  <c r="AB3629" i="1"/>
  <c r="V3646" i="1"/>
  <c r="AB3646" i="1" s="1"/>
  <c r="AB3653" i="1"/>
  <c r="AB3662" i="1"/>
  <c r="AB3666" i="1"/>
  <c r="AB3680" i="1"/>
  <c r="AB3694" i="1"/>
  <c r="AB3697" i="1"/>
  <c r="M3730" i="1"/>
  <c r="V3763" i="1"/>
  <c r="AB3763" i="1" s="1"/>
  <c r="AB3845" i="1"/>
  <c r="AB3873" i="1"/>
  <c r="S3899" i="1"/>
  <c r="AB3899" i="1" s="1"/>
  <c r="V3979" i="1"/>
  <c r="AB3979" i="1" s="1"/>
  <c r="AB3980" i="1"/>
  <c r="AB4049" i="1"/>
  <c r="AB4101" i="1"/>
  <c r="AB4199" i="1"/>
  <c r="Z3319" i="1"/>
  <c r="AB3319" i="1" s="1"/>
  <c r="Z3331" i="1"/>
  <c r="Z3343" i="1"/>
  <c r="Z3355" i="1"/>
  <c r="AB3355" i="1" s="1"/>
  <c r="AB3363" i="1"/>
  <c r="AB3364" i="1"/>
  <c r="Z3373" i="1"/>
  <c r="AB3373" i="1" s="1"/>
  <c r="S3395" i="1"/>
  <c r="AB3395" i="1" s="1"/>
  <c r="AB3406" i="1"/>
  <c r="P3425" i="1"/>
  <c r="AB3425" i="1" s="1"/>
  <c r="M3431" i="1"/>
  <c r="AB3431" i="1" s="1"/>
  <c r="Z3432" i="1"/>
  <c r="AB3432" i="1" s="1"/>
  <c r="S3448" i="1"/>
  <c r="AB3448" i="1" s="1"/>
  <c r="Z3488" i="1"/>
  <c r="AB3490" i="1"/>
  <c r="M3494" i="1"/>
  <c r="AB3494" i="1" s="1"/>
  <c r="Z3496" i="1"/>
  <c r="AB3522" i="1"/>
  <c r="M3550" i="1"/>
  <c r="AB3550" i="1" s="1"/>
  <c r="AB3559" i="1"/>
  <c r="Z3582" i="1"/>
  <c r="AB3582" i="1" s="1"/>
  <c r="V3603" i="1"/>
  <c r="AB3603" i="1" s="1"/>
  <c r="AB3610" i="1"/>
  <c r="AB3614" i="1"/>
  <c r="AB3625" i="1"/>
  <c r="Z3633" i="1"/>
  <c r="AB3633" i="1" s="1"/>
  <c r="M3638" i="1"/>
  <c r="S3707" i="1"/>
  <c r="AB3714" i="1"/>
  <c r="AB3715" i="1"/>
  <c r="AB3738" i="1"/>
  <c r="AB3758" i="1"/>
  <c r="P3768" i="1"/>
  <c r="AB3768" i="1" s="1"/>
  <c r="Z3798" i="1"/>
  <c r="AB3798" i="1" s="1"/>
  <c r="S3864" i="1"/>
  <c r="AB3864" i="1" s="1"/>
  <c r="AB3879" i="1"/>
  <c r="AB3880" i="1"/>
  <c r="M3945" i="1"/>
  <c r="AB4009" i="1"/>
  <c r="V4083" i="1"/>
  <c r="AB4141" i="1"/>
  <c r="AB4203" i="1"/>
  <c r="AB4210" i="1"/>
  <c r="M4607" i="1"/>
  <c r="AB4607" i="1" s="1"/>
  <c r="S4811" i="1"/>
  <c r="AB5000" i="1"/>
  <c r="AB3368" i="1"/>
  <c r="AB3459" i="1"/>
  <c r="AB3460" i="1"/>
  <c r="AB3536" i="1"/>
  <c r="AB3613" i="1"/>
  <c r="AB3619" i="1"/>
  <c r="AB3631" i="1"/>
  <c r="AB3734" i="1"/>
  <c r="AB3735" i="1"/>
  <c r="AB3775" i="1"/>
  <c r="AB3776" i="1"/>
  <c r="AB3783" i="1"/>
  <c r="AB3792" i="1"/>
  <c r="AB3857" i="1"/>
  <c r="AB3898" i="1"/>
  <c r="AB3916" i="1"/>
  <c r="AB3978" i="1"/>
  <c r="AB3981" i="1"/>
  <c r="AB3993" i="1"/>
  <c r="AB4005" i="1"/>
  <c r="AB4088" i="1"/>
  <c r="AB4111" i="1"/>
  <c r="AB4113" i="1"/>
  <c r="AB4240" i="1"/>
  <c r="AB4594" i="1"/>
  <c r="AB4604" i="1"/>
  <c r="S3371" i="1"/>
  <c r="AB3371" i="1" s="1"/>
  <c r="P3401" i="1"/>
  <c r="M3407" i="1"/>
  <c r="AB3407" i="1" s="1"/>
  <c r="Z3408" i="1"/>
  <c r="AB3408" i="1" s="1"/>
  <c r="AB3435" i="1"/>
  <c r="Z3445" i="1"/>
  <c r="AB3445" i="1" s="1"/>
  <c r="P3485" i="1"/>
  <c r="P3493" i="1"/>
  <c r="AB3493" i="1" s="1"/>
  <c r="AB3510" i="1"/>
  <c r="P3549" i="1"/>
  <c r="AB3549" i="1" s="1"/>
  <c r="Z3558" i="1"/>
  <c r="AB3558" i="1" s="1"/>
  <c r="V3587" i="1"/>
  <c r="AB3602" i="1"/>
  <c r="Z3609" i="1"/>
  <c r="M3614" i="1"/>
  <c r="P3637" i="1"/>
  <c r="AB3637" i="1" s="1"/>
  <c r="S3675" i="1"/>
  <c r="AB3675" i="1" s="1"/>
  <c r="AB3710" i="1"/>
  <c r="AB3711" i="1"/>
  <c r="AB3712" i="1"/>
  <c r="S3744" i="1"/>
  <c r="AB3782" i="1"/>
  <c r="AB3791" i="1"/>
  <c r="M3797" i="1"/>
  <c r="AB3797" i="1" s="1"/>
  <c r="V3802" i="1"/>
  <c r="V3850" i="1"/>
  <c r="AB3851" i="1"/>
  <c r="V3863" i="1"/>
  <c r="AB3882" i="1"/>
  <c r="AB3886" i="1"/>
  <c r="P3909" i="1"/>
  <c r="AB3909" i="1" s="1"/>
  <c r="AB3923" i="1"/>
  <c r="AB3947" i="1"/>
  <c r="AB3990" i="1"/>
  <c r="S4008" i="1"/>
  <c r="AB4008" i="1" s="1"/>
  <c r="AB4082" i="1"/>
  <c r="AB4151" i="1"/>
  <c r="P4190" i="1"/>
  <c r="S4191" i="1"/>
  <c r="AB4293" i="1"/>
  <c r="AB4434" i="1"/>
  <c r="AB4587" i="1"/>
  <c r="AB3450" i="1"/>
  <c r="AB3464" i="1"/>
  <c r="AB3587" i="1"/>
  <c r="AB3700" i="1"/>
  <c r="AB3755" i="1"/>
  <c r="AB3771" i="1"/>
  <c r="AB3790" i="1"/>
  <c r="AB3802" i="1"/>
  <c r="AB3820" i="1"/>
  <c r="AB3844" i="1"/>
  <c r="AB3863" i="1"/>
  <c r="AB3903" i="1"/>
  <c r="AB4291" i="1"/>
  <c r="AB4555" i="1"/>
  <c r="Z3112" i="1"/>
  <c r="AB3112" i="1" s="1"/>
  <c r="Z3124" i="1"/>
  <c r="Z3136" i="1"/>
  <c r="AB3136" i="1" s="1"/>
  <c r="Z3148" i="1"/>
  <c r="Z3160" i="1"/>
  <c r="AB3160" i="1" s="1"/>
  <c r="Z3172" i="1"/>
  <c r="AB3172" i="1" s="1"/>
  <c r="Z3184" i="1"/>
  <c r="AB3184" i="1" s="1"/>
  <c r="Z3196" i="1"/>
  <c r="AB3196" i="1" s="1"/>
  <c r="Z3208" i="1"/>
  <c r="AB3208" i="1" s="1"/>
  <c r="Z3220" i="1"/>
  <c r="AB3220" i="1" s="1"/>
  <c r="Z3232" i="1"/>
  <c r="AB3232" i="1" s="1"/>
  <c r="Z3244" i="1"/>
  <c r="AB3244" i="1" s="1"/>
  <c r="Z3256" i="1"/>
  <c r="AB3256" i="1" s="1"/>
  <c r="Z3268" i="1"/>
  <c r="AB3268" i="1" s="1"/>
  <c r="Z3280" i="1"/>
  <c r="Z3292" i="1"/>
  <c r="AB3292" i="1" s="1"/>
  <c r="Z3304" i="1"/>
  <c r="AB3304" i="1" s="1"/>
  <c r="Z3316" i="1"/>
  <c r="AB3316" i="1" s="1"/>
  <c r="Z3328" i="1"/>
  <c r="Z3340" i="1"/>
  <c r="AB3340" i="1" s="1"/>
  <c r="Z3352" i="1"/>
  <c r="P3364" i="1"/>
  <c r="V3371" i="1"/>
  <c r="Z3395" i="1"/>
  <c r="S3400" i="1"/>
  <c r="AB3400" i="1" s="1"/>
  <c r="S3401" i="1"/>
  <c r="V3414" i="1"/>
  <c r="AB3426" i="1"/>
  <c r="M3437" i="1"/>
  <c r="AB3437" i="1" s="1"/>
  <c r="AB3440" i="1"/>
  <c r="Z3446" i="1"/>
  <c r="AB3446" i="1" s="1"/>
  <c r="AB3449" i="1"/>
  <c r="S3467" i="1"/>
  <c r="AB3467" i="1" s="1"/>
  <c r="V3482" i="1"/>
  <c r="AB3482" i="1" s="1"/>
  <c r="P3492" i="1"/>
  <c r="AB3492" i="1" s="1"/>
  <c r="Z3534" i="1"/>
  <c r="AB3534" i="1" s="1"/>
  <c r="M3537" i="1"/>
  <c r="AB3537" i="1" s="1"/>
  <c r="P3560" i="1"/>
  <c r="P3565" i="1"/>
  <c r="AB3565" i="1" s="1"/>
  <c r="AB3598" i="1"/>
  <c r="AB3601" i="1"/>
  <c r="M3609" i="1"/>
  <c r="AB3609" i="1" s="1"/>
  <c r="V3651" i="1"/>
  <c r="AB3651" i="1" s="1"/>
  <c r="V3658" i="1"/>
  <c r="AB3659" i="1"/>
  <c r="S3719" i="1"/>
  <c r="AB3719" i="1" s="1"/>
  <c r="V3723" i="1"/>
  <c r="V3754" i="1"/>
  <c r="AB3754" i="1" s="1"/>
  <c r="AB3811" i="1"/>
  <c r="P3816" i="1"/>
  <c r="AB3816" i="1" s="1"/>
  <c r="AB3826" i="1"/>
  <c r="AB3835" i="1"/>
  <c r="P3840" i="1"/>
  <c r="AB3840" i="1" s="1"/>
  <c r="AB3921" i="1"/>
  <c r="AB3925" i="1"/>
  <c r="AB3941" i="1"/>
  <c r="AB3977" i="1"/>
  <c r="Z4001" i="1"/>
  <c r="AB4001" i="1" s="1"/>
  <c r="AB4030" i="1"/>
  <c r="AB4040" i="1"/>
  <c r="AB4059" i="1"/>
  <c r="AB4181" i="1"/>
  <c r="AB4290" i="1"/>
  <c r="AB4303" i="1"/>
  <c r="AB4304" i="1"/>
  <c r="AB4361" i="1"/>
  <c r="AB3596" i="1"/>
  <c r="AB3620" i="1"/>
  <c r="AB3644" i="1"/>
  <c r="AB3730" i="1"/>
  <c r="AB3732" i="1"/>
  <c r="P3740" i="1"/>
  <c r="AB3740" i="1" s="1"/>
  <c r="Z3793" i="1"/>
  <c r="AB3793" i="1" s="1"/>
  <c r="AB3814" i="1"/>
  <c r="AB3838" i="1"/>
  <c r="AB3852" i="1"/>
  <c r="AB3874" i="1"/>
  <c r="P3896" i="1"/>
  <c r="M3913" i="1"/>
  <c r="AB3913" i="1" s="1"/>
  <c r="AB3934" i="1"/>
  <c r="AB3942" i="1"/>
  <c r="V3943" i="1"/>
  <c r="AB3943" i="1" s="1"/>
  <c r="AB3945" i="1"/>
  <c r="Z3945" i="1"/>
  <c r="M3954" i="1"/>
  <c r="AB3976" i="1"/>
  <c r="AB3982" i="1"/>
  <c r="AB4031" i="1"/>
  <c r="AB4065" i="1"/>
  <c r="V4087" i="1"/>
  <c r="AB4106" i="1"/>
  <c r="AB4109" i="1"/>
  <c r="Z4130" i="1"/>
  <c r="AB4149" i="1"/>
  <c r="AB4257" i="1"/>
  <c r="S4317" i="1"/>
  <c r="AB4317" i="1" s="1"/>
  <c r="AB4320" i="1"/>
  <c r="V4340" i="1"/>
  <c r="Z4341" i="1"/>
  <c r="M3573" i="1"/>
  <c r="AB3586" i="1"/>
  <c r="Z3678" i="1"/>
  <c r="AB3678" i="1" s="1"/>
  <c r="AB3778" i="1"/>
  <c r="AB3779" i="1"/>
  <c r="AB3780" i="1"/>
  <c r="S3788" i="1"/>
  <c r="AB3788" i="1" s="1"/>
  <c r="AB3803" i="1"/>
  <c r="P3812" i="1"/>
  <c r="AB3812" i="1" s="1"/>
  <c r="Z3818" i="1"/>
  <c r="AB3822" i="1"/>
  <c r="AB3823" i="1"/>
  <c r="AB3827" i="1"/>
  <c r="P3836" i="1"/>
  <c r="AB3836" i="1" s="1"/>
  <c r="AB3847" i="1"/>
  <c r="AB3850" i="1"/>
  <c r="AB3889" i="1"/>
  <c r="V3898" i="1"/>
  <c r="AB3919" i="1"/>
  <c r="AB3920" i="1"/>
  <c r="AB3944" i="1"/>
  <c r="S3956" i="1"/>
  <c r="AB3958" i="1"/>
  <c r="Z4002" i="1"/>
  <c r="AB4002" i="1" s="1"/>
  <c r="AB4042" i="1"/>
  <c r="AB4083" i="1"/>
  <c r="AB4116" i="1"/>
  <c r="P4162" i="1"/>
  <c r="S4163" i="1"/>
  <c r="V4210" i="1"/>
  <c r="P4230" i="1"/>
  <c r="AB4236" i="1"/>
  <c r="AB4237" i="1"/>
  <c r="AB4252" i="1"/>
  <c r="AB4262" i="1"/>
  <c r="AB4269" i="1"/>
  <c r="AB4271" i="1"/>
  <c r="AB4381" i="1"/>
  <c r="V4506" i="1"/>
  <c r="AB4506" i="1" s="1"/>
  <c r="AB4512" i="1"/>
  <c r="V4674" i="1"/>
  <c r="AB4796" i="1"/>
  <c r="AB4289" i="1"/>
  <c r="AB4308" i="1"/>
  <c r="AB4674" i="1"/>
  <c r="AB5002" i="1"/>
  <c r="V3483" i="1"/>
  <c r="AB3483" i="1" s="1"/>
  <c r="V3502" i="1"/>
  <c r="AB3502" i="1" s="1"/>
  <c r="M3525" i="1"/>
  <c r="AB3525" i="1" s="1"/>
  <c r="AB3538" i="1"/>
  <c r="P3572" i="1"/>
  <c r="AB3572" i="1" s="1"/>
  <c r="Z3592" i="1"/>
  <c r="AB3682" i="1"/>
  <c r="AB3683" i="1"/>
  <c r="AB3742" i="1"/>
  <c r="AB3760" i="1"/>
  <c r="AB3859" i="1"/>
  <c r="AB3862" i="1"/>
  <c r="AB3892" i="1"/>
  <c r="AB3893" i="1"/>
  <c r="AB3991" i="1"/>
  <c r="AB4020" i="1"/>
  <c r="AB4068" i="1"/>
  <c r="AB4285" i="1"/>
  <c r="AB4326" i="1"/>
  <c r="AB4351" i="1"/>
  <c r="AB4362" i="1"/>
  <c r="AB4375" i="1"/>
  <c r="AB4666" i="1"/>
  <c r="Z3379" i="1"/>
  <c r="AB3379" i="1" s="1"/>
  <c r="Z3403" i="1"/>
  <c r="Z3427" i="1"/>
  <c r="AB3427" i="1" s="1"/>
  <c r="V3478" i="1"/>
  <c r="M3501" i="1"/>
  <c r="AB3501" i="1" s="1"/>
  <c r="AB3514" i="1"/>
  <c r="P3548" i="1"/>
  <c r="AB3548" i="1" s="1"/>
  <c r="Z3568" i="1"/>
  <c r="AB3568" i="1" s="1"/>
  <c r="AB3702" i="1"/>
  <c r="AB3703" i="1"/>
  <c r="V3707" i="1"/>
  <c r="AB3741" i="1"/>
  <c r="Z3761" i="1"/>
  <c r="AB3761" i="1" s="1"/>
  <c r="AB3806" i="1"/>
  <c r="Z3822" i="1"/>
  <c r="Z3846" i="1"/>
  <c r="AB3846" i="1" s="1"/>
  <c r="AB3906" i="1"/>
  <c r="V3914" i="1"/>
  <c r="AB3932" i="1"/>
  <c r="AB3935" i="1"/>
  <c r="AB3936" i="1"/>
  <c r="AB3957" i="1"/>
  <c r="AB3968" i="1"/>
  <c r="AB4018" i="1"/>
  <c r="AB4038" i="1"/>
  <c r="V4039" i="1"/>
  <c r="AB4039" i="1" s="1"/>
  <c r="AB4041" i="1"/>
  <c r="AB4120" i="1"/>
  <c r="AB4155" i="1"/>
  <c r="AB4209" i="1"/>
  <c r="V4216" i="1"/>
  <c r="AB4217" i="1"/>
  <c r="Z4225" i="1"/>
  <c r="Z4260" i="1"/>
  <c r="AB4260" i="1" s="1"/>
  <c r="V4283" i="1"/>
  <c r="AB4283" i="1" s="1"/>
  <c r="AB4284" i="1"/>
  <c r="Z4349" i="1"/>
  <c r="AB4349" i="1" s="1"/>
  <c r="AB4350" i="1"/>
  <c r="AB4422" i="1"/>
  <c r="AB4502" i="1"/>
  <c r="V4581" i="1"/>
  <c r="AB4583" i="1"/>
  <c r="AB4767" i="1"/>
  <c r="AB3849" i="1"/>
  <c r="AB3870" i="1"/>
  <c r="AB3871" i="1"/>
  <c r="AB3914" i="1"/>
  <c r="AB3954" i="1"/>
  <c r="AB4131" i="1"/>
  <c r="AB4225" i="1"/>
  <c r="AB4379" i="1"/>
  <c r="Z3375" i="1"/>
  <c r="AB3375" i="1" s="1"/>
  <c r="Z3399" i="1"/>
  <c r="AB3399" i="1" s="1"/>
  <c r="Z3423" i="1"/>
  <c r="AB3423" i="1" s="1"/>
  <c r="P3500" i="1"/>
  <c r="AB3500" i="1" s="1"/>
  <c r="Z3520" i="1"/>
  <c r="AB3668" i="1"/>
  <c r="AB3706" i="1"/>
  <c r="AB3721" i="1"/>
  <c r="Z3722" i="1"/>
  <c r="AB3722" i="1" s="1"/>
  <c r="AB3794" i="1"/>
  <c r="AB3795" i="1"/>
  <c r="Z3858" i="1"/>
  <c r="AB3858" i="1" s="1"/>
  <c r="P3888" i="1"/>
  <c r="P3901" i="1"/>
  <c r="M3917" i="1"/>
  <c r="AB3917" i="1" s="1"/>
  <c r="Z3926" i="1"/>
  <c r="AB3926" i="1" s="1"/>
  <c r="AB3930" i="1"/>
  <c r="AB3931" i="1"/>
  <c r="AB3960" i="1"/>
  <c r="V3970" i="1"/>
  <c r="AB3970" i="1" s="1"/>
  <c r="AB3972" i="1"/>
  <c r="AB3975" i="1"/>
  <c r="AB4024" i="1"/>
  <c r="P4048" i="1"/>
  <c r="AB4048" i="1" s="1"/>
  <c r="AB4066" i="1"/>
  <c r="AB4069" i="1"/>
  <c r="M4179" i="1"/>
  <c r="AB4179" i="1" s="1"/>
  <c r="V4183" i="1"/>
  <c r="P4197" i="1"/>
  <c r="AB4197" i="1" s="1"/>
  <c r="V4215" i="1"/>
  <c r="AB4216" i="1"/>
  <c r="V4242" i="1"/>
  <c r="AB4243" i="1"/>
  <c r="AB4245" i="1"/>
  <c r="Z4259" i="1"/>
  <c r="AB4259" i="1" s="1"/>
  <c r="AB4281" i="1"/>
  <c r="AB4282" i="1"/>
  <c r="AB4432" i="1"/>
  <c r="M4487" i="1"/>
  <c r="AB4493" i="1"/>
  <c r="P4498" i="1"/>
  <c r="AB4498" i="1" s="1"/>
  <c r="S4499" i="1"/>
  <c r="AB4542" i="1"/>
  <c r="Z3842" i="1"/>
  <c r="Z3854" i="1"/>
  <c r="AB3854" i="1" s="1"/>
  <c r="Z3866" i="1"/>
  <c r="AB3888" i="1"/>
  <c r="V3907" i="1"/>
  <c r="AB3907" i="1" s="1"/>
  <c r="AB3953" i="1"/>
  <c r="AB4003" i="1"/>
  <c r="AB4004" i="1"/>
  <c r="V4042" i="1"/>
  <c r="AB4054" i="1"/>
  <c r="AB4076" i="1"/>
  <c r="AB4078" i="1"/>
  <c r="AB4081" i="1"/>
  <c r="AB4115" i="1"/>
  <c r="P4117" i="1"/>
  <c r="AB4117" i="1" s="1"/>
  <c r="P4148" i="1"/>
  <c r="AB4148" i="1" s="1"/>
  <c r="V4152" i="1"/>
  <c r="AB4152" i="1" s="1"/>
  <c r="AB4153" i="1"/>
  <c r="AB4186" i="1"/>
  <c r="AB4188" i="1"/>
  <c r="V4243" i="1"/>
  <c r="AB4263" i="1"/>
  <c r="V4271" i="1"/>
  <c r="Z4294" i="1"/>
  <c r="AB4294" i="1" s="1"/>
  <c r="Z4299" i="1"/>
  <c r="AB4299" i="1" s="1"/>
  <c r="AB4305" i="1"/>
  <c r="AB4404" i="1"/>
  <c r="AB4521" i="1"/>
  <c r="AB4530" i="1"/>
  <c r="P4532" i="1"/>
  <c r="Z4607" i="1"/>
  <c r="AB3774" i="1"/>
  <c r="AB3807" i="1"/>
  <c r="AB3818" i="1"/>
  <c r="AB3819" i="1"/>
  <c r="AB3830" i="1"/>
  <c r="AB3831" i="1"/>
  <c r="AB3842" i="1"/>
  <c r="AB3843" i="1"/>
  <c r="AB3855" i="1"/>
  <c r="AB3866" i="1"/>
  <c r="AB3867" i="1"/>
  <c r="AB3876" i="1"/>
  <c r="AB3884" i="1"/>
  <c r="AB3896" i="1"/>
  <c r="AB3948" i="1"/>
  <c r="AB3967" i="1"/>
  <c r="M3969" i="1"/>
  <c r="AB3969" i="1" s="1"/>
  <c r="M3978" i="1"/>
  <c r="AB4007" i="1"/>
  <c r="AB4025" i="1"/>
  <c r="V4067" i="1"/>
  <c r="AB4067" i="1" s="1"/>
  <c r="M4130" i="1"/>
  <c r="AB4130" i="1" s="1"/>
  <c r="S4161" i="1"/>
  <c r="AB4161" i="1" s="1"/>
  <c r="AB4235" i="1"/>
  <c r="AB4246" i="1"/>
  <c r="P4249" i="1"/>
  <c r="AB4249" i="1" s="1"/>
  <c r="V4280" i="1"/>
  <c r="AB4307" i="1"/>
  <c r="AB4346" i="1"/>
  <c r="AB4372" i="1"/>
  <c r="P4395" i="1"/>
  <c r="AB4395" i="1" s="1"/>
  <c r="V4398" i="1"/>
  <c r="S4473" i="1"/>
  <c r="AB4473" i="1" s="1"/>
  <c r="AB4477" i="1"/>
  <c r="AB4481" i="1"/>
  <c r="AB4500" i="1"/>
  <c r="AB4581" i="1"/>
  <c r="AB4670" i="1"/>
  <c r="AB3698" i="1"/>
  <c r="AB3786" i="1"/>
  <c r="AB3787" i="1"/>
  <c r="AB3875" i="1"/>
  <c r="AB3883" i="1"/>
  <c r="S3891" i="1"/>
  <c r="AB3891" i="1" s="1"/>
  <c r="M3897" i="1"/>
  <c r="AB3897" i="1" s="1"/>
  <c r="AB3901" i="1"/>
  <c r="P3917" i="1"/>
  <c r="AB3927" i="1"/>
  <c r="AB3937" i="1"/>
  <c r="AB3946" i="1"/>
  <c r="AB3955" i="1"/>
  <c r="AB3956" i="1"/>
  <c r="V3994" i="1"/>
  <c r="AB3994" i="1" s="1"/>
  <c r="AB4006" i="1"/>
  <c r="AB4014" i="1"/>
  <c r="V4015" i="1"/>
  <c r="AB4015" i="1" s="1"/>
  <c r="AB4017" i="1"/>
  <c r="Z4026" i="1"/>
  <c r="S4044" i="1"/>
  <c r="AB4044" i="1" s="1"/>
  <c r="V4055" i="1"/>
  <c r="AB4055" i="1" s="1"/>
  <c r="V4095" i="1"/>
  <c r="AB4095" i="1" s="1"/>
  <c r="S4113" i="1"/>
  <c r="Z4129" i="1"/>
  <c r="AB4154" i="1"/>
  <c r="P4157" i="1"/>
  <c r="AB4157" i="1" s="1"/>
  <c r="P4182" i="1"/>
  <c r="M4275" i="1"/>
  <c r="Z4298" i="1"/>
  <c r="AB4298" i="1" s="1"/>
  <c r="V4339" i="1"/>
  <c r="AB4339" i="1" s="1"/>
  <c r="AB4341" i="1"/>
  <c r="AB4533" i="1"/>
  <c r="AB4534" i="1"/>
  <c r="AB4540" i="1"/>
  <c r="AB3922" i="1"/>
  <c r="AB4070" i="1"/>
  <c r="V4071" i="1"/>
  <c r="AB4071" i="1" s="1"/>
  <c r="AB4085" i="1"/>
  <c r="AB4090" i="1"/>
  <c r="AB4092" i="1"/>
  <c r="AB4094" i="1"/>
  <c r="S4101" i="1"/>
  <c r="AB4104" i="1"/>
  <c r="AB4125" i="1"/>
  <c r="V4140" i="1"/>
  <c r="AB4140" i="1" s="1"/>
  <c r="V4180" i="1"/>
  <c r="AB4180" i="1" s="1"/>
  <c r="AB4182" i="1"/>
  <c r="Z4185" i="1"/>
  <c r="V4208" i="1"/>
  <c r="AB4208" i="1" s="1"/>
  <c r="AB4247" i="1"/>
  <c r="AB4251" i="1"/>
  <c r="AB4256" i="1"/>
  <c r="S4268" i="1"/>
  <c r="AB4280" i="1"/>
  <c r="Z4283" i="1"/>
  <c r="M4310" i="1"/>
  <c r="AB4310" i="1" s="1"/>
  <c r="S4313" i="1"/>
  <c r="AB4313" i="1" s="1"/>
  <c r="S4332" i="1"/>
  <c r="AB4332" i="1" s="1"/>
  <c r="AB4345" i="1"/>
  <c r="S4420" i="1"/>
  <c r="AB4420" i="1" s="1"/>
  <c r="AB4442" i="1"/>
  <c r="AB4453" i="1"/>
  <c r="S4498" i="1"/>
  <c r="AB4518" i="1"/>
  <c r="AB4529" i="1"/>
  <c r="AB4560" i="1"/>
  <c r="P4606" i="1"/>
  <c r="AB4609" i="1"/>
  <c r="AB4730" i="1"/>
  <c r="P4788" i="1"/>
  <c r="AB4817" i="1"/>
  <c r="AB3950" i="1"/>
  <c r="AB3974" i="1"/>
  <c r="AB3998" i="1"/>
  <c r="AB4022" i="1"/>
  <c r="AB4046" i="1"/>
  <c r="AB4162" i="1"/>
  <c r="AB4202" i="1"/>
  <c r="AB4206" i="1"/>
  <c r="AB4234" i="1"/>
  <c r="AB4250" i="1"/>
  <c r="AB4255" i="1"/>
  <c r="AB4333" i="1"/>
  <c r="AB4335" i="1"/>
  <c r="AB4416" i="1"/>
  <c r="AB4447" i="1"/>
  <c r="V3911" i="1"/>
  <c r="AB3911" i="1" s="1"/>
  <c r="AB3962" i="1"/>
  <c r="AB3986" i="1"/>
  <c r="AB4010" i="1"/>
  <c r="AB4034" i="1"/>
  <c r="AB4058" i="1"/>
  <c r="AB4093" i="1"/>
  <c r="AB4098" i="1"/>
  <c r="AB4100" i="1"/>
  <c r="V4100" i="1"/>
  <c r="P4128" i="1"/>
  <c r="AB4128" i="1" s="1"/>
  <c r="V4132" i="1"/>
  <c r="AB4138" i="1"/>
  <c r="AB4145" i="1"/>
  <c r="M4150" i="1"/>
  <c r="V4158" i="1"/>
  <c r="AB4167" i="1"/>
  <c r="AB4178" i="1"/>
  <c r="AB4200" i="1"/>
  <c r="S4219" i="1"/>
  <c r="V4223" i="1"/>
  <c r="AB4230" i="1"/>
  <c r="Z4247" i="1"/>
  <c r="V4276" i="1"/>
  <c r="AB4276" i="1" s="1"/>
  <c r="Z4301" i="1"/>
  <c r="AB4301" i="1" s="1"/>
  <c r="Z4303" i="1"/>
  <c r="P4309" i="1"/>
  <c r="AB4309" i="1" s="1"/>
  <c r="AB4337" i="1"/>
  <c r="V4368" i="1"/>
  <c r="AB4410" i="1"/>
  <c r="S4414" i="1"/>
  <c r="AB4437" i="1"/>
  <c r="AB4472" i="1"/>
  <c r="V4537" i="1"/>
  <c r="AB4537" i="1" s="1"/>
  <c r="AB4659" i="1"/>
  <c r="Z4683" i="1"/>
  <c r="AB4718" i="1"/>
  <c r="AB4060" i="1"/>
  <c r="V4079" i="1"/>
  <c r="AB4079" i="1" s="1"/>
  <c r="M4111" i="1"/>
  <c r="P4114" i="1"/>
  <c r="M4119" i="1"/>
  <c r="AB4119" i="1" s="1"/>
  <c r="Z4146" i="1"/>
  <c r="AB4146" i="1" s="1"/>
  <c r="Z4194" i="1"/>
  <c r="P4213" i="1"/>
  <c r="AB4213" i="1" s="1"/>
  <c r="S4217" i="1"/>
  <c r="S4221" i="1"/>
  <c r="V4222" i="1"/>
  <c r="Z4234" i="1"/>
  <c r="Z4277" i="1"/>
  <c r="AB4277" i="1" s="1"/>
  <c r="AB4278" i="1"/>
  <c r="Z4279" i="1"/>
  <c r="AB4343" i="1"/>
  <c r="AB4365" i="1"/>
  <c r="AB4368" i="1"/>
  <c r="M4395" i="1"/>
  <c r="S4399" i="1"/>
  <c r="P4412" i="1"/>
  <c r="AB4415" i="1"/>
  <c r="M4421" i="1"/>
  <c r="AB4460" i="1"/>
  <c r="AB4516" i="1"/>
  <c r="P4535" i="1"/>
  <c r="S4549" i="1"/>
  <c r="AB4719" i="1"/>
  <c r="M3910" i="1"/>
  <c r="AB3910" i="1" s="1"/>
  <c r="AB3940" i="1"/>
  <c r="AB3964" i="1"/>
  <c r="AB3988" i="1"/>
  <c r="AB4012" i="1"/>
  <c r="AB4036" i="1"/>
  <c r="AB4062" i="1"/>
  <c r="V4063" i="1"/>
  <c r="AB4063" i="1" s="1"/>
  <c r="AB4074" i="1"/>
  <c r="Z4101" i="1"/>
  <c r="P4122" i="1"/>
  <c r="AB4122" i="1" s="1"/>
  <c r="AB4132" i="1"/>
  <c r="M4143" i="1"/>
  <c r="AB4143" i="1" s="1"/>
  <c r="S4153" i="1"/>
  <c r="M4171" i="1"/>
  <c r="AB4171" i="1" s="1"/>
  <c r="M4194" i="1"/>
  <c r="AB4194" i="1" s="1"/>
  <c r="Z4201" i="1"/>
  <c r="AB4201" i="1" s="1"/>
  <c r="AB4205" i="1"/>
  <c r="M4234" i="1"/>
  <c r="P4238" i="1"/>
  <c r="AB4266" i="1"/>
  <c r="AB4267" i="1"/>
  <c r="V4275" i="1"/>
  <c r="AB4275" i="1" s="1"/>
  <c r="M4279" i="1"/>
  <c r="AB4279" i="1" s="1"/>
  <c r="AB4295" i="1"/>
  <c r="AB4300" i="1"/>
  <c r="Z4300" i="1"/>
  <c r="Z4343" i="1"/>
  <c r="Z4356" i="1"/>
  <c r="AB4356" i="1" s="1"/>
  <c r="AB4357" i="1"/>
  <c r="V4364" i="1"/>
  <c r="M4411" i="1"/>
  <c r="AB4411" i="1" s="1"/>
  <c r="AB4444" i="1"/>
  <c r="P4462" i="1"/>
  <c r="AB4462" i="1" s="1"/>
  <c r="V4536" i="1"/>
  <c r="M4547" i="1"/>
  <c r="AB4592" i="1"/>
  <c r="M4103" i="1"/>
  <c r="AB4103" i="1" s="1"/>
  <c r="Z4105" i="1"/>
  <c r="V4114" i="1"/>
  <c r="S4121" i="1"/>
  <c r="AB4121" i="1" s="1"/>
  <c r="S4123" i="1"/>
  <c r="AB4123" i="1" s="1"/>
  <c r="P4134" i="1"/>
  <c r="AB4134" i="1" s="1"/>
  <c r="AB4158" i="1"/>
  <c r="AB4160" i="1"/>
  <c r="M4211" i="1"/>
  <c r="AB4211" i="1" s="1"/>
  <c r="V4220" i="1"/>
  <c r="AB4220" i="1" s="1"/>
  <c r="V4244" i="1"/>
  <c r="AB4244" i="1" s="1"/>
  <c r="AB4382" i="1"/>
  <c r="AB4387" i="1"/>
  <c r="AB4524" i="1"/>
  <c r="AB4876" i="1"/>
  <c r="M4105" i="1"/>
  <c r="AB4105" i="1" s="1"/>
  <c r="V4112" i="1"/>
  <c r="AB4112" i="1" s="1"/>
  <c r="AB4114" i="1"/>
  <c r="S4125" i="1"/>
  <c r="P4130" i="1"/>
  <c r="P4150" i="1"/>
  <c r="AB4166" i="1"/>
  <c r="S4177" i="1"/>
  <c r="AB4177" i="1" s="1"/>
  <c r="M4187" i="1"/>
  <c r="AB4187" i="1" s="1"/>
  <c r="S4197" i="1"/>
  <c r="M4207" i="1"/>
  <c r="AB4207" i="1" s="1"/>
  <c r="AB4221" i="1"/>
  <c r="S4232" i="1"/>
  <c r="AB4232" i="1" s="1"/>
  <c r="M4239" i="1"/>
  <c r="AB4239" i="1" s="1"/>
  <c r="P4274" i="1"/>
  <c r="P4294" i="1"/>
  <c r="AB4328" i="1"/>
  <c r="Z4338" i="1"/>
  <c r="AB4338" i="1" s="1"/>
  <c r="S4379" i="1"/>
  <c r="S4428" i="1"/>
  <c r="AB4450" i="1"/>
  <c r="AB4463" i="1"/>
  <c r="AB4541" i="1"/>
  <c r="S4555" i="1"/>
  <c r="AB4558" i="1"/>
  <c r="AB4574" i="1"/>
  <c r="AB4576" i="1"/>
  <c r="P4102" i="1"/>
  <c r="AB4102" i="1" s="1"/>
  <c r="AB4118" i="1"/>
  <c r="S4129" i="1"/>
  <c r="AB4129" i="1" s="1"/>
  <c r="M4139" i="1"/>
  <c r="AB4139" i="1" s="1"/>
  <c r="S4149" i="1"/>
  <c r="M4159" i="1"/>
  <c r="AB4159" i="1" s="1"/>
  <c r="AB4173" i="1"/>
  <c r="S4184" i="1"/>
  <c r="AB4184" i="1" s="1"/>
  <c r="M4191" i="1"/>
  <c r="P4210" i="1"/>
  <c r="M4215" i="1"/>
  <c r="AB4215" i="1" s="1"/>
  <c r="M4219" i="1"/>
  <c r="AB4226" i="1"/>
  <c r="AB4228" i="1"/>
  <c r="M4242" i="1"/>
  <c r="AB4242" i="1" s="1"/>
  <c r="S4273" i="1"/>
  <c r="AB4273" i="1" s="1"/>
  <c r="M4314" i="1"/>
  <c r="AB4314" i="1" s="1"/>
  <c r="M4315" i="1"/>
  <c r="AB4315" i="1" s="1"/>
  <c r="AB4327" i="1"/>
  <c r="Z4375" i="1"/>
  <c r="V4379" i="1"/>
  <c r="M4382" i="1"/>
  <c r="S4384" i="1"/>
  <c r="V4385" i="1"/>
  <c r="AB4385" i="1" s="1"/>
  <c r="AB4386" i="1"/>
  <c r="V4411" i="1"/>
  <c r="AB4412" i="1"/>
  <c r="S4415" i="1"/>
  <c r="P4420" i="1"/>
  <c r="S4421" i="1"/>
  <c r="AB4421" i="1" s="1"/>
  <c r="S4461" i="1"/>
  <c r="Z4487" i="1"/>
  <c r="M4488" i="1"/>
  <c r="AB4488" i="1" s="1"/>
  <c r="S4491" i="1"/>
  <c r="M4494" i="1"/>
  <c r="AB4494" i="1" s="1"/>
  <c r="AB4509" i="1"/>
  <c r="M4523" i="1"/>
  <c r="AB4523" i="1" s="1"/>
  <c r="AB4617" i="1"/>
  <c r="AB4635" i="1"/>
  <c r="AB4692" i="1"/>
  <c r="V4108" i="1"/>
  <c r="AB4108" i="1" s="1"/>
  <c r="P4118" i="1"/>
  <c r="M4127" i="1"/>
  <c r="AB4127" i="1" s="1"/>
  <c r="S4137" i="1"/>
  <c r="AB4137" i="1" s="1"/>
  <c r="AB4142" i="1"/>
  <c r="V4156" i="1"/>
  <c r="AB4156" i="1" s="1"/>
  <c r="P4166" i="1"/>
  <c r="M4175" i="1"/>
  <c r="AB4175" i="1" s="1"/>
  <c r="S4185" i="1"/>
  <c r="AB4185" i="1" s="1"/>
  <c r="AB4190" i="1"/>
  <c r="V4204" i="1"/>
  <c r="AB4204" i="1" s="1"/>
  <c r="P4214" i="1"/>
  <c r="AB4214" i="1" s="1"/>
  <c r="M4223" i="1"/>
  <c r="AB4223" i="1" s="1"/>
  <c r="S4233" i="1"/>
  <c r="AB4233" i="1" s="1"/>
  <c r="AB4238" i="1"/>
  <c r="Z4253" i="1"/>
  <c r="AB4253" i="1" s="1"/>
  <c r="M4262" i="1"/>
  <c r="V4264" i="1"/>
  <c r="AB4264" i="1" s="1"/>
  <c r="Z4270" i="1"/>
  <c r="AB4270" i="1" s="1"/>
  <c r="Z4284" i="1"/>
  <c r="M4286" i="1"/>
  <c r="AB4286" i="1" s="1"/>
  <c r="Z4296" i="1"/>
  <c r="AB4296" i="1" s="1"/>
  <c r="P4314" i="1"/>
  <c r="P4329" i="1"/>
  <c r="Z4334" i="1"/>
  <c r="AB4334" i="1" s="1"/>
  <c r="S4382" i="1"/>
  <c r="AB4393" i="1"/>
  <c r="Z4397" i="1"/>
  <c r="M4407" i="1"/>
  <c r="P4411" i="1"/>
  <c r="P4424" i="1"/>
  <c r="AB4424" i="1" s="1"/>
  <c r="S4426" i="1"/>
  <c r="AB4426" i="1" s="1"/>
  <c r="S4427" i="1"/>
  <c r="P4475" i="1"/>
  <c r="M4485" i="1"/>
  <c r="AB4485" i="1" s="1"/>
  <c r="AB4514" i="1"/>
  <c r="V4525" i="1"/>
  <c r="P4550" i="1"/>
  <c r="AB4550" i="1" s="1"/>
  <c r="AB4634" i="1"/>
  <c r="AB4662" i="1"/>
  <c r="M4664" i="1"/>
  <c r="AB4664" i="1" s="1"/>
  <c r="AB4764" i="1"/>
  <c r="AB4766" i="1"/>
  <c r="AB4170" i="1"/>
  <c r="AB4218" i="1"/>
  <c r="AB4383" i="1"/>
  <c r="AB4394" i="1"/>
  <c r="AB4439" i="1"/>
  <c r="AB4448" i="1"/>
  <c r="AB4469" i="1"/>
  <c r="AB4547" i="1"/>
  <c r="AB4563" i="1"/>
  <c r="AB4585" i="1"/>
  <c r="AB4613" i="1"/>
  <c r="AB4619" i="1"/>
  <c r="AB4624" i="1"/>
  <c r="V4741" i="1"/>
  <c r="P4751" i="1"/>
  <c r="AB4751" i="1" s="1"/>
  <c r="AB4755" i="1"/>
  <c r="AB4907" i="1"/>
  <c r="V4116" i="1"/>
  <c r="P4126" i="1"/>
  <c r="AB4126" i="1" s="1"/>
  <c r="M4135" i="1"/>
  <c r="AB4135" i="1" s="1"/>
  <c r="S4145" i="1"/>
  <c r="AB4150" i="1"/>
  <c r="V4164" i="1"/>
  <c r="AB4164" i="1" s="1"/>
  <c r="P4174" i="1"/>
  <c r="AB4174" i="1" s="1"/>
  <c r="M4183" i="1"/>
  <c r="AB4183" i="1" s="1"/>
  <c r="S4193" i="1"/>
  <c r="AB4193" i="1" s="1"/>
  <c r="AB4198" i="1"/>
  <c r="V4212" i="1"/>
  <c r="AB4212" i="1" s="1"/>
  <c r="P4222" i="1"/>
  <c r="AB4222" i="1" s="1"/>
  <c r="M4231" i="1"/>
  <c r="AB4231" i="1" s="1"/>
  <c r="S4241" i="1"/>
  <c r="AB4241" i="1" s="1"/>
  <c r="P4261" i="1"/>
  <c r="AB4261" i="1" s="1"/>
  <c r="AB4274" i="1"/>
  <c r="Z4276" i="1"/>
  <c r="P4285" i="1"/>
  <c r="M4322" i="1"/>
  <c r="AB4322" i="1" s="1"/>
  <c r="AB4377" i="1"/>
  <c r="V4382" i="1"/>
  <c r="AB4391" i="1"/>
  <c r="Z4395" i="1"/>
  <c r="M4406" i="1"/>
  <c r="AB4406" i="1" s="1"/>
  <c r="V4427" i="1"/>
  <c r="AB4441" i="1"/>
  <c r="M4491" i="1"/>
  <c r="AB4491" i="1" s="1"/>
  <c r="P4493" i="1"/>
  <c r="S4495" i="1"/>
  <c r="AB4504" i="1"/>
  <c r="V4517" i="1"/>
  <c r="AB4517" i="1" s="1"/>
  <c r="AB4584" i="1"/>
  <c r="V4612" i="1"/>
  <c r="AB4612" i="1" s="1"/>
  <c r="AB4618" i="1"/>
  <c r="S4631" i="1"/>
  <c r="AB4754" i="1"/>
  <c r="AB4867" i="1"/>
  <c r="AB4329" i="1"/>
  <c r="Z4363" i="1"/>
  <c r="AB4363" i="1" s="1"/>
  <c r="V4375" i="1"/>
  <c r="V4401" i="1"/>
  <c r="AB4401" i="1" s="1"/>
  <c r="S4403" i="1"/>
  <c r="V4413" i="1"/>
  <c r="AB4413" i="1" s="1"/>
  <c r="Z4418" i="1"/>
  <c r="AB4418" i="1" s="1"/>
  <c r="P4423" i="1"/>
  <c r="AB4423" i="1" s="1"/>
  <c r="S4424" i="1"/>
  <c r="V4444" i="1"/>
  <c r="P4489" i="1"/>
  <c r="AB4489" i="1" s="1"/>
  <c r="P4494" i="1"/>
  <c r="AB4510" i="1"/>
  <c r="V4520" i="1"/>
  <c r="AB4520" i="1" s="1"/>
  <c r="Z4565" i="1"/>
  <c r="S4569" i="1"/>
  <c r="AB4569" i="1" s="1"/>
  <c r="AB4610" i="1"/>
  <c r="AB4611" i="1"/>
  <c r="V4626" i="1"/>
  <c r="Z4627" i="1"/>
  <c r="AB4638" i="1"/>
  <c r="AB4639" i="1"/>
  <c r="AB4710" i="1"/>
  <c r="AB4760" i="1"/>
  <c r="AB4835" i="1"/>
  <c r="Z4248" i="1"/>
  <c r="AB4248" i="1" s="1"/>
  <c r="Z4272" i="1"/>
  <c r="AB4272" i="1" s="1"/>
  <c r="Z4291" i="1"/>
  <c r="Z4304" i="1"/>
  <c r="V4312" i="1"/>
  <c r="AB4312" i="1" s="1"/>
  <c r="V4331" i="1"/>
  <c r="AB4331" i="1" s="1"/>
  <c r="M4354" i="1"/>
  <c r="AB4354" i="1" s="1"/>
  <c r="AB4367" i="1"/>
  <c r="M4373" i="1"/>
  <c r="AB4373" i="1" s="1"/>
  <c r="M4384" i="1"/>
  <c r="AB4384" i="1" s="1"/>
  <c r="AB4399" i="1"/>
  <c r="AB4408" i="1"/>
  <c r="Z4413" i="1"/>
  <c r="M4414" i="1"/>
  <c r="AB4414" i="1" s="1"/>
  <c r="Z4451" i="1"/>
  <c r="P4463" i="1"/>
  <c r="Z4467" i="1"/>
  <c r="P4487" i="1"/>
  <c r="AB4487" i="1" s="1"/>
  <c r="S4488" i="1"/>
  <c r="S4490" i="1"/>
  <c r="AB4490" i="1" s="1"/>
  <c r="S4518" i="1"/>
  <c r="V4519" i="1"/>
  <c r="S4538" i="1"/>
  <c r="AB4538" i="1" s="1"/>
  <c r="M4553" i="1"/>
  <c r="AB4553" i="1" s="1"/>
  <c r="P4566" i="1"/>
  <c r="AB4566" i="1" s="1"/>
  <c r="M4571" i="1"/>
  <c r="AB4571" i="1" s="1"/>
  <c r="P4593" i="1"/>
  <c r="M4621" i="1"/>
  <c r="S4623" i="1"/>
  <c r="V4625" i="1"/>
  <c r="AB4625" i="1" s="1"/>
  <c r="AB4630" i="1"/>
  <c r="M4655" i="1"/>
  <c r="AB4655" i="1" s="1"/>
  <c r="AB4685" i="1"/>
  <c r="AB4699" i="1"/>
  <c r="AB4870" i="1"/>
  <c r="Z4268" i="1"/>
  <c r="AB4268" i="1" s="1"/>
  <c r="M4306" i="1"/>
  <c r="AB4306" i="1" s="1"/>
  <c r="AB4319" i="1"/>
  <c r="Z4336" i="1"/>
  <c r="AB4336" i="1" s="1"/>
  <c r="Z4348" i="1"/>
  <c r="AB4348" i="1" s="1"/>
  <c r="P4353" i="1"/>
  <c r="AB4353" i="1" s="1"/>
  <c r="P4378" i="1"/>
  <c r="AB4378" i="1" s="1"/>
  <c r="S4389" i="1"/>
  <c r="V4405" i="1"/>
  <c r="AB4405" i="1" s="1"/>
  <c r="Z4409" i="1"/>
  <c r="V4423" i="1"/>
  <c r="Z4425" i="1"/>
  <c r="M4431" i="1"/>
  <c r="P4433" i="1"/>
  <c r="AB4433" i="1" s="1"/>
  <c r="P4435" i="1"/>
  <c r="AB4435" i="1" s="1"/>
  <c r="M4444" i="1"/>
  <c r="M4447" i="1"/>
  <c r="M4459" i="1"/>
  <c r="AB4459" i="1" s="1"/>
  <c r="M4470" i="1"/>
  <c r="AB4470" i="1" s="1"/>
  <c r="S4487" i="1"/>
  <c r="AB4496" i="1"/>
  <c r="AB4519" i="1"/>
  <c r="M4535" i="1"/>
  <c r="AB4535" i="1" s="1"/>
  <c r="V4538" i="1"/>
  <c r="V4545" i="1"/>
  <c r="AB4545" i="1" s="1"/>
  <c r="P4552" i="1"/>
  <c r="P4554" i="1"/>
  <c r="AB4554" i="1" s="1"/>
  <c r="Z4596" i="1"/>
  <c r="P4598" i="1"/>
  <c r="Z4653" i="1"/>
  <c r="AB4654" i="1"/>
  <c r="P4655" i="1"/>
  <c r="P4673" i="1"/>
  <c r="AB4673" i="1" s="1"/>
  <c r="AB4676" i="1"/>
  <c r="AB4689" i="1"/>
  <c r="V4700" i="1"/>
  <c r="S4718" i="1"/>
  <c r="P4763" i="1"/>
  <c r="AB4763" i="1" s="1"/>
  <c r="P4772" i="1"/>
  <c r="AB4772" i="1" s="1"/>
  <c r="AB4778" i="1"/>
  <c r="AB4780" i="1"/>
  <c r="AB4797" i="1"/>
  <c r="Z4800" i="1"/>
  <c r="V4834" i="1"/>
  <c r="AB4834" i="1" s="1"/>
  <c r="AB4644" i="1"/>
  <c r="AB4745" i="1"/>
  <c r="AB4748" i="1"/>
  <c r="AB4932" i="1"/>
  <c r="Z4292" i="1"/>
  <c r="AB4292" i="1" s="1"/>
  <c r="Z4316" i="1"/>
  <c r="AB4316" i="1" s="1"/>
  <c r="Z4340" i="1"/>
  <c r="AB4340" i="1" s="1"/>
  <c r="Z4364" i="1"/>
  <c r="S4374" i="1"/>
  <c r="AB4374" i="1" s="1"/>
  <c r="S4376" i="1"/>
  <c r="AB4376" i="1" s="1"/>
  <c r="P4389" i="1"/>
  <c r="AB4389" i="1" s="1"/>
  <c r="V4396" i="1"/>
  <c r="AB4396" i="1" s="1"/>
  <c r="V4397" i="1"/>
  <c r="AB4397" i="1" s="1"/>
  <c r="V4400" i="1"/>
  <c r="AB4400" i="1" s="1"/>
  <c r="M4418" i="1"/>
  <c r="P4425" i="1"/>
  <c r="AB4425" i="1" s="1"/>
  <c r="Z4454" i="1"/>
  <c r="AB4454" i="1" s="1"/>
  <c r="M4455" i="1"/>
  <c r="AB4455" i="1" s="1"/>
  <c r="Z4462" i="1"/>
  <c r="V4471" i="1"/>
  <c r="V4476" i="1"/>
  <c r="AB4476" i="1" s="1"/>
  <c r="V4477" i="1"/>
  <c r="V4494" i="1"/>
  <c r="Z4497" i="1"/>
  <c r="M4499" i="1"/>
  <c r="AB4499" i="1" s="1"/>
  <c r="P4511" i="1"/>
  <c r="AB4511" i="1" s="1"/>
  <c r="Z4515" i="1"/>
  <c r="M4518" i="1"/>
  <c r="P4539" i="1"/>
  <c r="AB4539" i="1" s="1"/>
  <c r="P4544" i="1"/>
  <c r="AB4544" i="1" s="1"/>
  <c r="S4546" i="1"/>
  <c r="AB4546" i="1" s="1"/>
  <c r="S4565" i="1"/>
  <c r="AB4565" i="1" s="1"/>
  <c r="AB4568" i="1"/>
  <c r="AB4588" i="1"/>
  <c r="Z4593" i="1"/>
  <c r="P4595" i="1"/>
  <c r="AB4595" i="1" s="1"/>
  <c r="AB4623" i="1"/>
  <c r="P4626" i="1"/>
  <c r="AB4626" i="1" s="1"/>
  <c r="S4663" i="1"/>
  <c r="AB4663" i="1" s="1"/>
  <c r="AB4746" i="1"/>
  <c r="AB4792" i="1"/>
  <c r="AB4802" i="1"/>
  <c r="AB4608" i="1"/>
  <c r="AB4656" i="1"/>
  <c r="AB4707" i="1"/>
  <c r="AB4798" i="1"/>
  <c r="AB4799" i="1"/>
  <c r="AB4800" i="1"/>
  <c r="AB4810" i="1"/>
  <c r="S4449" i="1"/>
  <c r="AB4449" i="1" s="1"/>
  <c r="P4455" i="1"/>
  <c r="Z4459" i="1"/>
  <c r="M4461" i="1"/>
  <c r="AB4461" i="1" s="1"/>
  <c r="AB4466" i="1"/>
  <c r="V4469" i="1"/>
  <c r="AB4475" i="1"/>
  <c r="AB4478" i="1"/>
  <c r="M4497" i="1"/>
  <c r="AB4497" i="1" s="1"/>
  <c r="Z4535" i="1"/>
  <c r="M4536" i="1"/>
  <c r="AB4536" i="1" s="1"/>
  <c r="S4544" i="1"/>
  <c r="S4595" i="1"/>
  <c r="AB4605" i="1"/>
  <c r="AB4606" i="1"/>
  <c r="Z4608" i="1"/>
  <c r="V4613" i="1"/>
  <c r="AB4614" i="1"/>
  <c r="Z4628" i="1"/>
  <c r="AB4628" i="1" s="1"/>
  <c r="AB4641" i="1"/>
  <c r="AB4643" i="1"/>
  <c r="M4657" i="1"/>
  <c r="V4663" i="1"/>
  <c r="AB4686" i="1"/>
  <c r="P4694" i="1"/>
  <c r="AB4694" i="1" s="1"/>
  <c r="V4702" i="1"/>
  <c r="AB4704" i="1"/>
  <c r="M4712" i="1"/>
  <c r="AB4712" i="1" s="1"/>
  <c r="V4717" i="1"/>
  <c r="AB4717" i="1" s="1"/>
  <c r="AB4862" i="1"/>
  <c r="P4383" i="1"/>
  <c r="M4392" i="1"/>
  <c r="AB4392" i="1" s="1"/>
  <c r="S4402" i="1"/>
  <c r="AB4402" i="1" s="1"/>
  <c r="AB4407" i="1"/>
  <c r="V4421" i="1"/>
  <c r="P4431" i="1"/>
  <c r="AB4431" i="1" s="1"/>
  <c r="M4440" i="1"/>
  <c r="AB4440" i="1" s="1"/>
  <c r="S4450" i="1"/>
  <c r="P4467" i="1"/>
  <c r="AB4467" i="1" s="1"/>
  <c r="S4474" i="1"/>
  <c r="AB4474" i="1" s="1"/>
  <c r="Z4479" i="1"/>
  <c r="M4480" i="1"/>
  <c r="AB4480" i="1" s="1"/>
  <c r="V4501" i="1"/>
  <c r="AB4501" i="1" s="1"/>
  <c r="P4515" i="1"/>
  <c r="AB4515" i="1" s="1"/>
  <c r="S4522" i="1"/>
  <c r="AB4522" i="1" s="1"/>
  <c r="Z4527" i="1"/>
  <c r="M4528" i="1"/>
  <c r="AB4528" i="1" s="1"/>
  <c r="S4553" i="1"/>
  <c r="P4556" i="1"/>
  <c r="AB4556" i="1" s="1"/>
  <c r="V4562" i="1"/>
  <c r="AB4562" i="1" s="1"/>
  <c r="P4567" i="1"/>
  <c r="AB4567" i="1" s="1"/>
  <c r="P4568" i="1"/>
  <c r="AB4615" i="1"/>
  <c r="Z4616" i="1"/>
  <c r="AB4616" i="1" s="1"/>
  <c r="Z4621" i="1"/>
  <c r="AB4632" i="1"/>
  <c r="V4647" i="1"/>
  <c r="AB4647" i="1" s="1"/>
  <c r="V4648" i="1"/>
  <c r="AB4648" i="1" s="1"/>
  <c r="M4651" i="1"/>
  <c r="AB4651" i="1" s="1"/>
  <c r="Z4684" i="1"/>
  <c r="AB4684" i="1" s="1"/>
  <c r="V4701" i="1"/>
  <c r="Z4704" i="1"/>
  <c r="AB4732" i="1"/>
  <c r="AB4734" i="1"/>
  <c r="AB4752" i="1"/>
  <c r="AB4801" i="1"/>
  <c r="S4836" i="1"/>
  <c r="M4939" i="1"/>
  <c r="AB4939" i="1" s="1"/>
  <c r="M4380" i="1"/>
  <c r="AB4380" i="1" s="1"/>
  <c r="S4390" i="1"/>
  <c r="AB4390" i="1" s="1"/>
  <c r="V4409" i="1"/>
  <c r="AB4409" i="1" s="1"/>
  <c r="P4419" i="1"/>
  <c r="AB4419" i="1" s="1"/>
  <c r="M4428" i="1"/>
  <c r="AB4428" i="1" s="1"/>
  <c r="S4438" i="1"/>
  <c r="AB4438" i="1" s="1"/>
  <c r="AB4443" i="1"/>
  <c r="V4457" i="1"/>
  <c r="AB4457" i="1" s="1"/>
  <c r="V4465" i="1"/>
  <c r="AB4465" i="1" s="1"/>
  <c r="P4479" i="1"/>
  <c r="AB4479" i="1" s="1"/>
  <c r="S4486" i="1"/>
  <c r="AB4486" i="1" s="1"/>
  <c r="Z4491" i="1"/>
  <c r="M4492" i="1"/>
  <c r="AB4492" i="1" s="1"/>
  <c r="AB4503" i="1"/>
  <c r="V4513" i="1"/>
  <c r="AB4513" i="1" s="1"/>
  <c r="P4527" i="1"/>
  <c r="AB4527" i="1" s="1"/>
  <c r="S4534" i="1"/>
  <c r="Z4539" i="1"/>
  <c r="M4540" i="1"/>
  <c r="AB4552" i="1"/>
  <c r="V4554" i="1"/>
  <c r="V4572" i="1"/>
  <c r="AB4572" i="1" s="1"/>
  <c r="M4580" i="1"/>
  <c r="AB4580" i="1" s="1"/>
  <c r="P4591" i="1"/>
  <c r="AB4591" i="1" s="1"/>
  <c r="S4593" i="1"/>
  <c r="V4595" i="1"/>
  <c r="M4601" i="1"/>
  <c r="AB4601" i="1" s="1"/>
  <c r="M4612" i="1"/>
  <c r="S4627" i="1"/>
  <c r="AB4627" i="1" s="1"/>
  <c r="AB4629" i="1"/>
  <c r="Z4631" i="1"/>
  <c r="AB4631" i="1" s="1"/>
  <c r="V4644" i="1"/>
  <c r="AB4683" i="1"/>
  <c r="AB4700" i="1"/>
  <c r="AB4742" i="1"/>
  <c r="V4769" i="1"/>
  <c r="AB4769" i="1" s="1"/>
  <c r="AB4856" i="1"/>
  <c r="AB4660" i="1"/>
  <c r="AB4668" i="1"/>
  <c r="AB4671" i="1"/>
  <c r="AB4714" i="1"/>
  <c r="AB4726" i="1"/>
  <c r="AB4741" i="1"/>
  <c r="AB4743" i="1"/>
  <c r="AB4781" i="1"/>
  <c r="AB4878" i="1"/>
  <c r="AB4922" i="1"/>
  <c r="AB4930" i="1"/>
  <c r="AB4956" i="1"/>
  <c r="P4379" i="1"/>
  <c r="M4388" i="1"/>
  <c r="AB4388" i="1" s="1"/>
  <c r="S4398" i="1"/>
  <c r="AB4398" i="1" s="1"/>
  <c r="AB4403" i="1"/>
  <c r="V4417" i="1"/>
  <c r="AB4417" i="1" s="1"/>
  <c r="P4427" i="1"/>
  <c r="AB4427" i="1" s="1"/>
  <c r="M4436" i="1"/>
  <c r="AB4436" i="1" s="1"/>
  <c r="S4446" i="1"/>
  <c r="AB4446" i="1" s="1"/>
  <c r="AB4451" i="1"/>
  <c r="P4471" i="1"/>
  <c r="AB4471" i="1" s="1"/>
  <c r="S4478" i="1"/>
  <c r="Z4483" i="1"/>
  <c r="AB4483" i="1" s="1"/>
  <c r="M4484" i="1"/>
  <c r="AB4484" i="1" s="1"/>
  <c r="AB4495" i="1"/>
  <c r="V4505" i="1"/>
  <c r="AB4505" i="1" s="1"/>
  <c r="P4519" i="1"/>
  <c r="S4526" i="1"/>
  <c r="AB4526" i="1" s="1"/>
  <c r="Z4531" i="1"/>
  <c r="AB4531" i="1" s="1"/>
  <c r="M4532" i="1"/>
  <c r="AB4532" i="1" s="1"/>
  <c r="AB4543" i="1"/>
  <c r="S4558" i="1"/>
  <c r="AB4570" i="1"/>
  <c r="Z4577" i="1"/>
  <c r="P4580" i="1"/>
  <c r="S4590" i="1"/>
  <c r="AB4590" i="1" s="1"/>
  <c r="S4591" i="1"/>
  <c r="AB4598" i="1"/>
  <c r="Z4599" i="1"/>
  <c r="AB4599" i="1" s="1"/>
  <c r="M4600" i="1"/>
  <c r="AB4600" i="1" s="1"/>
  <c r="S4651" i="1"/>
  <c r="AB4677" i="1"/>
  <c r="AB4680" i="1"/>
  <c r="Z4687" i="1"/>
  <c r="AB4687" i="1" s="1"/>
  <c r="V4698" i="1"/>
  <c r="AB4759" i="1"/>
  <c r="AB4771" i="1"/>
  <c r="AB4779" i="1"/>
  <c r="V4825" i="1"/>
  <c r="P4828" i="1"/>
  <c r="V4890" i="1"/>
  <c r="AB4902" i="1"/>
  <c r="P4582" i="1"/>
  <c r="AB4582" i="1" s="1"/>
  <c r="M4593" i="1"/>
  <c r="AB4593" i="1" s="1"/>
  <c r="P4600" i="1"/>
  <c r="Z4612" i="1"/>
  <c r="M4615" i="1"/>
  <c r="Z4637" i="1"/>
  <c r="AB4637" i="1" s="1"/>
  <c r="M4641" i="1"/>
  <c r="AB4669" i="1"/>
  <c r="AB4688" i="1"/>
  <c r="P4691" i="1"/>
  <c r="AB4691" i="1" s="1"/>
  <c r="AB4698" i="1"/>
  <c r="M4711" i="1"/>
  <c r="AB4711" i="1" s="1"/>
  <c r="P4730" i="1"/>
  <c r="AB4740" i="1"/>
  <c r="AB4750" i="1"/>
  <c r="V4757" i="1"/>
  <c r="Z4765" i="1"/>
  <c r="AB4777" i="1"/>
  <c r="AB4803" i="1"/>
  <c r="AB4814" i="1"/>
  <c r="V4852" i="1"/>
  <c r="P4887" i="1"/>
  <c r="AB4940" i="1"/>
  <c r="AB4703" i="1"/>
  <c r="AB4737" i="1"/>
  <c r="AB4756" i="1"/>
  <c r="AB4774" i="1"/>
  <c r="AB4788" i="1"/>
  <c r="AB4931" i="1"/>
  <c r="AB4657" i="1"/>
  <c r="AB4658" i="1"/>
  <c r="Z4665" i="1"/>
  <c r="AB4665" i="1" s="1"/>
  <c r="S4675" i="1"/>
  <c r="AB4675" i="1" s="1"/>
  <c r="Z4688" i="1"/>
  <c r="AB4696" i="1"/>
  <c r="AB4708" i="1"/>
  <c r="S4730" i="1"/>
  <c r="AB4736" i="1"/>
  <c r="AB4773" i="1"/>
  <c r="P4791" i="1"/>
  <c r="AB4791" i="1" s="1"/>
  <c r="AB4882" i="1"/>
  <c r="AB4884" i="1"/>
  <c r="M4688" i="1"/>
  <c r="V4706" i="1"/>
  <c r="Z4721" i="1"/>
  <c r="Z4724" i="1"/>
  <c r="AB4724" i="1" s="1"/>
  <c r="AB4727" i="1"/>
  <c r="M4788" i="1"/>
  <c r="M4789" i="1"/>
  <c r="S4794" i="1"/>
  <c r="AB4794" i="1" s="1"/>
  <c r="AB4808" i="1"/>
  <c r="AB4816" i="1"/>
  <c r="AB4839" i="1"/>
  <c r="AB4903" i="1"/>
  <c r="Z4697" i="1"/>
  <c r="AB4697" i="1" s="1"/>
  <c r="AB4705" i="1"/>
  <c r="AB4706" i="1"/>
  <c r="AB4716" i="1"/>
  <c r="Z4740" i="1"/>
  <c r="Z4741" i="1"/>
  <c r="M4744" i="1"/>
  <c r="AB4744" i="1" s="1"/>
  <c r="AB4753" i="1"/>
  <c r="P4767" i="1"/>
  <c r="AB4811" i="1"/>
  <c r="P4819" i="1"/>
  <c r="AB4819" i="1" s="1"/>
  <c r="AB4823" i="1"/>
  <c r="AB4852" i="1"/>
  <c r="P4858" i="1"/>
  <c r="AB4858" i="1" s="1"/>
  <c r="M4549" i="1"/>
  <c r="AB4549" i="1" s="1"/>
  <c r="S4559" i="1"/>
  <c r="AB4559" i="1" s="1"/>
  <c r="AB4564" i="1"/>
  <c r="S4579" i="1"/>
  <c r="AB4579" i="1" s="1"/>
  <c r="Z4601" i="1"/>
  <c r="M4603" i="1"/>
  <c r="AB4603" i="1" s="1"/>
  <c r="AB4633" i="1"/>
  <c r="AB4649" i="1"/>
  <c r="AB4650" i="1"/>
  <c r="AB4762" i="1"/>
  <c r="AB4793" i="1"/>
  <c r="AB4822" i="1"/>
  <c r="AB4836" i="1"/>
  <c r="AB4861" i="1"/>
  <c r="AB4874" i="1"/>
  <c r="AB4883" i="1"/>
  <c r="AB4900" i="1"/>
  <c r="AB4906" i="1"/>
  <c r="AB4917" i="1"/>
  <c r="AB4949" i="1"/>
  <c r="AB4653" i="1"/>
  <c r="AB4790" i="1"/>
  <c r="AB4828" i="1"/>
  <c r="AB4833" i="1"/>
  <c r="AB4905" i="1"/>
  <c r="P4548" i="1"/>
  <c r="AB4548" i="1" s="1"/>
  <c r="M4557" i="1"/>
  <c r="AB4557" i="1" s="1"/>
  <c r="Z4573" i="1"/>
  <c r="AB4573" i="1" s="1"/>
  <c r="V4577" i="1"/>
  <c r="AB4577" i="1" s="1"/>
  <c r="AB4589" i="1"/>
  <c r="S4596" i="1"/>
  <c r="AB4596" i="1" s="1"/>
  <c r="P4602" i="1"/>
  <c r="AB4602" i="1" s="1"/>
  <c r="AB4620" i="1"/>
  <c r="AB4621" i="1"/>
  <c r="Z4651" i="1"/>
  <c r="P4661" i="1"/>
  <c r="AB4661" i="1" s="1"/>
  <c r="Z4677" i="1"/>
  <c r="M4678" i="1"/>
  <c r="AB4678" i="1" s="1"/>
  <c r="P4706" i="1"/>
  <c r="Z4720" i="1"/>
  <c r="AB4720" i="1" s="1"/>
  <c r="AB4725" i="1"/>
  <c r="V4728" i="1"/>
  <c r="AB4728" i="1" s="1"/>
  <c r="AB4805" i="1"/>
  <c r="V4826" i="1"/>
  <c r="AB4826" i="1" s="1"/>
  <c r="AB4827" i="1"/>
  <c r="AB4894" i="1"/>
  <c r="Z4899" i="1"/>
  <c r="AB4899" i="1" s="1"/>
  <c r="Z4761" i="1"/>
  <c r="AB4761" i="1" s="1"/>
  <c r="V4802" i="1"/>
  <c r="AB4807" i="1"/>
  <c r="P4829" i="1"/>
  <c r="AB4829" i="1" s="1"/>
  <c r="AB4843" i="1"/>
  <c r="AB4849" i="1"/>
  <c r="AB4850" i="1"/>
  <c r="AB4851" i="1"/>
  <c r="Z4851" i="1"/>
  <c r="M4889" i="1"/>
  <c r="AB4889" i="1" s="1"/>
  <c r="V4910" i="1"/>
  <c r="AB4910" i="1" s="1"/>
  <c r="AB4914" i="1"/>
  <c r="Z4924" i="1"/>
  <c r="AB4924" i="1" s="1"/>
  <c r="AB4964" i="1"/>
  <c r="S4996" i="1"/>
  <c r="AB4729" i="1"/>
  <c r="AB4770" i="1"/>
  <c r="AB4860" i="1"/>
  <c r="AB4880" i="1"/>
  <c r="AB4901" i="1"/>
  <c r="Z4585" i="1"/>
  <c r="AB4597" i="1"/>
  <c r="Z4633" i="1"/>
  <c r="AB4645" i="1"/>
  <c r="Z4681" i="1"/>
  <c r="AB4681" i="1" s="1"/>
  <c r="AB4693" i="1"/>
  <c r="AB4765" i="1"/>
  <c r="V4789" i="1"/>
  <c r="AB4840" i="1"/>
  <c r="AB4872" i="1"/>
  <c r="AB4873" i="1"/>
  <c r="AB4895" i="1"/>
  <c r="AB4912" i="1"/>
  <c r="V4947" i="1"/>
  <c r="AB4948" i="1"/>
  <c r="AB4953" i="1"/>
  <c r="Z4972" i="1"/>
  <c r="AB4972" i="1" s="1"/>
  <c r="AB4983" i="1"/>
  <c r="Z4701" i="1"/>
  <c r="AB4701" i="1" s="1"/>
  <c r="M4702" i="1"/>
  <c r="AB4702" i="1" s="1"/>
  <c r="Z4709" i="1"/>
  <c r="AB4709" i="1" s="1"/>
  <c r="AB4721" i="1"/>
  <c r="Z4728" i="1"/>
  <c r="Z4737" i="1"/>
  <c r="AB4749" i="1"/>
  <c r="Z4757" i="1"/>
  <c r="AB4757" i="1" s="1"/>
  <c r="Z4783" i="1"/>
  <c r="AB4783" i="1" s="1"/>
  <c r="Z4784" i="1"/>
  <c r="AB4784" i="1" s="1"/>
  <c r="AB4787" i="1"/>
  <c r="M4804" i="1"/>
  <c r="AB4804" i="1" s="1"/>
  <c r="P4824" i="1"/>
  <c r="AB4824" i="1" s="1"/>
  <c r="AB4831" i="1"/>
  <c r="S4837" i="1"/>
  <c r="AB4837" i="1" s="1"/>
  <c r="AB4857" i="1"/>
  <c r="P4875" i="1"/>
  <c r="AB4875" i="1" s="1"/>
  <c r="AB4911" i="1"/>
  <c r="AB4920" i="1"/>
  <c r="Z4944" i="1"/>
  <c r="AB4971" i="1"/>
  <c r="S4981" i="1"/>
  <c r="V4982" i="1"/>
  <c r="AB4809" i="1"/>
  <c r="P4815" i="1"/>
  <c r="AB4815" i="1" s="1"/>
  <c r="AB4821" i="1"/>
  <c r="Z4848" i="1"/>
  <c r="Z4889" i="1"/>
  <c r="AB4891" i="1"/>
  <c r="AB4897" i="1"/>
  <c r="M4904" i="1"/>
  <c r="AB4904" i="1" s="1"/>
  <c r="AB4909" i="1"/>
  <c r="V4928" i="1"/>
  <c r="AB4943" i="1"/>
  <c r="AB4947" i="1"/>
  <c r="AB4975" i="1"/>
  <c r="Z4845" i="1"/>
  <c r="AB4845" i="1" s="1"/>
  <c r="AB4846" i="1"/>
  <c r="AB4853" i="1"/>
  <c r="Z4887" i="1"/>
  <c r="Z4896" i="1"/>
  <c r="AB4928" i="1"/>
  <c r="AB4934" i="1"/>
  <c r="AB4979" i="1"/>
  <c r="AB4993" i="1"/>
  <c r="AB4994" i="1"/>
  <c r="AB4813" i="1"/>
  <c r="S4838" i="1"/>
  <c r="M4845" i="1"/>
  <c r="M4887" i="1"/>
  <c r="AB4887" i="1" s="1"/>
  <c r="V4892" i="1"/>
  <c r="AB4892" i="1" s="1"/>
  <c r="M4908" i="1"/>
  <c r="AB4908" i="1" s="1"/>
  <c r="AB4918" i="1"/>
  <c r="M4935" i="1"/>
  <c r="AB4935" i="1" s="1"/>
  <c r="AB4967" i="1"/>
  <c r="AB4969" i="1"/>
  <c r="AB4916" i="1"/>
  <c r="AB4951" i="1"/>
  <c r="AB4990" i="1"/>
  <c r="AB4991" i="1"/>
  <c r="AB4996" i="1"/>
  <c r="Z4829" i="1"/>
  <c r="M4830" i="1"/>
  <c r="AB4830" i="1" s="1"/>
  <c r="Z4837" i="1"/>
  <c r="M4838" i="1"/>
  <c r="AB4838" i="1" s="1"/>
  <c r="M4841" i="1"/>
  <c r="AB4841" i="1" s="1"/>
  <c r="AB4868" i="1"/>
  <c r="S4886" i="1"/>
  <c r="AB4886" i="1" s="1"/>
  <c r="AB4890" i="1"/>
  <c r="M4896" i="1"/>
  <c r="P4898" i="1"/>
  <c r="AB4898" i="1" s="1"/>
  <c r="S4921" i="1"/>
  <c r="AB4921" i="1" s="1"/>
  <c r="V4922" i="1"/>
  <c r="P4932" i="1"/>
  <c r="V4944" i="1"/>
  <c r="Z4945" i="1"/>
  <c r="AB4965" i="1"/>
  <c r="Z4966" i="1"/>
  <c r="AB4966" i="1" s="1"/>
  <c r="P4968" i="1"/>
  <c r="AB4968" i="1" s="1"/>
  <c r="V4980" i="1"/>
  <c r="AB4985" i="1"/>
  <c r="AB5001" i="1"/>
  <c r="AB4937" i="1"/>
  <c r="AB4989" i="1"/>
  <c r="AB4992" i="1"/>
  <c r="P4848" i="1"/>
  <c r="AB4848" i="1" s="1"/>
  <c r="M4860" i="1"/>
  <c r="S4885" i="1"/>
  <c r="AB4888" i="1"/>
  <c r="P4896" i="1"/>
  <c r="V4921" i="1"/>
  <c r="Z4925" i="1"/>
  <c r="Z4965" i="1"/>
  <c r="AB4877" i="1"/>
  <c r="Z4913" i="1"/>
  <c r="AB4913" i="1" s="1"/>
  <c r="AB4925" i="1"/>
  <c r="S4945" i="1"/>
  <c r="AB4945" i="1" s="1"/>
  <c r="P4950" i="1"/>
  <c r="AB4950" i="1" s="1"/>
  <c r="V4968" i="1"/>
  <c r="S4973" i="1"/>
  <c r="AB4973" i="1" s="1"/>
  <c r="P4986" i="1"/>
  <c r="Z4869" i="1"/>
  <c r="AB4869" i="1" s="1"/>
  <c r="Z4917" i="1"/>
  <c r="V4952" i="1"/>
  <c r="AB4952" i="1" s="1"/>
  <c r="AB4954" i="1"/>
  <c r="V4955" i="1"/>
  <c r="P4962" i="1"/>
  <c r="AB4962" i="1" s="1"/>
  <c r="V4988" i="1"/>
  <c r="AB4988" i="1" s="1"/>
  <c r="V4994" i="1"/>
  <c r="Z4833" i="1"/>
  <c r="Z4881" i="1"/>
  <c r="AB4881" i="1" s="1"/>
  <c r="AB4893" i="1"/>
  <c r="Z4929" i="1"/>
  <c r="AB4929" i="1" s="1"/>
  <c r="P4937" i="1"/>
  <c r="V4960" i="1"/>
  <c r="AB4960" i="1" s="1"/>
  <c r="P4974" i="1"/>
  <c r="AB4974" i="1" s="1"/>
  <c r="AB4980" i="1"/>
  <c r="Z4986" i="1"/>
  <c r="M4987" i="1"/>
  <c r="AB4987" i="1" s="1"/>
  <c r="AB4865" i="1"/>
  <c r="Z4873" i="1"/>
  <c r="AB4885" i="1"/>
  <c r="Z4921" i="1"/>
  <c r="AB4933" i="1"/>
  <c r="P4944" i="1"/>
  <c r="AB4944" i="1" s="1"/>
  <c r="AB4958" i="1"/>
  <c r="AB4959" i="1"/>
  <c r="M4981" i="1"/>
  <c r="AB4981" i="1" s="1"/>
  <c r="Z4998" i="1"/>
  <c r="AB4998" i="1" s="1"/>
  <c r="P4938" i="1"/>
  <c r="AB4938" i="1" s="1"/>
  <c r="M4947" i="1"/>
  <c r="S4957" i="1"/>
  <c r="AB4957" i="1" s="1"/>
  <c r="V4976" i="1"/>
  <c r="AB4976" i="1" s="1"/>
  <c r="AB4942" i="1"/>
  <c r="AB4986" i="1"/>
  <c r="V4936" i="1"/>
  <c r="AB4936" i="1" s="1"/>
  <c r="P4946" i="1"/>
  <c r="AB4946" i="1" s="1"/>
  <c r="M4955" i="1"/>
  <c r="AB4955" i="1" s="1"/>
  <c r="S4965" i="1"/>
  <c r="AB4970" i="1"/>
  <c r="P4982" i="1"/>
  <c r="AB4982" i="1" s="1"/>
  <c r="Z4994" i="1"/>
  <c r="AB3147" i="1" l="1"/>
  <c r="AB4789" i="1"/>
  <c r="AB1026" i="1"/>
  <c r="AB4219" i="1"/>
  <c r="AB2921" i="1"/>
  <c r="AB4191" i="1"/>
  <c r="AB1453" i="1"/>
  <c r="AB3707" i="1"/>
  <c r="AB2036" i="1"/>
  <c r="AB1851" i="1"/>
  <c r="AB4896" i="1"/>
  <c r="AB29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<sst xmlns="http://schemas.openxmlformats.org/spreadsheetml/2006/main" count="33" uniqueCount="20">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</sst>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0.%20ALFA/1.%20PRESTA&#199;&#195;O%20DE%20CONTAS/SEI%20(MOACIR)/2026/04.%20ABRIL/13.2__PCF_em_EXCEL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04/2026</v>
          </cell>
          <cell r="I12">
            <v>0</v>
          </cell>
          <cell r="J12">
            <v>471.29599999999999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R12">
            <v>139.44822469009887</v>
          </cell>
          <cell r="S12">
            <v>94.67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HOSPITAL NOSSA SENHORA DAS GRAÇAS - ANTIGO ALFA - CG Nº 024/2022</v>
          </cell>
          <cell r="E13" t="str">
            <v>ACACIA JAIDETE DA SILVA SOARES</v>
          </cell>
          <cell r="F13" t="str">
            <v>2 - Outros Profissionais da Saúde</v>
          </cell>
          <cell r="G13" t="str">
            <v>3222-05</v>
          </cell>
          <cell r="H13" t="str">
            <v>04/2026</v>
          </cell>
          <cell r="I13">
            <v>0</v>
          </cell>
          <cell r="J13">
            <v>163.0384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HOSPITAL NOSSA SENHORA DAS GRAÇAS - ANTIGO ALFA - CG Nº 024/2022</v>
          </cell>
          <cell r="E14" t="str">
            <v>ACASSIA REBEKA NASCIMENTO PEREIRA</v>
          </cell>
          <cell r="F14" t="str">
            <v>2 - Outros Profissionais da Saúde</v>
          </cell>
          <cell r="G14" t="str">
            <v>3222-05</v>
          </cell>
          <cell r="H14" t="str">
            <v>04/2026</v>
          </cell>
          <cell r="I14">
            <v>0</v>
          </cell>
          <cell r="J14">
            <v>425.22559999999999</v>
          </cell>
          <cell r="K14">
            <v>0</v>
          </cell>
          <cell r="L14">
            <v>264.08999999999997</v>
          </cell>
          <cell r="M14">
            <v>32.42</v>
          </cell>
          <cell r="O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HOSPITAL NOSSA SENHORA DAS GRAÇAS - ANTIGO ALFA - CG Nº 024/2022</v>
          </cell>
          <cell r="E15" t="str">
            <v>ADALBERTO FERREIRA DA SILVA</v>
          </cell>
          <cell r="F15" t="str">
            <v>2 - Outros Profissionais da Saúde</v>
          </cell>
          <cell r="G15" t="str">
            <v>5211-30</v>
          </cell>
          <cell r="H15" t="str">
            <v>04/2026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32.39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HOSPITAL NOSSA SENHORA DAS GRAÇAS - ANTIGO ALFA - CG Nº 024/2022</v>
          </cell>
          <cell r="E16" t="str">
            <v>ADEIRSON ALVES DO NASCIMENTO JUNIOR</v>
          </cell>
          <cell r="F16" t="str">
            <v>2 - Outros Profissionais da Saúde</v>
          </cell>
          <cell r="G16" t="str">
            <v>2235-05</v>
          </cell>
          <cell r="H16" t="str">
            <v>04/2026</v>
          </cell>
          <cell r="I16">
            <v>0</v>
          </cell>
          <cell r="J16">
            <v>612.26959999999997</v>
          </cell>
          <cell r="K16">
            <v>0</v>
          </cell>
          <cell r="L16">
            <v>264.08999999999997</v>
          </cell>
          <cell r="M16">
            <v>2.79</v>
          </cell>
          <cell r="O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HOSPITAL NOSSA SENHORA DAS GRAÇAS - ANTIGO ALFA - CG Nº 024/2022</v>
          </cell>
          <cell r="E17" t="str">
            <v>ADELEMBERG THIAGO CORDEIRO CONSTANTINO</v>
          </cell>
          <cell r="F17" t="str">
            <v>2 - Outros Profissionais da Saúde</v>
          </cell>
          <cell r="G17" t="str">
            <v>2236-05</v>
          </cell>
          <cell r="H17" t="str">
            <v>04/2026</v>
          </cell>
          <cell r="I17">
            <v>0</v>
          </cell>
          <cell r="J17">
            <v>10.7536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HOSPITAL NOSSA SENHORA DAS GRAÇAS - ANTIGO ALFA - CG Nº 024/2022</v>
          </cell>
          <cell r="E18" t="str">
            <v>ADNA MIKELLY LUCAS RODRIGUES</v>
          </cell>
          <cell r="F18" t="str">
            <v>2 - Outros Profissionais da Saúde</v>
          </cell>
          <cell r="G18" t="str">
            <v>3222-05</v>
          </cell>
          <cell r="H18" t="str">
            <v>04/2026</v>
          </cell>
          <cell r="I18">
            <v>0</v>
          </cell>
          <cell r="J18">
            <v>422.54559999999998</v>
          </cell>
          <cell r="K18">
            <v>0</v>
          </cell>
          <cell r="L18">
            <v>264.08999999999997</v>
          </cell>
          <cell r="M18">
            <v>32.42</v>
          </cell>
          <cell r="O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HOSPITAL NOSSA SENHORA DAS GRAÇAS - ANTIGO ALFA - CG Nº 024/2022</v>
          </cell>
          <cell r="E19" t="str">
            <v>ADRIANA ANGELA ALVES</v>
          </cell>
          <cell r="F19" t="str">
            <v>2 - Outros Profissionais da Saúde</v>
          </cell>
          <cell r="G19" t="str">
            <v>3222-05</v>
          </cell>
          <cell r="H19" t="str">
            <v>04/2026</v>
          </cell>
          <cell r="I19">
            <v>0</v>
          </cell>
          <cell r="J19">
            <v>490.67200000000003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HOSPITAL NOSSA SENHORA DAS GRAÇAS - ANTIGO ALFA - CG Nº 024/2022</v>
          </cell>
          <cell r="E20" t="str">
            <v>ADRIANA DOS SANTOS FURTUOSO</v>
          </cell>
          <cell r="F20" t="str">
            <v>3 - Administrativo</v>
          </cell>
          <cell r="G20" t="str">
            <v>1421-15</v>
          </cell>
          <cell r="H20" t="str">
            <v>04/2026</v>
          </cell>
          <cell r="I20">
            <v>0</v>
          </cell>
          <cell r="J20">
            <v>1455.8320000000001</v>
          </cell>
          <cell r="K20">
            <v>0</v>
          </cell>
          <cell r="L20">
            <v>0</v>
          </cell>
          <cell r="M20">
            <v>0</v>
          </cell>
          <cell r="O20">
            <v>31.169999999999998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HOSPITAL NOSSA SENHORA DAS GRAÇAS - ANTIGO ALFA - CG Nº 024/2022</v>
          </cell>
          <cell r="E21" t="str">
            <v>ADRIANA EVENE CARLA DA LUZ SILVA</v>
          </cell>
          <cell r="F21" t="str">
            <v>2 - Outros Profissionais da Saúde</v>
          </cell>
          <cell r="G21" t="str">
            <v>2235-30</v>
          </cell>
          <cell r="H21" t="str">
            <v>04/2026</v>
          </cell>
          <cell r="I21">
            <v>0</v>
          </cell>
          <cell r="J21">
            <v>670.0992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R21">
            <v>277.82683317550686</v>
          </cell>
          <cell r="S21">
            <v>111.54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HOSPITAL NOSSA SENHORA DAS GRAÇAS - ANTIGO ALFA - CG Nº 024/2022</v>
          </cell>
          <cell r="E22" t="str">
            <v>ADRIANA FERREIRA DE FREITAS</v>
          </cell>
          <cell r="F22" t="str">
            <v>2 - Outros Profissionais da Saúde</v>
          </cell>
          <cell r="G22" t="str">
            <v>3222-05</v>
          </cell>
          <cell r="H22" t="str">
            <v>04/2026</v>
          </cell>
          <cell r="I22">
            <v>0</v>
          </cell>
          <cell r="J22">
            <v>117.0536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HOSPITAL NOSSA SENHORA DAS GRAÇAS - ANTIGO ALFA - CG Nº 024/2022</v>
          </cell>
          <cell r="E23" t="str">
            <v>ADRIANA FREIRE DE SOUSA</v>
          </cell>
          <cell r="F23" t="str">
            <v>2 - Outros Profissionais da Saúde</v>
          </cell>
          <cell r="G23" t="str">
            <v>3222-05</v>
          </cell>
          <cell r="H23" t="str">
            <v>04/2026</v>
          </cell>
          <cell r="I23">
            <v>0</v>
          </cell>
          <cell r="J23">
            <v>155.61600000000001</v>
          </cell>
          <cell r="K23">
            <v>0</v>
          </cell>
          <cell r="L23">
            <v>264.08999999999997</v>
          </cell>
          <cell r="M23">
            <v>32.42</v>
          </cell>
          <cell r="O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HOSPITAL NOSSA SENHORA DAS GRAÇAS - ANTIGO ALFA - CG Nº 024/2022</v>
          </cell>
          <cell r="E24" t="str">
            <v>ADRIANA GOMES DA SILVA</v>
          </cell>
          <cell r="F24" t="str">
            <v>2 - Outros Profissionais da Saúde</v>
          </cell>
          <cell r="G24" t="str">
            <v>3222-05</v>
          </cell>
          <cell r="H24" t="str">
            <v>04/2026</v>
          </cell>
          <cell r="I24">
            <v>0</v>
          </cell>
          <cell r="J24">
            <v>414.19040000000001</v>
          </cell>
          <cell r="K24">
            <v>0</v>
          </cell>
          <cell r="L24">
            <v>264.08999999999997</v>
          </cell>
          <cell r="M24">
            <v>32.42</v>
          </cell>
          <cell r="O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HOSPITAL NOSSA SENHORA DAS GRAÇAS - ANTIGO ALFA - CG Nº 024/2022</v>
          </cell>
          <cell r="E25" t="str">
            <v>ADRIANA GUIMARAES NEGROMONTE BEZERRA</v>
          </cell>
          <cell r="F25" t="str">
            <v>3 - Administrativo</v>
          </cell>
          <cell r="G25" t="str">
            <v>1312-10</v>
          </cell>
          <cell r="H25" t="str">
            <v>04/2026</v>
          </cell>
          <cell r="I25">
            <v>0</v>
          </cell>
          <cell r="J25">
            <v>708.72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HOSPITAL NOSSA SENHORA DAS GRAÇAS - ANTIGO ALFA - CG Nº 024/2022</v>
          </cell>
          <cell r="E26" t="str">
            <v>ADRIANA MARIA DA SILVA DOS SANTOS</v>
          </cell>
          <cell r="F26" t="str">
            <v>2 - Outros Profissionais da Saúde</v>
          </cell>
          <cell r="G26" t="str">
            <v>3222-05</v>
          </cell>
          <cell r="H26" t="str">
            <v>04/2026</v>
          </cell>
          <cell r="I26">
            <v>0</v>
          </cell>
          <cell r="J26">
            <v>294.8064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HOSPITAL NOSSA SENHORA DAS GRAÇAS - ANTIGO ALFA - CG Nº 024/2022</v>
          </cell>
          <cell r="E27" t="str">
            <v>ADRIANA PAULA DE OLIVEIRA CORDEIRO</v>
          </cell>
          <cell r="F27" t="str">
            <v>3 - Administrativo</v>
          </cell>
          <cell r="G27" t="str">
            <v>1423-40</v>
          </cell>
          <cell r="H27" t="str">
            <v>04/2026</v>
          </cell>
          <cell r="I27">
            <v>0</v>
          </cell>
          <cell r="J27">
            <v>272.22480000000002</v>
          </cell>
          <cell r="K27">
            <v>0</v>
          </cell>
          <cell r="L27">
            <v>264.08999999999997</v>
          </cell>
          <cell r="M27">
            <v>44</v>
          </cell>
          <cell r="O27">
            <v>31.169999999999998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HOSPITAL NOSSA SENHORA DAS GRAÇAS - ANTIGO ALFA - CG Nº 024/2022</v>
          </cell>
          <cell r="E28" t="str">
            <v>ADRIANA SALES DO NASCIMENTO</v>
          </cell>
          <cell r="F28" t="str">
            <v>2 - Outros Profissionais da Saúde</v>
          </cell>
          <cell r="G28" t="str">
            <v>3222-05</v>
          </cell>
          <cell r="H28" t="str">
            <v>04/2026</v>
          </cell>
          <cell r="I28">
            <v>0</v>
          </cell>
          <cell r="J28">
            <v>408.06079999999997</v>
          </cell>
          <cell r="K28">
            <v>0</v>
          </cell>
          <cell r="L28">
            <v>264.08999999999997</v>
          </cell>
          <cell r="M28">
            <v>32.42</v>
          </cell>
          <cell r="O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HOSPITAL NOSSA SENHORA DAS GRAÇAS - ANTIGO ALFA - CG Nº 024/2022</v>
          </cell>
          <cell r="E29" t="str">
            <v>ADRIANA SANTOS MEDEIROS DA COSTA</v>
          </cell>
          <cell r="F29" t="str">
            <v>1 - Médico</v>
          </cell>
          <cell r="G29" t="str">
            <v>2251-51</v>
          </cell>
          <cell r="H29" t="str">
            <v>04/2026</v>
          </cell>
          <cell r="I29">
            <v>0</v>
          </cell>
          <cell r="J29">
            <v>759.62720000000002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HOSPITAL NOSSA SENHORA DAS GRAÇAS - ANTIGO ALFA - CG Nº 024/2022</v>
          </cell>
          <cell r="E30" t="str">
            <v>ADRIEL LIRA DE OLIVEIRA</v>
          </cell>
          <cell r="F30" t="str">
            <v>3 - Administrativo</v>
          </cell>
          <cell r="G30" t="str">
            <v>4110-10</v>
          </cell>
          <cell r="H30" t="str">
            <v>04/2026</v>
          </cell>
          <cell r="I30">
            <v>0</v>
          </cell>
          <cell r="J30">
            <v>15.1454</v>
          </cell>
          <cell r="K30">
            <v>0</v>
          </cell>
          <cell r="L30">
            <v>0</v>
          </cell>
          <cell r="M30">
            <v>0</v>
          </cell>
          <cell r="O30">
            <v>31.169999999999998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HOSPITAL NOSSA SENHORA DAS GRAÇAS - ANTIGO ALFA - CG Nº 024/2022</v>
          </cell>
          <cell r="E31" t="str">
            <v>ADRIELLE BISPO DA SILVA</v>
          </cell>
          <cell r="F31" t="str">
            <v>2 - Outros Profissionais da Saúde</v>
          </cell>
          <cell r="G31" t="str">
            <v>3222-05</v>
          </cell>
          <cell r="H31" t="str">
            <v>04/2026</v>
          </cell>
          <cell r="I31">
            <v>0</v>
          </cell>
          <cell r="J31">
            <v>415.18</v>
          </cell>
          <cell r="K31">
            <v>0</v>
          </cell>
          <cell r="L31">
            <v>264.08999999999997</v>
          </cell>
          <cell r="M31">
            <v>32.42</v>
          </cell>
          <cell r="O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HOSPITAL NOSSA SENHORA DAS GRAÇAS - ANTIGO ALFA - CG Nº 024/2022</v>
          </cell>
          <cell r="E32" t="str">
            <v>ADRIELLY DE SOUZA MENDONCA TRINDADE</v>
          </cell>
          <cell r="F32" t="str">
            <v>2 - Outros Profissionais da Saúde</v>
          </cell>
          <cell r="G32" t="str">
            <v>2235-05</v>
          </cell>
          <cell r="H32" t="str">
            <v>04/2026</v>
          </cell>
          <cell r="I32">
            <v>0</v>
          </cell>
          <cell r="J32">
            <v>531.09839999999997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HOSPITAL NOSSA SENHORA DAS GRAÇAS - ANTIGO ALFA - CG Nº 024/2022</v>
          </cell>
          <cell r="E33" t="str">
            <v>ADRIELLY LARISSA BARROS DA SILVA</v>
          </cell>
          <cell r="F33" t="str">
            <v>2 - Outros Profissionais da Saúde</v>
          </cell>
          <cell r="G33" t="str">
            <v>2237-10</v>
          </cell>
          <cell r="H33" t="str">
            <v>04/2026</v>
          </cell>
          <cell r="I33">
            <v>0</v>
          </cell>
          <cell r="J33">
            <v>377.4984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HOSPITAL NOSSA SENHORA DAS GRAÇAS - ANTIGO ALFA - CG Nº 024/2022</v>
          </cell>
          <cell r="E34" t="str">
            <v>ADRIELLY PRISCILLA BARBOZA DA SILVA</v>
          </cell>
          <cell r="F34" t="str">
            <v>2 - Outros Profissionais da Saúde</v>
          </cell>
          <cell r="G34" t="str">
            <v>3222-05</v>
          </cell>
          <cell r="H34" t="str">
            <v>04/2026</v>
          </cell>
          <cell r="I34">
            <v>0</v>
          </cell>
          <cell r="J34">
            <v>420.34399999999999</v>
          </cell>
          <cell r="K34">
            <v>0</v>
          </cell>
          <cell r="L34">
            <v>264.08999999999997</v>
          </cell>
          <cell r="M34">
            <v>32.42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HOSPITAL NOSSA SENHORA DAS GRAÇAS - ANTIGO ALFA - CG Nº 024/2022</v>
          </cell>
          <cell r="E35" t="str">
            <v>ADVANKELLY KEROLY DA SILVA</v>
          </cell>
          <cell r="F35" t="str">
            <v>2 - Outros Profissionais da Saúde</v>
          </cell>
          <cell r="G35" t="str">
            <v>3222-05</v>
          </cell>
          <cell r="H35" t="str">
            <v>04/2026</v>
          </cell>
          <cell r="I35">
            <v>0</v>
          </cell>
          <cell r="J35">
            <v>408.06079999999997</v>
          </cell>
          <cell r="K35">
            <v>0</v>
          </cell>
          <cell r="L35">
            <v>264.08999999999997</v>
          </cell>
          <cell r="M35">
            <v>32.42</v>
          </cell>
          <cell r="O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HOSPITAL NOSSA SENHORA DAS GRAÇAS - ANTIGO ALFA - CG Nº 024/2022</v>
          </cell>
          <cell r="E36" t="str">
            <v>AIALA FREDERICK DE SOUZA</v>
          </cell>
          <cell r="F36" t="str">
            <v>3 - Administrativo</v>
          </cell>
          <cell r="G36" t="str">
            <v>1312-10</v>
          </cell>
          <cell r="H36" t="str">
            <v>04/2026</v>
          </cell>
          <cell r="I36">
            <v>0</v>
          </cell>
          <cell r="J36">
            <v>466.536</v>
          </cell>
          <cell r="K36">
            <v>0</v>
          </cell>
          <cell r="L36">
            <v>0</v>
          </cell>
          <cell r="M36">
            <v>0</v>
          </cell>
          <cell r="O36">
            <v>31.169999999999998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HOSPITAL NOSSA SENHORA DAS GRAÇAS - ANTIGO ALFA - CG Nº 024/2022</v>
          </cell>
          <cell r="E37" t="str">
            <v>AINOAN DEBORA SANTOS DA SILVA</v>
          </cell>
          <cell r="F37" t="str">
            <v>2 - Outros Profissionais da Saúde</v>
          </cell>
          <cell r="G37" t="str">
            <v>2235-05</v>
          </cell>
          <cell r="H37" t="str">
            <v>04/2026</v>
          </cell>
          <cell r="I37">
            <v>0</v>
          </cell>
          <cell r="J37">
            <v>568.18799999999999</v>
          </cell>
          <cell r="K37">
            <v>0</v>
          </cell>
          <cell r="L37">
            <v>264.08999999999997</v>
          </cell>
          <cell r="M37">
            <v>2.79</v>
          </cell>
          <cell r="O37">
            <v>0</v>
          </cell>
          <cell r="R37">
            <v>406.98020109522105</v>
          </cell>
          <cell r="S37">
            <v>111.54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HOSPITAL NOSSA SENHORA DAS GRAÇAS - ANTIGO ALFA - CG Nº 024/2022</v>
          </cell>
          <cell r="E38" t="str">
            <v>AISLAN DA SILVA</v>
          </cell>
          <cell r="F38" t="str">
            <v>3 - Administrativo</v>
          </cell>
          <cell r="G38" t="str">
            <v>5143-20</v>
          </cell>
          <cell r="H38" t="str">
            <v>04/2026</v>
          </cell>
          <cell r="I38">
            <v>0</v>
          </cell>
          <cell r="J38">
            <v>182.62479999999999</v>
          </cell>
          <cell r="K38">
            <v>0</v>
          </cell>
          <cell r="L38">
            <v>264.08999999999997</v>
          </cell>
          <cell r="M38">
            <v>32.42</v>
          </cell>
          <cell r="O38">
            <v>31.169999999999998</v>
          </cell>
          <cell r="R38">
            <v>133.70807500477824</v>
          </cell>
          <cell r="S38">
            <v>97.26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HOSPITAL NOSSA SENHORA DAS GRAÇAS - ANTIGO ALFA - CG Nº 024/2022</v>
          </cell>
          <cell r="E39" t="str">
            <v>AKILA PRISCILA DE LACERDA DA SILVA</v>
          </cell>
          <cell r="F39" t="str">
            <v>2 - Outros Profissionais da Saúde</v>
          </cell>
          <cell r="G39" t="str">
            <v>3222-05</v>
          </cell>
          <cell r="H39" t="str">
            <v>04/2026</v>
          </cell>
          <cell r="I39">
            <v>0</v>
          </cell>
          <cell r="J39">
            <v>410.59840000000003</v>
          </cell>
          <cell r="K39">
            <v>0</v>
          </cell>
          <cell r="L39">
            <v>264.08999999999997</v>
          </cell>
          <cell r="M39">
            <v>32.42</v>
          </cell>
          <cell r="O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HOSPITAL NOSSA SENHORA DAS GRAÇAS - ANTIGO ALFA - CG Nº 024/2022</v>
          </cell>
          <cell r="E40" t="str">
            <v>ALAIN VIEIRA FAUSTINO DE CARVALHO</v>
          </cell>
          <cell r="F40" t="str">
            <v>3 - Administrativo</v>
          </cell>
          <cell r="G40" t="str">
            <v>5143-20</v>
          </cell>
          <cell r="H40" t="str">
            <v>04/2026</v>
          </cell>
          <cell r="I40">
            <v>0</v>
          </cell>
          <cell r="J40">
            <v>178.00479999999999</v>
          </cell>
          <cell r="K40">
            <v>0</v>
          </cell>
          <cell r="L40">
            <v>264.08999999999997</v>
          </cell>
          <cell r="M40">
            <v>32.42</v>
          </cell>
          <cell r="O40">
            <v>31.169999999999998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HOSPITAL NOSSA SENHORA DAS GRAÇAS - ANTIGO ALFA - CG Nº 024/2022</v>
          </cell>
          <cell r="E41" t="str">
            <v>ALAN CARLOS MOREIRA DE LIMA</v>
          </cell>
          <cell r="F41" t="str">
            <v>3 - Administrativo</v>
          </cell>
          <cell r="G41" t="str">
            <v>4110-10</v>
          </cell>
          <cell r="H41" t="str">
            <v>04/2026</v>
          </cell>
          <cell r="I41">
            <v>0</v>
          </cell>
          <cell r="J41">
            <v>137.4648</v>
          </cell>
          <cell r="K41">
            <v>0</v>
          </cell>
          <cell r="L41">
            <v>264.08999999999997</v>
          </cell>
          <cell r="M41">
            <v>32.42</v>
          </cell>
          <cell r="O41">
            <v>31.169999999999998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HOSPITAL NOSSA SENHORA DAS GRAÇAS - ANTIGO ALFA - CG Nº 024/2022</v>
          </cell>
          <cell r="E42" t="str">
            <v>ALANA SANTOS RIBEIRO DA SILVA</v>
          </cell>
          <cell r="F42" t="str">
            <v>2 - Outros Profissionais da Saúde</v>
          </cell>
          <cell r="G42" t="str">
            <v>2235-05</v>
          </cell>
          <cell r="H42" t="str">
            <v>04/2026</v>
          </cell>
          <cell r="I42">
            <v>0</v>
          </cell>
          <cell r="J42">
            <v>667.11120000000005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HOSPITAL NOSSA SENHORA DAS GRAÇAS - ANTIGO ALFA - CG Nº 024/2022</v>
          </cell>
          <cell r="E43" t="str">
            <v>ALCILENE PEREIRA DA SILVA</v>
          </cell>
          <cell r="F43" t="str">
            <v>2 - Outros Profissionais da Saúde</v>
          </cell>
          <cell r="G43" t="str">
            <v>5152-05</v>
          </cell>
          <cell r="H43" t="str">
            <v>04/2026</v>
          </cell>
          <cell r="I43">
            <v>0</v>
          </cell>
          <cell r="J43">
            <v>157.75040000000001</v>
          </cell>
          <cell r="K43">
            <v>0</v>
          </cell>
          <cell r="L43">
            <v>264.08999999999997</v>
          </cell>
          <cell r="M43">
            <v>32.42</v>
          </cell>
          <cell r="O43">
            <v>0</v>
          </cell>
          <cell r="R43">
            <v>277.82683317550686</v>
          </cell>
          <cell r="S43">
            <v>97.26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HOSPITAL NOSSA SENHORA DAS GRAÇAS - ANTIGO ALFA - CG Nº 024/2022</v>
          </cell>
          <cell r="E44" t="str">
            <v>ALDENEIDE DOS SANTOS ALVES CHACON</v>
          </cell>
          <cell r="F44" t="str">
            <v>2 - Outros Profissionais da Saúde</v>
          </cell>
          <cell r="G44" t="str">
            <v>3222-05</v>
          </cell>
          <cell r="H44" t="str">
            <v>04/2026</v>
          </cell>
          <cell r="I44">
            <v>0</v>
          </cell>
          <cell r="J44">
            <v>407.10879999999997</v>
          </cell>
          <cell r="K44">
            <v>0</v>
          </cell>
          <cell r="L44">
            <v>264.08999999999997</v>
          </cell>
          <cell r="M44">
            <v>32.42</v>
          </cell>
          <cell r="O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HOSPITAL NOSSA SENHORA DAS GRAÇAS - ANTIGO ALFA - CG Nº 024/2022</v>
          </cell>
          <cell r="E45" t="str">
            <v>ALESSANDRA ADRIELE DOS SANTOS ALVES</v>
          </cell>
          <cell r="F45" t="str">
            <v>3 - Administrativo</v>
          </cell>
          <cell r="G45" t="str">
            <v>5143-20</v>
          </cell>
          <cell r="H45" t="str">
            <v>04/2026</v>
          </cell>
          <cell r="I45">
            <v>0</v>
          </cell>
          <cell r="J45">
            <v>181.6968</v>
          </cell>
          <cell r="K45">
            <v>0</v>
          </cell>
          <cell r="L45">
            <v>264.08999999999997</v>
          </cell>
          <cell r="M45">
            <v>32.42</v>
          </cell>
          <cell r="O45">
            <v>31.169999999999998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HOSPITAL NOSSA SENHORA DAS GRAÇAS - ANTIGO ALFA - CG Nº 024/2022</v>
          </cell>
          <cell r="E46" t="str">
            <v>ALESSANDRA MACHADO DE AQUINO</v>
          </cell>
          <cell r="F46" t="str">
            <v>2 - Outros Profissionais da Saúde</v>
          </cell>
          <cell r="G46" t="str">
            <v>2235-05</v>
          </cell>
          <cell r="H46" t="str">
            <v>04/2026</v>
          </cell>
          <cell r="I46">
            <v>0</v>
          </cell>
          <cell r="J46">
            <v>560.02239999999995</v>
          </cell>
          <cell r="K46">
            <v>0</v>
          </cell>
          <cell r="L46">
            <v>264.08999999999997</v>
          </cell>
          <cell r="M46">
            <v>3.33</v>
          </cell>
          <cell r="O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HOSPITAL NOSSA SENHORA DAS GRAÇAS - ANTIGO ALFA - CG Nº 024/2022</v>
          </cell>
          <cell r="E47" t="str">
            <v>ALESSANDRA MARIA CONCEICAO DA SILVA</v>
          </cell>
          <cell r="F47" t="str">
            <v>2 - Outros Profissionais da Saúde</v>
          </cell>
          <cell r="G47" t="str">
            <v>3222-05</v>
          </cell>
          <cell r="H47" t="str">
            <v>04/2026</v>
          </cell>
          <cell r="I47">
            <v>0</v>
          </cell>
          <cell r="J47">
            <v>404.1112</v>
          </cell>
          <cell r="K47">
            <v>0</v>
          </cell>
          <cell r="L47">
            <v>264.08999999999997</v>
          </cell>
          <cell r="M47">
            <v>32.42</v>
          </cell>
          <cell r="O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HOSPITAL NOSSA SENHORA DAS GRAÇAS - ANTIGO ALFA - CG Nº 024/2022</v>
          </cell>
          <cell r="E48" t="str">
            <v>ALESSANDRA VICTORIA GOMES DA SILVA</v>
          </cell>
          <cell r="F48" t="str">
            <v>2 - Outros Profissionais da Saúde</v>
          </cell>
          <cell r="G48" t="str">
            <v>2235-05</v>
          </cell>
          <cell r="H48" t="str">
            <v>04/2026</v>
          </cell>
          <cell r="I48">
            <v>0</v>
          </cell>
          <cell r="J48">
            <v>629.17999999999995</v>
          </cell>
          <cell r="K48">
            <v>0</v>
          </cell>
          <cell r="L48">
            <v>264.08999999999997</v>
          </cell>
          <cell r="M48">
            <v>2.79</v>
          </cell>
          <cell r="O48">
            <v>0</v>
          </cell>
          <cell r="R48">
            <v>0</v>
          </cell>
          <cell r="S48">
            <v>107.02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HOSPITAL NOSSA SENHORA DAS GRAÇAS - ANTIGO ALFA - CG Nº 024/2022</v>
          </cell>
          <cell r="E49" t="str">
            <v>ALESSANDRA ZORAIA CRUZ DE OLIVEIRA</v>
          </cell>
          <cell r="F49" t="str">
            <v>2 - Outros Profissionais da Saúde</v>
          </cell>
          <cell r="G49" t="str">
            <v>5211-30</v>
          </cell>
          <cell r="H49" t="str">
            <v>04/2026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31.169999999999998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HOSPITAL NOSSA SENHORA DAS GRAÇAS - ANTIGO ALFA - CG Nº 024/2022</v>
          </cell>
          <cell r="E50" t="str">
            <v>ALEX DA SILVA CAMPELO</v>
          </cell>
          <cell r="F50" t="str">
            <v>2 - Outros Profissionais da Saúde</v>
          </cell>
          <cell r="G50" t="str">
            <v>5211-30</v>
          </cell>
          <cell r="H50" t="str">
            <v>04/2026</v>
          </cell>
          <cell r="I50">
            <v>0</v>
          </cell>
          <cell r="J50">
            <v>178.0136</v>
          </cell>
          <cell r="K50">
            <v>0</v>
          </cell>
          <cell r="L50">
            <v>264.08999999999997</v>
          </cell>
          <cell r="M50">
            <v>35.479999999999997</v>
          </cell>
          <cell r="O50">
            <v>31.169999999999998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HOSPITAL NOSSA SENHORA DAS GRAÇAS - ANTIGO ALFA - CG Nº 024/2022</v>
          </cell>
          <cell r="E51" t="str">
            <v>ALEX TAVARES DOS SANTOS</v>
          </cell>
          <cell r="F51" t="str">
            <v>3 - Administrativo</v>
          </cell>
          <cell r="G51" t="str">
            <v>5163-45</v>
          </cell>
          <cell r="H51" t="str">
            <v>04/2026</v>
          </cell>
          <cell r="I51">
            <v>0</v>
          </cell>
          <cell r="J51">
            <v>177.54400000000001</v>
          </cell>
          <cell r="K51">
            <v>0</v>
          </cell>
          <cell r="L51">
            <v>0</v>
          </cell>
          <cell r="M51">
            <v>0</v>
          </cell>
          <cell r="O51">
            <v>31.169999999999998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HOSPITAL NOSSA SENHORA DAS GRAÇAS - ANTIGO ALFA - CG Nº 024/2022</v>
          </cell>
          <cell r="E52" t="str">
            <v>ALEX VITORIO DA SILVA</v>
          </cell>
          <cell r="F52" t="str">
            <v>3 - Administrativo</v>
          </cell>
          <cell r="G52" t="str">
            <v>5143-20</v>
          </cell>
          <cell r="H52" t="str">
            <v>04/2026</v>
          </cell>
          <cell r="I52">
            <v>0</v>
          </cell>
          <cell r="J52">
            <v>184.82079999999999</v>
          </cell>
          <cell r="K52">
            <v>0</v>
          </cell>
          <cell r="L52">
            <v>264.08999999999997</v>
          </cell>
          <cell r="M52">
            <v>32.42</v>
          </cell>
          <cell r="O52">
            <v>31.169999999999998</v>
          </cell>
          <cell r="R52">
            <v>277.82683317550686</v>
          </cell>
          <cell r="S52">
            <v>93.37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HOSPITAL NOSSA SENHORA DAS GRAÇAS - ANTIGO ALFA - CG Nº 024/2022</v>
          </cell>
          <cell r="E53" t="str">
            <v>ALEXANDRA MARIZA SANTANA DE LIMA</v>
          </cell>
          <cell r="F53" t="str">
            <v>3 - Administrativo</v>
          </cell>
          <cell r="G53" t="str">
            <v>4110-10</v>
          </cell>
          <cell r="H53" t="str">
            <v>04/2026</v>
          </cell>
          <cell r="I53">
            <v>0</v>
          </cell>
          <cell r="J53">
            <v>349.572</v>
          </cell>
          <cell r="K53">
            <v>0</v>
          </cell>
          <cell r="L53">
            <v>0</v>
          </cell>
          <cell r="M53">
            <v>0</v>
          </cell>
          <cell r="O53">
            <v>31.169999999999998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HOSPITAL NOSSA SENHORA DAS GRAÇAS - ANTIGO ALFA - CG Nº 024/2022</v>
          </cell>
          <cell r="E54" t="str">
            <v>ALEXANDRE JOSE DA SILVA</v>
          </cell>
          <cell r="F54" t="str">
            <v>3 - Administrativo</v>
          </cell>
          <cell r="G54" t="str">
            <v>5143-20</v>
          </cell>
          <cell r="H54" t="str">
            <v>04/2026</v>
          </cell>
          <cell r="I54">
            <v>0</v>
          </cell>
          <cell r="J54">
            <v>205.81440000000001</v>
          </cell>
          <cell r="K54">
            <v>0</v>
          </cell>
          <cell r="L54">
            <v>264.08999999999997</v>
          </cell>
          <cell r="M54">
            <v>32.42</v>
          </cell>
          <cell r="O54">
            <v>31.169999999999998</v>
          </cell>
          <cell r="R54">
            <v>277.82683317550686</v>
          </cell>
          <cell r="S54">
            <v>97.26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HOSPITAL NOSSA SENHORA DAS GRAÇAS - ANTIGO ALFA - CG Nº 024/2022</v>
          </cell>
          <cell r="E55" t="str">
            <v>ALEXINA CODECEIRA DE FARIAS NETA</v>
          </cell>
          <cell r="F55" t="str">
            <v>2 - Outros Profissionais da Saúde</v>
          </cell>
          <cell r="G55" t="str">
            <v>3222-05</v>
          </cell>
          <cell r="H55" t="str">
            <v>04/2026</v>
          </cell>
          <cell r="I55">
            <v>0</v>
          </cell>
          <cell r="J55">
            <v>516.7568</v>
          </cell>
          <cell r="K55">
            <v>0</v>
          </cell>
          <cell r="L55">
            <v>264.08999999999997</v>
          </cell>
          <cell r="M55">
            <v>32.42</v>
          </cell>
          <cell r="O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HOSPITAL NOSSA SENHORA DAS GRAÇAS - ANTIGO ALFA - CG Nº 024/2022</v>
          </cell>
          <cell r="E56" t="str">
            <v>ALEXSANDRA CARLOS DE LIMA MENDONCA</v>
          </cell>
          <cell r="F56" t="str">
            <v>2 - Outros Profissionais da Saúde</v>
          </cell>
          <cell r="G56" t="str">
            <v>5152-05</v>
          </cell>
          <cell r="H56" t="str">
            <v>04/2026</v>
          </cell>
          <cell r="I56">
            <v>0</v>
          </cell>
          <cell r="J56">
            <v>176.46639999999999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R56">
            <v>133.70807500477824</v>
          </cell>
          <cell r="S56">
            <v>97.26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HOSPITAL NOSSA SENHORA DAS GRAÇAS - ANTIGO ALFA - CG Nº 024/2022</v>
          </cell>
          <cell r="E57" t="str">
            <v>ALEXSANDRA DE OLIVEIRA QUEIROZ</v>
          </cell>
          <cell r="F57" t="str">
            <v>2 - Outros Profissionais da Saúde</v>
          </cell>
          <cell r="G57" t="str">
            <v>2235-05</v>
          </cell>
          <cell r="H57" t="str">
            <v>04/2026</v>
          </cell>
          <cell r="I57">
            <v>0</v>
          </cell>
          <cell r="J57">
            <v>1051.172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HOSPITAL NOSSA SENHORA DAS GRAÇAS - ANTIGO ALFA - CG Nº 024/2022</v>
          </cell>
          <cell r="E58" t="str">
            <v>ALEXSANDRA GOMES DA SILVA</v>
          </cell>
          <cell r="F58" t="str">
            <v>2 - Outros Profissionais da Saúde</v>
          </cell>
          <cell r="G58" t="str">
            <v>3222-05</v>
          </cell>
          <cell r="H58" t="str">
            <v>04/2026</v>
          </cell>
          <cell r="I58">
            <v>0</v>
          </cell>
          <cell r="J58">
            <v>484.9248</v>
          </cell>
          <cell r="K58">
            <v>0</v>
          </cell>
          <cell r="L58">
            <v>264.08999999999997</v>
          </cell>
          <cell r="M58">
            <v>32.42</v>
          </cell>
          <cell r="O58">
            <v>0</v>
          </cell>
          <cell r="R58">
            <v>277.82683317550686</v>
          </cell>
          <cell r="S58">
            <v>94.39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HOSPITAL NOSSA SENHORA DAS GRAÇAS - ANTIGO ALFA - CG Nº 024/2022</v>
          </cell>
          <cell r="E59" t="str">
            <v>ALEXSANDRA MENDES MELO</v>
          </cell>
          <cell r="F59" t="str">
            <v>2 - Outros Profissionais da Saúde</v>
          </cell>
          <cell r="G59" t="str">
            <v>3222-25</v>
          </cell>
          <cell r="H59" t="str">
            <v>04/2026</v>
          </cell>
          <cell r="I59">
            <v>0</v>
          </cell>
          <cell r="J59">
            <v>460.73599999999999</v>
          </cell>
          <cell r="K59">
            <v>0</v>
          </cell>
          <cell r="L59">
            <v>264.08999999999997</v>
          </cell>
          <cell r="M59">
            <v>33.43</v>
          </cell>
          <cell r="O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HOSPITAL NOSSA SENHORA DAS GRAÇAS - ANTIGO ALFA - CG Nº 024/2022</v>
          </cell>
          <cell r="E60" t="str">
            <v>ALEXSANDRA RODRIGUES DE OLIVEIRA</v>
          </cell>
          <cell r="F60" t="str">
            <v>2 - Outros Profissionais da Saúde</v>
          </cell>
          <cell r="G60" t="str">
            <v>3222-05</v>
          </cell>
          <cell r="H60" t="str">
            <v>04/2026</v>
          </cell>
          <cell r="I60">
            <v>0</v>
          </cell>
          <cell r="J60">
            <v>467.45119999999997</v>
          </cell>
          <cell r="K60">
            <v>0</v>
          </cell>
          <cell r="L60">
            <v>264.08999999999997</v>
          </cell>
          <cell r="M60">
            <v>32.42</v>
          </cell>
          <cell r="O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HOSPITAL NOSSA SENHORA DAS GRAÇAS - ANTIGO ALFA - CG Nº 024/2022</v>
          </cell>
          <cell r="E61" t="str">
            <v>ALICE CRISTINA DE SOUZA</v>
          </cell>
          <cell r="F61" t="str">
            <v>2 - Outros Profissionais da Saúde</v>
          </cell>
          <cell r="G61" t="str">
            <v>3222-05</v>
          </cell>
          <cell r="H61" t="str">
            <v>04/2026</v>
          </cell>
          <cell r="I61">
            <v>0</v>
          </cell>
          <cell r="J61">
            <v>440.25040000000001</v>
          </cell>
          <cell r="K61">
            <v>0</v>
          </cell>
          <cell r="L61">
            <v>264.08999999999997</v>
          </cell>
          <cell r="M61">
            <v>32.42</v>
          </cell>
          <cell r="O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HOSPITAL NOSSA SENHORA DAS GRAÇAS - ANTIGO ALFA - CG Nº 024/2022</v>
          </cell>
          <cell r="E62" t="str">
            <v>ALICE NERES BEZERRA DO NASCIMENTO</v>
          </cell>
          <cell r="F62" t="str">
            <v>2 - Outros Profissionais da Saúde</v>
          </cell>
          <cell r="G62" t="str">
            <v>2235-05</v>
          </cell>
          <cell r="H62" t="str">
            <v>04/2026</v>
          </cell>
          <cell r="I62">
            <v>0</v>
          </cell>
          <cell r="J62">
            <v>710.06399999999996</v>
          </cell>
          <cell r="K62">
            <v>0</v>
          </cell>
          <cell r="L62">
            <v>264.08999999999997</v>
          </cell>
          <cell r="M62">
            <v>3.05</v>
          </cell>
          <cell r="O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HOSPITAL NOSSA SENHORA DAS GRAÇAS - ANTIGO ALFA - CG Nº 024/2022</v>
          </cell>
          <cell r="E63" t="str">
            <v>ALICIA GABRIELA GOMES DE SANTANA</v>
          </cell>
          <cell r="F63" t="str">
            <v>2 - Outros Profissionais da Saúde</v>
          </cell>
          <cell r="G63" t="str">
            <v>3222-05</v>
          </cell>
          <cell r="H63" t="str">
            <v>04/2026</v>
          </cell>
          <cell r="I63">
            <v>0</v>
          </cell>
          <cell r="J63">
            <v>6.5304000000000002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R63">
            <v>278.60533049040509</v>
          </cell>
          <cell r="S63">
            <v>270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HOSPITAL NOSSA SENHORA DAS GRAÇAS - ANTIGO ALFA - CG Nº 024/2022</v>
          </cell>
          <cell r="E64" t="str">
            <v>ALINE DE MELO PEDROSA</v>
          </cell>
          <cell r="F64" t="str">
            <v>2 - Outros Profissionais da Saúde</v>
          </cell>
          <cell r="G64" t="str">
            <v>3222-05</v>
          </cell>
          <cell r="H64" t="str">
            <v>04/2026</v>
          </cell>
          <cell r="I64">
            <v>0</v>
          </cell>
          <cell r="J64">
            <v>403.90320000000003</v>
          </cell>
          <cell r="K64">
            <v>0</v>
          </cell>
          <cell r="L64">
            <v>264.08999999999997</v>
          </cell>
          <cell r="M64">
            <v>32.42</v>
          </cell>
          <cell r="O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HOSPITAL NOSSA SENHORA DAS GRAÇAS - ANTIGO ALFA - CG Nº 024/2022</v>
          </cell>
          <cell r="E65" t="str">
            <v>ALINE DE SOUZA OLIVEIRA</v>
          </cell>
          <cell r="F65" t="str">
            <v>3 - Administrativo</v>
          </cell>
          <cell r="G65" t="str">
            <v>4110-10</v>
          </cell>
          <cell r="H65" t="str">
            <v>04/2026</v>
          </cell>
          <cell r="I65">
            <v>0</v>
          </cell>
          <cell r="J65">
            <v>129.68</v>
          </cell>
          <cell r="K65">
            <v>0</v>
          </cell>
          <cell r="L65">
            <v>264.08999999999997</v>
          </cell>
          <cell r="M65">
            <v>32.42</v>
          </cell>
          <cell r="O65">
            <v>31.169999999999998</v>
          </cell>
          <cell r="R65">
            <v>185.57442751856823</v>
          </cell>
          <cell r="S65">
            <v>97.26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HOSPITAL NOSSA SENHORA DAS GRAÇAS - ANTIGO ALFA - CG Nº 024/2022</v>
          </cell>
          <cell r="E66" t="str">
            <v>ALINE FELIX DA SILVA SANTOS</v>
          </cell>
          <cell r="F66" t="str">
            <v>2 - Outros Profissionais da Saúde</v>
          </cell>
          <cell r="G66" t="str">
            <v>3222-05</v>
          </cell>
          <cell r="H66" t="str">
            <v>04/2026</v>
          </cell>
          <cell r="I66">
            <v>0</v>
          </cell>
          <cell r="J66">
            <v>504.83600000000001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R66">
            <v>266.3465338048656</v>
          </cell>
          <cell r="S66">
            <v>97.26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HOSPITAL NOSSA SENHORA DAS GRAÇAS - ANTIGO ALFA - CG Nº 024/2022</v>
          </cell>
          <cell r="E67" t="str">
            <v>ALINE FERNANDA DA SILVA</v>
          </cell>
          <cell r="F67" t="str">
            <v>2 - Outros Profissionais da Saúde</v>
          </cell>
          <cell r="G67" t="str">
            <v>3222-05</v>
          </cell>
          <cell r="H67" t="str">
            <v>04/2026</v>
          </cell>
          <cell r="I67">
            <v>0</v>
          </cell>
          <cell r="J67">
            <v>430.12079999999997</v>
          </cell>
          <cell r="K67">
            <v>0</v>
          </cell>
          <cell r="L67">
            <v>264.08999999999997</v>
          </cell>
          <cell r="M67">
            <v>32.42</v>
          </cell>
          <cell r="O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HOSPITAL NOSSA SENHORA DAS GRAÇAS - ANTIGO ALFA - CG Nº 024/2022</v>
          </cell>
          <cell r="E68" t="str">
            <v>ALINE PATRICIA FERREIRA DOS SANTOS</v>
          </cell>
          <cell r="F68" t="str">
            <v>2 - Outros Profissionais da Saúde</v>
          </cell>
          <cell r="G68" t="str">
            <v>3222-05</v>
          </cell>
          <cell r="H68" t="str">
            <v>04/2026</v>
          </cell>
          <cell r="I68">
            <v>0</v>
          </cell>
          <cell r="J68">
            <v>423.06959999999998</v>
          </cell>
          <cell r="K68">
            <v>0</v>
          </cell>
          <cell r="L68">
            <v>264.08999999999997</v>
          </cell>
          <cell r="M68">
            <v>32.42</v>
          </cell>
          <cell r="O68">
            <v>0</v>
          </cell>
          <cell r="R68">
            <v>0</v>
          </cell>
          <cell r="S68">
            <v>0</v>
          </cell>
          <cell r="U68">
            <v>70.22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HOSPITAL NOSSA SENHORA DAS GRAÇAS - ANTIGO ALFA - CG Nº 024/2022</v>
          </cell>
          <cell r="E69" t="str">
            <v>ALLAN JOSE DA SILVA BARROS</v>
          </cell>
          <cell r="F69" t="str">
            <v>2 - Outros Profissionais da Saúde</v>
          </cell>
          <cell r="G69" t="str">
            <v>3222-05</v>
          </cell>
          <cell r="H69" t="str">
            <v>04/2026</v>
          </cell>
          <cell r="I69">
            <v>0</v>
          </cell>
          <cell r="J69">
            <v>486.92079999999999</v>
          </cell>
          <cell r="K69">
            <v>0</v>
          </cell>
          <cell r="L69">
            <v>0</v>
          </cell>
          <cell r="M69">
            <v>0</v>
          </cell>
          <cell r="O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HOSPITAL NOSSA SENHORA DAS GRAÇAS - ANTIGO ALFA - CG Nº 024/2022</v>
          </cell>
          <cell r="E70" t="str">
            <v>ALLISON SILVA FERREIRA DE SOUZA</v>
          </cell>
          <cell r="F70" t="str">
            <v>3 - Administrativo</v>
          </cell>
          <cell r="G70" t="str">
            <v>5143-10</v>
          </cell>
          <cell r="H70" t="str">
            <v>04/2026</v>
          </cell>
          <cell r="I70">
            <v>0</v>
          </cell>
          <cell r="J70">
            <v>136.60079999999999</v>
          </cell>
          <cell r="K70">
            <v>0</v>
          </cell>
          <cell r="L70">
            <v>264.08999999999997</v>
          </cell>
          <cell r="M70">
            <v>39.119999999999997</v>
          </cell>
          <cell r="O70">
            <v>31.169999999999998</v>
          </cell>
          <cell r="R70">
            <v>370.07923883244558</v>
          </cell>
          <cell r="S70">
            <v>114.52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HOSPITAL NOSSA SENHORA DAS GRAÇAS - ANTIGO ALFA - CG Nº 024/2022</v>
          </cell>
          <cell r="E71" t="str">
            <v>ALLISSON MARCELO DE ANDRADE SILVA</v>
          </cell>
          <cell r="F71" t="str">
            <v>2 - Outros Profissionais da Saúde</v>
          </cell>
          <cell r="G71" t="str">
            <v>2236-05</v>
          </cell>
          <cell r="H71" t="str">
            <v>04/2026</v>
          </cell>
          <cell r="I71">
            <v>0</v>
          </cell>
          <cell r="J71">
            <v>200.4744</v>
          </cell>
          <cell r="K71">
            <v>0</v>
          </cell>
          <cell r="L71">
            <v>264.08999999999997</v>
          </cell>
          <cell r="M71">
            <v>2.58</v>
          </cell>
          <cell r="O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HOSPITAL NOSSA SENHORA DAS GRAÇAS - ANTIGO ALFA - CG Nº 024/2022</v>
          </cell>
          <cell r="E72" t="str">
            <v>ALLYSON ROBERTO BRAZ PAJEU</v>
          </cell>
          <cell r="F72" t="str">
            <v>3 - Administrativo</v>
          </cell>
          <cell r="G72" t="str">
            <v>5143-10</v>
          </cell>
          <cell r="H72" t="str">
            <v>04/2026</v>
          </cell>
          <cell r="I72">
            <v>0</v>
          </cell>
          <cell r="J72">
            <v>102.4624</v>
          </cell>
          <cell r="K72">
            <v>0</v>
          </cell>
          <cell r="L72">
            <v>264.08999999999997</v>
          </cell>
          <cell r="M72">
            <v>37.18</v>
          </cell>
          <cell r="O72">
            <v>31.169999999999998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HOSPITAL NOSSA SENHORA DAS GRAÇAS - ANTIGO ALFA - CG Nº 024/2022</v>
          </cell>
          <cell r="E73" t="str">
            <v>ALYNE IRENE FERREIRA DA SILVA</v>
          </cell>
          <cell r="F73" t="str">
            <v>2 - Outros Profissionais da Saúde</v>
          </cell>
          <cell r="G73" t="str">
            <v>3222-05</v>
          </cell>
          <cell r="H73" t="str">
            <v>04/2026</v>
          </cell>
          <cell r="I73">
            <v>0</v>
          </cell>
          <cell r="J73">
            <v>163.31200000000001</v>
          </cell>
          <cell r="K73">
            <v>0</v>
          </cell>
          <cell r="L73">
            <v>264.08999999999997</v>
          </cell>
          <cell r="M73">
            <v>32.42</v>
          </cell>
          <cell r="O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HOSPITAL NOSSA SENHORA DAS GRAÇAS - ANTIGO ALFA - CG Nº 024/2022</v>
          </cell>
          <cell r="E74" t="str">
            <v>ALYNE VANESSA BARBOSA DE ALBUQUERQUE</v>
          </cell>
          <cell r="F74" t="str">
            <v>2 - Outros Profissionais da Saúde</v>
          </cell>
          <cell r="G74" t="str">
            <v>2235-05</v>
          </cell>
          <cell r="H74" t="str">
            <v>04/2026</v>
          </cell>
          <cell r="I74">
            <v>0</v>
          </cell>
          <cell r="J74">
            <v>623.57839999999999</v>
          </cell>
          <cell r="K74">
            <v>0</v>
          </cell>
          <cell r="L74">
            <v>264.08999999999997</v>
          </cell>
          <cell r="M74">
            <v>3.59</v>
          </cell>
          <cell r="O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210.6</v>
          </cell>
          <cell r="Z74">
            <v>0</v>
          </cell>
        </row>
        <row r="75">
          <cell r="C75" t="str">
            <v>HOSPITAL NOSSA SENHORA DAS GRAÇAS - ANTIGO ALFA - CG Nº 024/2022</v>
          </cell>
          <cell r="E75" t="str">
            <v>ALZENIR LIRA DE ARAUJO</v>
          </cell>
          <cell r="F75" t="str">
            <v>2 - Outros Profissionais da Saúde</v>
          </cell>
          <cell r="G75" t="str">
            <v>3222-05</v>
          </cell>
          <cell r="H75" t="str">
            <v>04/2026</v>
          </cell>
          <cell r="I75">
            <v>0</v>
          </cell>
          <cell r="J75">
            <v>423.93040000000002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HOSPITAL NOSSA SENHORA DAS GRAÇAS - ANTIGO ALFA - CG Nº 024/2022</v>
          </cell>
          <cell r="E76" t="str">
            <v>AMANDA APARECIDA DA SILVA</v>
          </cell>
          <cell r="F76" t="str">
            <v>2 - Outros Profissionais da Saúde</v>
          </cell>
          <cell r="G76" t="str">
            <v>2235-05</v>
          </cell>
          <cell r="H76" t="str">
            <v>04/2026</v>
          </cell>
          <cell r="I76">
            <v>0</v>
          </cell>
          <cell r="J76">
            <v>626.85599999999999</v>
          </cell>
          <cell r="K76">
            <v>0</v>
          </cell>
          <cell r="L76">
            <v>264.08999999999997</v>
          </cell>
          <cell r="M76">
            <v>3.05</v>
          </cell>
          <cell r="O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HOSPITAL NOSSA SENHORA DAS GRAÇAS - ANTIGO ALFA - CG Nº 024/2022</v>
          </cell>
          <cell r="E77" t="str">
            <v>AMANDA CAMILA DA SILVA SANTANA</v>
          </cell>
          <cell r="F77" t="str">
            <v>2 - Outros Profissionais da Saúde</v>
          </cell>
          <cell r="G77" t="str">
            <v>3222-05</v>
          </cell>
          <cell r="H77" t="str">
            <v>04/2026</v>
          </cell>
          <cell r="I77">
            <v>0</v>
          </cell>
          <cell r="J77">
            <v>400.3784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R77">
            <v>0</v>
          </cell>
          <cell r="S77">
            <v>97.26</v>
          </cell>
          <cell r="U77">
            <v>81.02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HOSPITAL NOSSA SENHORA DAS GRAÇAS - ANTIGO ALFA - CG Nº 024/2022</v>
          </cell>
          <cell r="E78" t="str">
            <v>AMANDA GABRIELLE MARQUES E SILVA</v>
          </cell>
          <cell r="F78" t="str">
            <v>2 - Outros Profissionais da Saúde</v>
          </cell>
          <cell r="G78" t="str">
            <v>2235-05</v>
          </cell>
          <cell r="H78" t="str">
            <v>04/2026</v>
          </cell>
          <cell r="I78">
            <v>0</v>
          </cell>
          <cell r="J78">
            <v>727.28160000000003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HOSPITAL NOSSA SENHORA DAS GRAÇAS - ANTIGO ALFA - CG Nº 024/2022</v>
          </cell>
          <cell r="E79" t="str">
            <v>AMANDA LANZA QUEIROZ</v>
          </cell>
          <cell r="F79" t="str">
            <v>3 - Administrativo</v>
          </cell>
          <cell r="G79" t="str">
            <v>4110-10</v>
          </cell>
          <cell r="H79" t="str">
            <v>04/2026</v>
          </cell>
          <cell r="I79">
            <v>0</v>
          </cell>
          <cell r="J79">
            <v>127.9472</v>
          </cell>
          <cell r="K79">
            <v>0</v>
          </cell>
          <cell r="L79">
            <v>0</v>
          </cell>
          <cell r="M79">
            <v>0</v>
          </cell>
          <cell r="O79">
            <v>31.169999999999998</v>
          </cell>
          <cell r="R79">
            <v>277.82683317550686</v>
          </cell>
          <cell r="S79">
            <v>87.53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HOSPITAL NOSSA SENHORA DAS GRAÇAS - ANTIGO ALFA - CG Nº 024/2022</v>
          </cell>
          <cell r="E80" t="str">
            <v>AMANDA SANTIAGO DE FRANCA</v>
          </cell>
          <cell r="F80" t="str">
            <v>2 - Outros Profissionais da Saúde</v>
          </cell>
          <cell r="G80" t="str">
            <v>2235-05</v>
          </cell>
          <cell r="H80" t="str">
            <v>04/2026</v>
          </cell>
          <cell r="I80">
            <v>0</v>
          </cell>
          <cell r="J80">
            <v>546.87279999999998</v>
          </cell>
          <cell r="K80">
            <v>0</v>
          </cell>
          <cell r="L80">
            <v>264.08999999999997</v>
          </cell>
          <cell r="M80">
            <v>3.59</v>
          </cell>
          <cell r="O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HOSPITAL NOSSA SENHORA DAS GRAÇAS - ANTIGO ALFA - CG Nº 024/2022</v>
          </cell>
          <cell r="E81" t="str">
            <v>AMANDA SEVERINA DA SILVA LIRA</v>
          </cell>
          <cell r="F81" t="str">
            <v>2 - Outros Profissionais da Saúde</v>
          </cell>
          <cell r="G81" t="str">
            <v>3222-05</v>
          </cell>
          <cell r="H81" t="str">
            <v>04/2026</v>
          </cell>
          <cell r="I81">
            <v>0</v>
          </cell>
          <cell r="J81">
            <v>423.36160000000001</v>
          </cell>
          <cell r="K81">
            <v>0</v>
          </cell>
          <cell r="L81">
            <v>264.08999999999997</v>
          </cell>
          <cell r="M81">
            <v>32.42</v>
          </cell>
          <cell r="O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HOSPITAL NOSSA SENHORA DAS GRAÇAS - ANTIGO ALFA - CG Nº 024/2022</v>
          </cell>
          <cell r="E82" t="str">
            <v>AMAPY ROBERTA TAVARES DA SILVA</v>
          </cell>
          <cell r="F82" t="str">
            <v>2 - Outros Profissionais da Saúde</v>
          </cell>
          <cell r="G82" t="str">
            <v>3222-05</v>
          </cell>
          <cell r="H82" t="str">
            <v>04/2026</v>
          </cell>
          <cell r="I82">
            <v>0</v>
          </cell>
          <cell r="J82">
            <v>576.7432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HOSPITAL NOSSA SENHORA DAS GRAÇAS - ANTIGO ALFA - CG Nº 024/2022</v>
          </cell>
          <cell r="E83" t="str">
            <v>ANA ANGELICA DA SILVA RAMOS</v>
          </cell>
          <cell r="F83" t="str">
            <v>2 - Outros Profissionais da Saúde</v>
          </cell>
          <cell r="G83" t="str">
            <v>2236-05</v>
          </cell>
          <cell r="H83" t="str">
            <v>04/2026</v>
          </cell>
          <cell r="I83">
            <v>0</v>
          </cell>
          <cell r="J83">
            <v>192.3784</v>
          </cell>
          <cell r="K83">
            <v>0</v>
          </cell>
          <cell r="L83">
            <v>264.08999999999997</v>
          </cell>
          <cell r="M83">
            <v>2.58</v>
          </cell>
          <cell r="O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HOSPITAL NOSSA SENHORA DAS GRAÇAS - ANTIGO ALFA - CG Nº 024/2022</v>
          </cell>
          <cell r="E84" t="str">
            <v>ANA BARBARA BEZERRA LINS</v>
          </cell>
          <cell r="F84" t="str">
            <v>2 - Outros Profissionais da Saúde</v>
          </cell>
          <cell r="G84" t="str">
            <v>2235-05</v>
          </cell>
          <cell r="H84" t="str">
            <v>04/2026</v>
          </cell>
          <cell r="I84">
            <v>0</v>
          </cell>
          <cell r="J84">
            <v>615.30160000000001</v>
          </cell>
          <cell r="K84">
            <v>0</v>
          </cell>
          <cell r="L84">
            <v>264.08999999999997</v>
          </cell>
          <cell r="M84">
            <v>3.05</v>
          </cell>
          <cell r="O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HOSPITAL NOSSA SENHORA DAS GRAÇAS - ANTIGO ALFA - CG Nº 024/2022</v>
          </cell>
          <cell r="E85" t="str">
            <v>ANA BEATRIZ SANTIAGO THOME DOS SANTOS</v>
          </cell>
          <cell r="F85" t="str">
            <v>2 - Outros Profissionais da Saúde</v>
          </cell>
          <cell r="G85" t="str">
            <v>2236-05</v>
          </cell>
          <cell r="H85" t="str">
            <v>04/2026</v>
          </cell>
          <cell r="I85">
            <v>0</v>
          </cell>
          <cell r="J85">
            <v>267.82240000000002</v>
          </cell>
          <cell r="K85">
            <v>0</v>
          </cell>
          <cell r="L85">
            <v>0</v>
          </cell>
          <cell r="M85">
            <v>0</v>
          </cell>
          <cell r="O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HOSPITAL NOSSA SENHORA DAS GRAÇAS - ANTIGO ALFA - CG Nº 024/2022</v>
          </cell>
          <cell r="E86" t="str">
            <v>ANA CARLA NASCIMENTO DA SILVA</v>
          </cell>
          <cell r="F86" t="str">
            <v>2 - Outros Profissionais da Saúde</v>
          </cell>
          <cell r="G86" t="str">
            <v>3222-05</v>
          </cell>
          <cell r="H86" t="str">
            <v>04/2026</v>
          </cell>
          <cell r="I86">
            <v>0</v>
          </cell>
          <cell r="J86">
            <v>408.1848</v>
          </cell>
          <cell r="K86">
            <v>0</v>
          </cell>
          <cell r="L86">
            <v>264.08999999999997</v>
          </cell>
          <cell r="M86">
            <v>32.42</v>
          </cell>
          <cell r="O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HOSPITAL NOSSA SENHORA DAS GRAÇAS - ANTIGO ALFA - CG Nº 024/2022</v>
          </cell>
          <cell r="E87" t="str">
            <v>ANA CAROLINA CIPRIANO PEREIRA</v>
          </cell>
          <cell r="F87" t="str">
            <v>2 - Outros Profissionais da Saúde</v>
          </cell>
          <cell r="G87" t="str">
            <v>3222-05</v>
          </cell>
          <cell r="H87" t="str">
            <v>04/2026</v>
          </cell>
          <cell r="I87">
            <v>0</v>
          </cell>
          <cell r="J87">
            <v>412.45519999999999</v>
          </cell>
          <cell r="K87">
            <v>0</v>
          </cell>
          <cell r="L87">
            <v>264.08999999999997</v>
          </cell>
          <cell r="M87">
            <v>32.42</v>
          </cell>
          <cell r="O87">
            <v>0</v>
          </cell>
          <cell r="R87">
            <v>139.44822469009887</v>
          </cell>
          <cell r="S87">
            <v>60.95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HOSPITAL NOSSA SENHORA DAS GRAÇAS - ANTIGO ALFA - CG Nº 024/2022</v>
          </cell>
          <cell r="E88" t="str">
            <v>ANA CAROLINA RIBEIRO CAVALCANTI</v>
          </cell>
          <cell r="F88" t="str">
            <v>2 - Outros Profissionais da Saúde</v>
          </cell>
          <cell r="G88" t="str">
            <v>5152-05</v>
          </cell>
          <cell r="H88" t="str">
            <v>04/2026</v>
          </cell>
          <cell r="I88">
            <v>0</v>
          </cell>
          <cell r="J88">
            <v>169.49279999999999</v>
          </cell>
          <cell r="K88">
            <v>0</v>
          </cell>
          <cell r="L88">
            <v>264.08999999999997</v>
          </cell>
          <cell r="M88">
            <v>32.42</v>
          </cell>
          <cell r="O88">
            <v>0</v>
          </cell>
          <cell r="R88">
            <v>277.82683317550686</v>
          </cell>
          <cell r="S88">
            <v>97.26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HOSPITAL NOSSA SENHORA DAS GRAÇAS - ANTIGO ALFA - CG Nº 024/2022</v>
          </cell>
          <cell r="E89" t="str">
            <v>ANA CAROLINA WANDERLEY DOS SANTOS</v>
          </cell>
          <cell r="F89" t="str">
            <v>1 - Médico</v>
          </cell>
          <cell r="G89" t="str">
            <v>2251-25</v>
          </cell>
          <cell r="H89" t="str">
            <v>04/2026</v>
          </cell>
          <cell r="I89">
            <v>0</v>
          </cell>
          <cell r="J89">
            <v>682.10879999999997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21.06</v>
          </cell>
          <cell r="Z89">
            <v>0</v>
          </cell>
        </row>
        <row r="90">
          <cell r="C90" t="str">
            <v>HOSPITAL NOSSA SENHORA DAS GRAÇAS - ANTIGO ALFA - CG Nº 024/2022</v>
          </cell>
          <cell r="E90" t="str">
            <v>ANA CLAUDIA DE SOUZA FERREIRA</v>
          </cell>
          <cell r="F90" t="str">
            <v>2 - Outros Profissionais da Saúde</v>
          </cell>
          <cell r="G90" t="str">
            <v>3222-05</v>
          </cell>
          <cell r="H90" t="str">
            <v>04/2026</v>
          </cell>
          <cell r="I90">
            <v>0</v>
          </cell>
          <cell r="J90">
            <v>433.60640000000001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HOSPITAL NOSSA SENHORA DAS GRAÇAS - ANTIGO ALFA - CG Nº 024/2022</v>
          </cell>
          <cell r="E91" t="str">
            <v>ANA CLAUDIA DOS RAMOS</v>
          </cell>
          <cell r="F91" t="str">
            <v>2 - Outros Profissionais da Saúde</v>
          </cell>
          <cell r="G91" t="str">
            <v>3222-05</v>
          </cell>
          <cell r="H91" t="str">
            <v>04/2026</v>
          </cell>
          <cell r="I91">
            <v>0</v>
          </cell>
          <cell r="J91">
            <v>440.7824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HOSPITAL NOSSA SENHORA DAS GRAÇAS - ANTIGO ALFA - CG Nº 024/2022</v>
          </cell>
          <cell r="E92" t="str">
            <v>ANA CLAUDIA FERREIRA DE SOUZA</v>
          </cell>
          <cell r="F92" t="str">
            <v>2 - Outros Profissionais da Saúde</v>
          </cell>
          <cell r="G92" t="str">
            <v>3222-05</v>
          </cell>
          <cell r="H92" t="str">
            <v>04/2026</v>
          </cell>
          <cell r="I92">
            <v>0</v>
          </cell>
          <cell r="J92">
            <v>453.08240000000001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HOSPITAL NOSSA SENHORA DAS GRAÇAS - ANTIGO ALFA - CG Nº 024/2022</v>
          </cell>
          <cell r="E93" t="str">
            <v>ANA CLAUDIA GOMES FERREIRA</v>
          </cell>
          <cell r="F93" t="str">
            <v>2 - Outros Profissionais da Saúde</v>
          </cell>
          <cell r="G93" t="str">
            <v>3222-05</v>
          </cell>
          <cell r="H93" t="str">
            <v>04/2026</v>
          </cell>
          <cell r="I93">
            <v>0</v>
          </cell>
          <cell r="J93">
            <v>417.96879999999999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HOSPITAL NOSSA SENHORA DAS GRAÇAS - ANTIGO ALFA - CG Nº 024/2022</v>
          </cell>
          <cell r="E94" t="str">
            <v>ANA CREUSA ALBUQUERQUE DE LIRA</v>
          </cell>
          <cell r="F94" t="str">
            <v>2 - Outros Profissionais da Saúde</v>
          </cell>
          <cell r="G94" t="str">
            <v>5211-30</v>
          </cell>
          <cell r="H94" t="str">
            <v>04/2026</v>
          </cell>
          <cell r="I94">
            <v>0</v>
          </cell>
          <cell r="J94">
            <v>163.7696</v>
          </cell>
          <cell r="K94">
            <v>0</v>
          </cell>
          <cell r="L94">
            <v>264.08999999999997</v>
          </cell>
          <cell r="M94">
            <v>35.479999999999997</v>
          </cell>
          <cell r="O94">
            <v>31.169999999999998</v>
          </cell>
          <cell r="R94">
            <v>0</v>
          </cell>
          <cell r="S94">
            <v>0</v>
          </cell>
          <cell r="U94">
            <v>144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HOSPITAL NOSSA SENHORA DAS GRAÇAS - ANTIGO ALFA - CG Nº 024/2022</v>
          </cell>
          <cell r="E95" t="str">
            <v>ANA CRISTINA DA SILVA</v>
          </cell>
          <cell r="F95" t="str">
            <v>2 - Outros Profissionais da Saúde</v>
          </cell>
          <cell r="G95" t="str">
            <v>3222-05</v>
          </cell>
          <cell r="H95" t="str">
            <v>04/2026</v>
          </cell>
          <cell r="I95">
            <v>0</v>
          </cell>
          <cell r="J95">
            <v>410.43439999999998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R95">
            <v>139.44822469009887</v>
          </cell>
          <cell r="S95">
            <v>97.26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HOSPITAL NOSSA SENHORA DAS GRAÇAS - ANTIGO ALFA - CG Nº 024/2022</v>
          </cell>
          <cell r="E96" t="str">
            <v>ANA CRISTINA DA SILVA GOMES</v>
          </cell>
          <cell r="F96" t="str">
            <v>3 - Administrativo</v>
          </cell>
          <cell r="G96" t="str">
            <v>5143-20</v>
          </cell>
          <cell r="H96" t="str">
            <v>04/2026</v>
          </cell>
          <cell r="I96">
            <v>0</v>
          </cell>
          <cell r="J96">
            <v>240.61439999999999</v>
          </cell>
          <cell r="K96">
            <v>0</v>
          </cell>
          <cell r="L96">
            <v>264.08999999999997</v>
          </cell>
          <cell r="M96">
            <v>32.42</v>
          </cell>
          <cell r="O96">
            <v>31.169999999999998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HOSPITAL NOSSA SENHORA DAS GRAÇAS - ANTIGO ALFA - CG Nº 024/2022</v>
          </cell>
          <cell r="E97" t="str">
            <v>ANA CRISTINA FRANCISCA DOS SANTOS</v>
          </cell>
          <cell r="F97" t="str">
            <v>3 - Administrativo</v>
          </cell>
          <cell r="G97" t="str">
            <v>5143-20</v>
          </cell>
          <cell r="H97" t="str">
            <v>04/2026</v>
          </cell>
          <cell r="I97">
            <v>0</v>
          </cell>
          <cell r="J97">
            <v>182.08240000000001</v>
          </cell>
          <cell r="K97">
            <v>0</v>
          </cell>
          <cell r="L97">
            <v>264.08999999999997</v>
          </cell>
          <cell r="M97">
            <v>32.42</v>
          </cell>
          <cell r="O97">
            <v>31.169999999999998</v>
          </cell>
          <cell r="R97">
            <v>133.70807500477824</v>
          </cell>
          <cell r="S97">
            <v>97.26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HOSPITAL NOSSA SENHORA DAS GRAÇAS - ANTIGO ALFA - CG Nº 024/2022</v>
          </cell>
          <cell r="E98" t="str">
            <v>ANA KARLA SILVA DA NOBREGA</v>
          </cell>
          <cell r="F98" t="str">
            <v>2 - Outros Profissionais da Saúde</v>
          </cell>
          <cell r="G98" t="str">
            <v>2515-10</v>
          </cell>
          <cell r="H98" t="str">
            <v>04/2026</v>
          </cell>
          <cell r="I98">
            <v>0</v>
          </cell>
          <cell r="J98">
            <v>231.61600000000001</v>
          </cell>
          <cell r="K98">
            <v>0</v>
          </cell>
          <cell r="L98">
            <v>0</v>
          </cell>
          <cell r="M98">
            <v>0</v>
          </cell>
          <cell r="O98">
            <v>31.169999999999998</v>
          </cell>
          <cell r="R98">
            <v>133.70807500477824</v>
          </cell>
          <cell r="S98">
            <v>129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HOSPITAL NOSSA SENHORA DAS GRAÇAS - ANTIGO ALFA - CG Nº 024/2022</v>
          </cell>
          <cell r="E99" t="str">
            <v>ANA KELLY MARIANO CESARIO DOS SANTOS</v>
          </cell>
          <cell r="F99" t="str">
            <v>3 - Administrativo</v>
          </cell>
          <cell r="G99" t="str">
            <v>5143-20</v>
          </cell>
          <cell r="H99" t="str">
            <v>04/2026</v>
          </cell>
          <cell r="I99">
            <v>0</v>
          </cell>
          <cell r="J99">
            <v>172.45760000000001</v>
          </cell>
          <cell r="K99">
            <v>0</v>
          </cell>
          <cell r="L99">
            <v>264.08999999999997</v>
          </cell>
          <cell r="M99">
            <v>32.42</v>
          </cell>
          <cell r="O99">
            <v>31.169999999999998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HOSPITAL NOSSA SENHORA DAS GRAÇAS - ANTIGO ALFA - CG Nº 024/2022</v>
          </cell>
          <cell r="E100" t="str">
            <v>ANA LETICIA AMANCIO LOATST</v>
          </cell>
          <cell r="F100" t="str">
            <v>3 - Administrativo</v>
          </cell>
          <cell r="G100" t="str">
            <v>5143-20</v>
          </cell>
          <cell r="H100" t="str">
            <v>04/2026</v>
          </cell>
          <cell r="I100">
            <v>0</v>
          </cell>
          <cell r="J100">
            <v>178.1104</v>
          </cell>
          <cell r="K100">
            <v>0</v>
          </cell>
          <cell r="L100">
            <v>264.08999999999997</v>
          </cell>
          <cell r="M100">
            <v>32.42</v>
          </cell>
          <cell r="O100">
            <v>31.169999999999998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HOSPITAL NOSSA SENHORA DAS GRAÇAS - ANTIGO ALFA - CG Nº 024/2022</v>
          </cell>
          <cell r="E101" t="str">
            <v>ANA LUCIA DE BARROS MELO</v>
          </cell>
          <cell r="F101" t="str">
            <v>2 - Outros Profissionais da Saúde</v>
          </cell>
          <cell r="G101" t="str">
            <v>3222-05</v>
          </cell>
          <cell r="H101" t="str">
            <v>04/2026</v>
          </cell>
          <cell r="I101">
            <v>0</v>
          </cell>
          <cell r="J101">
            <v>443.03359999999998</v>
          </cell>
          <cell r="K101">
            <v>0</v>
          </cell>
          <cell r="L101">
            <v>264.08999999999997</v>
          </cell>
          <cell r="M101">
            <v>32.42</v>
          </cell>
          <cell r="O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HOSPITAL NOSSA SENHORA DAS GRAÇAS - ANTIGO ALFA - CG Nº 024/2022</v>
          </cell>
          <cell r="E102" t="str">
            <v>ANA LUIZA MORAES DE OLIVEIRA SIQUEIRA</v>
          </cell>
          <cell r="F102" t="str">
            <v>2 - Outros Profissionais da Saúde</v>
          </cell>
          <cell r="G102" t="str">
            <v>2237-10</v>
          </cell>
          <cell r="H102" t="str">
            <v>04/2026</v>
          </cell>
          <cell r="I102">
            <v>0</v>
          </cell>
          <cell r="J102">
            <v>131.89439999999999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R102">
            <v>47.451011553528041</v>
          </cell>
          <cell r="S102">
            <v>34.4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HOSPITAL NOSSA SENHORA DAS GRAÇAS - ANTIGO ALFA - CG Nº 024/2022</v>
          </cell>
          <cell r="E103" t="str">
            <v>ANA MARIA BEZERRA DE ARAUJO</v>
          </cell>
          <cell r="F103" t="str">
            <v>2 - Outros Profissionais da Saúde</v>
          </cell>
          <cell r="G103" t="str">
            <v>2238-10</v>
          </cell>
          <cell r="H103" t="str">
            <v>04/2026</v>
          </cell>
          <cell r="I103">
            <v>0</v>
          </cell>
          <cell r="J103">
            <v>280.97199999999998</v>
          </cell>
          <cell r="K103">
            <v>0</v>
          </cell>
          <cell r="L103">
            <v>0</v>
          </cell>
          <cell r="M103">
            <v>0</v>
          </cell>
          <cell r="O103">
            <v>31.169999999999998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HOSPITAL NOSSA SENHORA DAS GRAÇAS - ANTIGO ALFA - CG Nº 024/2022</v>
          </cell>
          <cell r="E104" t="str">
            <v>ANA MARIA DA SILVA</v>
          </cell>
          <cell r="F104" t="str">
            <v>2 - Outros Profissionais da Saúde</v>
          </cell>
          <cell r="G104" t="str">
            <v>2235-05</v>
          </cell>
          <cell r="H104" t="str">
            <v>04/2026</v>
          </cell>
          <cell r="I104">
            <v>0</v>
          </cell>
          <cell r="J104">
            <v>622.99919999999997</v>
          </cell>
          <cell r="K104">
            <v>0</v>
          </cell>
          <cell r="L104">
            <v>264.08999999999997</v>
          </cell>
          <cell r="M104">
            <v>2.79</v>
          </cell>
          <cell r="O104">
            <v>0</v>
          </cell>
          <cell r="R104">
            <v>204.02490864995596</v>
          </cell>
          <cell r="S104">
            <v>111.54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HOSPITAL NOSSA SENHORA DAS GRAÇAS - ANTIGO ALFA - CG Nº 024/2022</v>
          </cell>
          <cell r="E105" t="str">
            <v>ANA MARIA DE OLIVEIRA DA SILVA</v>
          </cell>
          <cell r="F105" t="str">
            <v>2 - Outros Profissionais da Saúde</v>
          </cell>
          <cell r="G105" t="str">
            <v>2235-05</v>
          </cell>
          <cell r="H105" t="str">
            <v>04/2026</v>
          </cell>
          <cell r="I105">
            <v>0</v>
          </cell>
          <cell r="J105">
            <v>543.9248</v>
          </cell>
          <cell r="K105">
            <v>0</v>
          </cell>
          <cell r="L105">
            <v>264.08999999999997</v>
          </cell>
          <cell r="M105">
            <v>3.59</v>
          </cell>
          <cell r="O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HOSPITAL NOSSA SENHORA DAS GRAÇAS - ANTIGO ALFA - CG Nº 024/2022</v>
          </cell>
          <cell r="E106" t="str">
            <v>ANA MIRELY DA SILVA</v>
          </cell>
          <cell r="F106" t="str">
            <v>2 - Outros Profissionais da Saúde</v>
          </cell>
          <cell r="G106" t="str">
            <v>3222-05</v>
          </cell>
          <cell r="H106" t="str">
            <v>04/2026</v>
          </cell>
          <cell r="I106">
            <v>0</v>
          </cell>
          <cell r="J106">
            <v>511.09120000000001</v>
          </cell>
          <cell r="K106">
            <v>0</v>
          </cell>
          <cell r="L106">
            <v>264.08999999999997</v>
          </cell>
          <cell r="M106">
            <v>32.42</v>
          </cell>
          <cell r="O106">
            <v>0</v>
          </cell>
          <cell r="R106">
            <v>139.44822469009887</v>
          </cell>
          <cell r="S106">
            <v>97.26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HOSPITAL NOSSA SENHORA DAS GRAÇAS - ANTIGO ALFA - CG Nº 024/2022</v>
          </cell>
          <cell r="E107" t="str">
            <v>ANA PATRICIA DO NASCIMENTO</v>
          </cell>
          <cell r="F107" t="str">
            <v>2 - Outros Profissionais da Saúde</v>
          </cell>
          <cell r="G107" t="str">
            <v>3222-05</v>
          </cell>
          <cell r="H107" t="str">
            <v>04/2026</v>
          </cell>
          <cell r="I107">
            <v>0</v>
          </cell>
          <cell r="J107">
            <v>432.4776</v>
          </cell>
          <cell r="K107">
            <v>0</v>
          </cell>
          <cell r="L107">
            <v>264.08999999999997</v>
          </cell>
          <cell r="M107">
            <v>32.42</v>
          </cell>
          <cell r="O107">
            <v>0</v>
          </cell>
          <cell r="R107">
            <v>139.44822469009887</v>
          </cell>
          <cell r="S107">
            <v>97.26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HOSPITAL NOSSA SENHORA DAS GRAÇAS - ANTIGO ALFA - CG Nº 024/2022</v>
          </cell>
          <cell r="E108" t="str">
            <v>ANA PATRICIA E SILVA</v>
          </cell>
          <cell r="F108" t="str">
            <v>3 - Administrativo</v>
          </cell>
          <cell r="G108" t="str">
            <v>4101-05</v>
          </cell>
          <cell r="H108" t="str">
            <v>04/2026</v>
          </cell>
          <cell r="I108">
            <v>0</v>
          </cell>
          <cell r="J108">
            <v>392.97359999999998</v>
          </cell>
          <cell r="K108">
            <v>0</v>
          </cell>
          <cell r="L108">
            <v>264.08999999999997</v>
          </cell>
          <cell r="M108">
            <v>44</v>
          </cell>
          <cell r="O108">
            <v>31.169999999999998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HOSPITAL NOSSA SENHORA DAS GRAÇAS - ANTIGO ALFA - CG Nº 024/2022</v>
          </cell>
          <cell r="E109" t="str">
            <v>ANA PAULA ALVES DOS SANTOS</v>
          </cell>
          <cell r="F109" t="str">
            <v>2 - Outros Profissionais da Saúde</v>
          </cell>
          <cell r="G109" t="str">
            <v>3222-05</v>
          </cell>
          <cell r="H109" t="str">
            <v>04/2026</v>
          </cell>
          <cell r="I109">
            <v>0</v>
          </cell>
          <cell r="J109">
            <v>460.69200000000001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HOSPITAL NOSSA SENHORA DAS GRAÇAS - ANTIGO ALFA - CG Nº 024/2022</v>
          </cell>
          <cell r="E110" t="str">
            <v>ANA PAULA ARRUDA DA SILVA</v>
          </cell>
          <cell r="F110" t="str">
            <v>2 - Outros Profissionais da Saúde</v>
          </cell>
          <cell r="G110" t="str">
            <v>2235-05</v>
          </cell>
          <cell r="H110" t="str">
            <v>04/2026</v>
          </cell>
          <cell r="I110">
            <v>0</v>
          </cell>
          <cell r="J110">
            <v>571.89279999999997</v>
          </cell>
          <cell r="K110">
            <v>0</v>
          </cell>
          <cell r="L110">
            <v>264.08999999999997</v>
          </cell>
          <cell r="M110">
            <v>3.59</v>
          </cell>
          <cell r="O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HOSPITAL NOSSA SENHORA DAS GRAÇAS - ANTIGO ALFA - CG Nº 024/2022</v>
          </cell>
          <cell r="E111" t="str">
            <v>ANA PAULA DA CONCEICAO SILVA HERCULANO</v>
          </cell>
          <cell r="F111" t="str">
            <v>2 - Outros Profissionais da Saúde</v>
          </cell>
          <cell r="G111" t="str">
            <v>3222-05</v>
          </cell>
          <cell r="H111" t="str">
            <v>04/2026</v>
          </cell>
          <cell r="I111">
            <v>0</v>
          </cell>
          <cell r="J111">
            <v>10.3744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HOSPITAL NOSSA SENHORA DAS GRAÇAS - ANTIGO ALFA - CG Nº 024/2022</v>
          </cell>
          <cell r="E112" t="str">
            <v>ANA PAULA DA CUNHA FERREIRA</v>
          </cell>
          <cell r="F112" t="str">
            <v>2 - Outros Profissionais da Saúde</v>
          </cell>
          <cell r="G112" t="str">
            <v>5152-05</v>
          </cell>
          <cell r="H112" t="str">
            <v>04/2026</v>
          </cell>
          <cell r="I112">
            <v>0</v>
          </cell>
          <cell r="J112">
            <v>154.94239999999999</v>
          </cell>
          <cell r="K112">
            <v>0</v>
          </cell>
          <cell r="L112">
            <v>264.08999999999997</v>
          </cell>
          <cell r="M112">
            <v>32.42</v>
          </cell>
          <cell r="O112">
            <v>0</v>
          </cell>
          <cell r="R112">
            <v>0</v>
          </cell>
          <cell r="S112">
            <v>0</v>
          </cell>
          <cell r="U112">
            <v>77.37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HOSPITAL NOSSA SENHORA DAS GRAÇAS - ANTIGO ALFA - CG Nº 024/2022</v>
          </cell>
          <cell r="E113" t="str">
            <v>ANA PAULA FERRO DA SILVA</v>
          </cell>
          <cell r="F113" t="str">
            <v>2 - Outros Profissionais da Saúde</v>
          </cell>
          <cell r="G113" t="str">
            <v>2235-05</v>
          </cell>
          <cell r="H113" t="str">
            <v>04/2026</v>
          </cell>
          <cell r="I113">
            <v>0</v>
          </cell>
          <cell r="J113">
            <v>804.28319999999997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HOSPITAL NOSSA SENHORA DAS GRAÇAS - ANTIGO ALFA - CG Nº 024/2022</v>
          </cell>
          <cell r="E114" t="str">
            <v>ANA PAULA MARIA DA SILVA</v>
          </cell>
          <cell r="F114" t="str">
            <v>2 - Outros Profissionais da Saúde</v>
          </cell>
          <cell r="G114" t="str">
            <v>2236-05</v>
          </cell>
          <cell r="H114" t="str">
            <v>04/2026</v>
          </cell>
          <cell r="I114">
            <v>0</v>
          </cell>
          <cell r="J114">
            <v>232.09520000000001</v>
          </cell>
          <cell r="K114">
            <v>0</v>
          </cell>
          <cell r="L114">
            <v>264.08999999999997</v>
          </cell>
          <cell r="M114">
            <v>2.8</v>
          </cell>
          <cell r="O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HOSPITAL NOSSA SENHORA DAS GRAÇAS - ANTIGO ALFA - CG Nº 024/2022</v>
          </cell>
          <cell r="E115" t="str">
            <v>ANA PAULA RAMOS FREITAS</v>
          </cell>
          <cell r="F115" t="str">
            <v>2 - Outros Profissionais da Saúde</v>
          </cell>
          <cell r="G115" t="str">
            <v>3222-25</v>
          </cell>
          <cell r="H115" t="str">
            <v>04/2026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HOSPITAL NOSSA SENHORA DAS GRAÇAS - ANTIGO ALFA - CG Nº 024/2022</v>
          </cell>
          <cell r="E116" t="str">
            <v>ANA PAULA RODRIGUES DE LIMA</v>
          </cell>
          <cell r="F116" t="str">
            <v>2 - Outros Profissionais da Saúde</v>
          </cell>
          <cell r="G116" t="str">
            <v>3222-05</v>
          </cell>
          <cell r="H116" t="str">
            <v>04/2026</v>
          </cell>
          <cell r="I116">
            <v>0</v>
          </cell>
          <cell r="J116">
            <v>415.80399999999997</v>
          </cell>
          <cell r="K116">
            <v>0</v>
          </cell>
          <cell r="L116">
            <v>264.08999999999997</v>
          </cell>
          <cell r="M116">
            <v>32.42</v>
          </cell>
          <cell r="O116">
            <v>0</v>
          </cell>
          <cell r="R116">
            <v>208.63752893280289</v>
          </cell>
          <cell r="S116">
            <v>90.94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HOSPITAL NOSSA SENHORA DAS GRAÇAS - ANTIGO ALFA - CG Nº 024/2022</v>
          </cell>
          <cell r="E117" t="str">
            <v>ANA PAULA SANTOS DA SILVA DOMINGOS ABREU</v>
          </cell>
          <cell r="F117" t="str">
            <v>2 - Outros Profissionais da Saúde</v>
          </cell>
          <cell r="G117" t="str">
            <v>3222-05</v>
          </cell>
          <cell r="H117" t="str">
            <v>04/2026</v>
          </cell>
          <cell r="I117">
            <v>0</v>
          </cell>
          <cell r="J117">
            <v>425.1216</v>
          </cell>
          <cell r="K117">
            <v>0</v>
          </cell>
          <cell r="L117">
            <v>264.08999999999997</v>
          </cell>
          <cell r="M117">
            <v>32.42</v>
          </cell>
          <cell r="O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HOSPITAL NOSSA SENHORA DAS GRAÇAS - ANTIGO ALFA - CG Nº 024/2022</v>
          </cell>
          <cell r="E118" t="str">
            <v>ANA PAULA VANESSA MARIA DE SANTANA</v>
          </cell>
          <cell r="F118" t="str">
            <v>2 - Outros Profissionais da Saúde</v>
          </cell>
          <cell r="G118" t="str">
            <v>3222-05</v>
          </cell>
          <cell r="H118" t="str">
            <v>04/2026</v>
          </cell>
          <cell r="I118">
            <v>0</v>
          </cell>
          <cell r="J118">
            <v>410.488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HOSPITAL NOSSA SENHORA DAS GRAÇAS - ANTIGO ALFA - CG Nº 024/2022</v>
          </cell>
          <cell r="E119" t="str">
            <v>ANA PETRUCIA CALADO DA SILVA</v>
          </cell>
          <cell r="F119" t="str">
            <v>2 - Outros Profissionais da Saúde</v>
          </cell>
          <cell r="G119" t="str">
            <v>2235-05</v>
          </cell>
          <cell r="H119" t="str">
            <v>04/2026</v>
          </cell>
          <cell r="I119">
            <v>0</v>
          </cell>
          <cell r="J119">
            <v>808.70240000000001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HOSPITAL NOSSA SENHORA DAS GRAÇAS - ANTIGO ALFA - CG Nº 024/2022</v>
          </cell>
          <cell r="E120" t="str">
            <v>ANADSON FABRICIO DA SILVA</v>
          </cell>
          <cell r="F120" t="str">
            <v>3 - Administrativo</v>
          </cell>
          <cell r="G120" t="str">
            <v>5174-10</v>
          </cell>
          <cell r="H120" t="str">
            <v>04/2026</v>
          </cell>
          <cell r="I120">
            <v>0</v>
          </cell>
          <cell r="J120">
            <v>130.61600000000001</v>
          </cell>
          <cell r="K120">
            <v>0</v>
          </cell>
          <cell r="L120">
            <v>264.08999999999997</v>
          </cell>
          <cell r="M120">
            <v>32.42</v>
          </cell>
          <cell r="O120">
            <v>0</v>
          </cell>
          <cell r="R120">
            <v>0</v>
          </cell>
          <cell r="S120">
            <v>97.26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HOSPITAL NOSSA SENHORA DAS GRAÇAS - ANTIGO ALFA - CG Nº 024/2022</v>
          </cell>
          <cell r="E121" t="str">
            <v>ANAMARIA BESSA CUNHA FORTES</v>
          </cell>
          <cell r="F121" t="str">
            <v>2 - Outros Profissionais da Saúde</v>
          </cell>
          <cell r="G121" t="str">
            <v>2235-05</v>
          </cell>
          <cell r="H121" t="str">
            <v>04/2026</v>
          </cell>
          <cell r="I121">
            <v>0</v>
          </cell>
          <cell r="J121">
            <v>793.72640000000001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HOSPITAL NOSSA SENHORA DAS GRAÇAS - ANTIGO ALFA - CG Nº 024/2022</v>
          </cell>
          <cell r="E122" t="str">
            <v>ANDERSON BEZERRA DA SILVA</v>
          </cell>
          <cell r="F122" t="str">
            <v>2 - Outros Profissionais da Saúde</v>
          </cell>
          <cell r="G122" t="str">
            <v>3222-05</v>
          </cell>
          <cell r="H122" t="str">
            <v>04/2026</v>
          </cell>
          <cell r="I122">
            <v>0</v>
          </cell>
          <cell r="J122">
            <v>155.61600000000001</v>
          </cell>
          <cell r="K122">
            <v>0</v>
          </cell>
          <cell r="L122">
            <v>264.08999999999997</v>
          </cell>
          <cell r="M122">
            <v>32.42</v>
          </cell>
          <cell r="O122">
            <v>31.169999999999998</v>
          </cell>
          <cell r="R122">
            <v>277.82683317550686</v>
          </cell>
          <cell r="S122">
            <v>97.26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HOSPITAL NOSSA SENHORA DAS GRAÇAS - ANTIGO ALFA - CG Nº 024/2022</v>
          </cell>
          <cell r="E123" t="str">
            <v>ANDERSON BRASIL XAVIER</v>
          </cell>
          <cell r="F123" t="str">
            <v>2 - Outros Profissionais da Saúde</v>
          </cell>
          <cell r="G123" t="str">
            <v>2236-05</v>
          </cell>
          <cell r="H123" t="str">
            <v>04/2026</v>
          </cell>
          <cell r="I123">
            <v>0</v>
          </cell>
          <cell r="J123">
            <v>237.572</v>
          </cell>
          <cell r="K123">
            <v>0</v>
          </cell>
          <cell r="L123">
            <v>264.08999999999997</v>
          </cell>
          <cell r="M123">
            <v>2.58</v>
          </cell>
          <cell r="O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HOSPITAL NOSSA SENHORA DAS GRAÇAS - ANTIGO ALFA - CG Nº 024/2022</v>
          </cell>
          <cell r="E124" t="str">
            <v>ANDERSON DA SILVA REIS</v>
          </cell>
          <cell r="F124" t="str">
            <v>3 - Administrativo</v>
          </cell>
          <cell r="G124" t="str">
            <v>4110-10</v>
          </cell>
          <cell r="H124" t="str">
            <v>04/2026</v>
          </cell>
          <cell r="I124">
            <v>0</v>
          </cell>
          <cell r="J124">
            <v>185.976</v>
          </cell>
          <cell r="K124">
            <v>0</v>
          </cell>
          <cell r="L124">
            <v>0</v>
          </cell>
          <cell r="M124">
            <v>0</v>
          </cell>
          <cell r="O124">
            <v>31.169999999999998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HOSPITAL NOSSA SENHORA DAS GRAÇAS - ANTIGO ALFA - CG Nº 024/2022</v>
          </cell>
          <cell r="E125" t="str">
            <v>ANDERSON DE LIMA</v>
          </cell>
          <cell r="F125" t="str">
            <v>2 - Outros Profissionais da Saúde</v>
          </cell>
          <cell r="G125" t="str">
            <v>3222-05</v>
          </cell>
          <cell r="H125" t="str">
            <v>04/2026</v>
          </cell>
          <cell r="I125">
            <v>0</v>
          </cell>
          <cell r="J125">
            <v>531.69600000000003</v>
          </cell>
          <cell r="K125">
            <v>0</v>
          </cell>
          <cell r="L125">
            <v>264.08999999999997</v>
          </cell>
          <cell r="M125">
            <v>32.42</v>
          </cell>
          <cell r="O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HOSPITAL NOSSA SENHORA DAS GRAÇAS - ANTIGO ALFA - CG Nº 024/2022</v>
          </cell>
          <cell r="E126" t="str">
            <v>ANDERSON HERCULANO SILVA</v>
          </cell>
          <cell r="F126" t="str">
            <v>2 - Outros Profissionais da Saúde</v>
          </cell>
          <cell r="G126" t="str">
            <v>3222-05</v>
          </cell>
          <cell r="H126" t="str">
            <v>04/2026</v>
          </cell>
          <cell r="I126">
            <v>0</v>
          </cell>
          <cell r="J126">
            <v>57.059199999999997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HOSPITAL NOSSA SENHORA DAS GRAÇAS - ANTIGO ALFA - CG Nº 024/2022</v>
          </cell>
          <cell r="E127" t="str">
            <v>ANDERSON OLIVEIRA DA SILVA</v>
          </cell>
          <cell r="F127" t="str">
            <v>2 - Outros Profissionais da Saúde</v>
          </cell>
          <cell r="G127" t="str">
            <v>5151-10</v>
          </cell>
          <cell r="H127" t="str">
            <v>04/2026</v>
          </cell>
          <cell r="I127">
            <v>0</v>
          </cell>
          <cell r="J127">
            <v>174.0384</v>
          </cell>
          <cell r="K127">
            <v>0</v>
          </cell>
          <cell r="L127">
            <v>264.08999999999997</v>
          </cell>
          <cell r="M127">
            <v>32.42</v>
          </cell>
          <cell r="O127">
            <v>31.169999999999998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HOSPITAL NOSSA SENHORA DAS GRAÇAS - ANTIGO ALFA - CG Nº 024/2022</v>
          </cell>
          <cell r="E128" t="str">
            <v>ANDERSON ROWEL CUNHA DO NASCIMENTO</v>
          </cell>
          <cell r="F128" t="str">
            <v>3 - Administrativo</v>
          </cell>
          <cell r="G128" t="str">
            <v>5171-10</v>
          </cell>
          <cell r="H128" t="str">
            <v>04/2026</v>
          </cell>
          <cell r="I128">
            <v>0</v>
          </cell>
          <cell r="J128">
            <v>250.41679999999999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R128">
            <v>223.09818763326226</v>
          </cell>
          <cell r="S128">
            <v>144.47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HOSPITAL NOSSA SENHORA DAS GRAÇAS - ANTIGO ALFA - CG Nº 024/2022</v>
          </cell>
          <cell r="E129" t="str">
            <v>ANDESON DE ALBUQUERQUE DA SILVA</v>
          </cell>
          <cell r="F129" t="str">
            <v>2 - Outros Profissionais da Saúde</v>
          </cell>
          <cell r="G129" t="str">
            <v>5151-10</v>
          </cell>
          <cell r="H129" t="str">
            <v>04/2026</v>
          </cell>
          <cell r="I129">
            <v>0</v>
          </cell>
          <cell r="J129">
            <v>183.46799999999999</v>
          </cell>
          <cell r="K129">
            <v>0</v>
          </cell>
          <cell r="L129">
            <v>264.08999999999997</v>
          </cell>
          <cell r="M129">
            <v>32.42</v>
          </cell>
          <cell r="O129">
            <v>31.169999999999998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HOSPITAL NOSSA SENHORA DAS GRAÇAS - ANTIGO ALFA - CG Nº 024/2022</v>
          </cell>
          <cell r="E130" t="str">
            <v>ANDESON DE ALBUQUERQUE DA SILVA JUNIOR</v>
          </cell>
          <cell r="F130" t="str">
            <v>2 - Outros Profissionais da Saúde</v>
          </cell>
          <cell r="G130" t="str">
            <v>5151-10</v>
          </cell>
          <cell r="H130" t="str">
            <v>04/2026</v>
          </cell>
          <cell r="I130">
            <v>0</v>
          </cell>
          <cell r="J130">
            <v>0</v>
          </cell>
          <cell r="K130">
            <v>3554.35</v>
          </cell>
          <cell r="L130">
            <v>264.08999999999997</v>
          </cell>
          <cell r="M130">
            <v>32.42</v>
          </cell>
          <cell r="O130">
            <v>31.169999999999998</v>
          </cell>
          <cell r="R130">
            <v>133.70807500477824</v>
          </cell>
          <cell r="S130">
            <v>129.4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HOSPITAL NOSSA SENHORA DAS GRAÇAS - ANTIGO ALFA - CG Nº 024/2022</v>
          </cell>
          <cell r="E131" t="str">
            <v>ANDRE ANDREWS PEREIRA DA SILVA</v>
          </cell>
          <cell r="F131" t="str">
            <v>3 - Administrativo</v>
          </cell>
          <cell r="G131" t="str">
            <v>5163-45</v>
          </cell>
          <cell r="H131" t="str">
            <v>04/2026</v>
          </cell>
          <cell r="I131">
            <v>0</v>
          </cell>
          <cell r="J131">
            <v>231.7216</v>
          </cell>
          <cell r="K131">
            <v>0</v>
          </cell>
          <cell r="L131">
            <v>264.08999999999997</v>
          </cell>
          <cell r="M131">
            <v>32.42</v>
          </cell>
          <cell r="O131">
            <v>31.169999999999998</v>
          </cell>
          <cell r="R131">
            <v>277.82683317550686</v>
          </cell>
          <cell r="S131">
            <v>97.26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HOSPITAL NOSSA SENHORA DAS GRAÇAS - ANTIGO ALFA - CG Nº 024/2022</v>
          </cell>
          <cell r="E132" t="str">
            <v>ANDRE GOMES DA SILVA</v>
          </cell>
          <cell r="F132" t="str">
            <v>3 - Administrativo</v>
          </cell>
          <cell r="G132" t="str">
            <v>5143-20</v>
          </cell>
          <cell r="H132" t="str">
            <v>04/2026</v>
          </cell>
          <cell r="I132">
            <v>0</v>
          </cell>
          <cell r="J132">
            <v>636.45119999999997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HOSPITAL NOSSA SENHORA DAS GRAÇAS - ANTIGO ALFA - CG Nº 024/2022</v>
          </cell>
          <cell r="E133" t="str">
            <v>ANDRE LUIS MARTINS DE ARAUJO</v>
          </cell>
          <cell r="F133" t="str">
            <v>3 - Administrativo</v>
          </cell>
          <cell r="G133" t="str">
            <v>5143-20</v>
          </cell>
          <cell r="H133" t="str">
            <v>04/2026</v>
          </cell>
          <cell r="I133">
            <v>0</v>
          </cell>
          <cell r="J133">
            <v>206.02959999999999</v>
          </cell>
          <cell r="K133">
            <v>0</v>
          </cell>
          <cell r="L133">
            <v>264.08999999999997</v>
          </cell>
          <cell r="M133">
            <v>32.42</v>
          </cell>
          <cell r="O133">
            <v>31.169999999999998</v>
          </cell>
          <cell r="R133">
            <v>139.44822469009887</v>
          </cell>
          <cell r="S133">
            <v>97.26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HOSPITAL NOSSA SENHORA DAS GRAÇAS - ANTIGO ALFA - CG Nº 024/2022</v>
          </cell>
          <cell r="E134" t="str">
            <v>ANDRE PAIXAO DO NASCIMENTO</v>
          </cell>
          <cell r="F134" t="str">
            <v>3 - Administrativo</v>
          </cell>
          <cell r="G134" t="str">
            <v>7241-10</v>
          </cell>
          <cell r="H134" t="str">
            <v>04/2026</v>
          </cell>
          <cell r="I134">
            <v>0</v>
          </cell>
          <cell r="J134">
            <v>271.01519999999999</v>
          </cell>
          <cell r="K134">
            <v>0</v>
          </cell>
          <cell r="L134">
            <v>264.08999999999997</v>
          </cell>
          <cell r="M134">
            <v>45.65</v>
          </cell>
          <cell r="O134">
            <v>31.169999999999998</v>
          </cell>
          <cell r="R134">
            <v>139.44822469009887</v>
          </cell>
          <cell r="S134">
            <v>126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HOSPITAL NOSSA SENHORA DAS GRAÇAS - ANTIGO ALFA - CG Nº 024/2022</v>
          </cell>
          <cell r="E135" t="str">
            <v>ANDREA CASTRO FREITAS</v>
          </cell>
          <cell r="F135" t="str">
            <v>3 - Administrativo</v>
          </cell>
          <cell r="G135" t="str">
            <v>4110-10</v>
          </cell>
          <cell r="H135" t="str">
            <v>04/2026</v>
          </cell>
          <cell r="I135">
            <v>0</v>
          </cell>
          <cell r="J135">
            <v>129.68</v>
          </cell>
          <cell r="K135">
            <v>0</v>
          </cell>
          <cell r="L135">
            <v>264.08999999999997</v>
          </cell>
          <cell r="M135">
            <v>32.42</v>
          </cell>
          <cell r="O135">
            <v>31.169999999999998</v>
          </cell>
          <cell r="R135">
            <v>370.07923883244558</v>
          </cell>
          <cell r="S135">
            <v>97.26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HOSPITAL NOSSA SENHORA DAS GRAÇAS - ANTIGO ALFA - CG Nº 024/2022</v>
          </cell>
          <cell r="E136" t="str">
            <v>ANDREA LUCIA FARIAS DE SOUZA</v>
          </cell>
          <cell r="F136" t="str">
            <v>2 - Outros Profissionais da Saúde</v>
          </cell>
          <cell r="G136" t="str">
            <v>3222-05</v>
          </cell>
          <cell r="H136" t="str">
            <v>04/2026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HOSPITAL NOSSA SENHORA DAS GRAÇAS - ANTIGO ALFA - CG Nº 024/2022</v>
          </cell>
          <cell r="E137" t="str">
            <v>ANDREA MAYARA ROCHA DE MELO ALBUQUERQUE UGIETTE</v>
          </cell>
          <cell r="F137" t="str">
            <v>2 - Outros Profissionais da Saúde</v>
          </cell>
          <cell r="G137" t="str">
            <v>2237-10</v>
          </cell>
          <cell r="H137" t="str">
            <v>04/2026</v>
          </cell>
          <cell r="I137">
            <v>0</v>
          </cell>
          <cell r="J137">
            <v>377.4984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HOSPITAL NOSSA SENHORA DAS GRAÇAS - ANTIGO ALFA - CG Nº 024/2022</v>
          </cell>
          <cell r="E138" t="str">
            <v>ANDREA TAVARES DA SILVA</v>
          </cell>
          <cell r="F138" t="str">
            <v>2 - Outros Profissionais da Saúde</v>
          </cell>
          <cell r="G138" t="str">
            <v>3222-05</v>
          </cell>
          <cell r="H138" t="str">
            <v>04/2026</v>
          </cell>
          <cell r="I138">
            <v>0</v>
          </cell>
          <cell r="J138">
            <v>412.55759999999998</v>
          </cell>
          <cell r="K138">
            <v>0</v>
          </cell>
          <cell r="L138">
            <v>264.08999999999997</v>
          </cell>
          <cell r="M138">
            <v>32.42</v>
          </cell>
          <cell r="O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HOSPITAL NOSSA SENHORA DAS GRAÇAS - ANTIGO ALFA - CG Nº 024/2022</v>
          </cell>
          <cell r="E139" t="str">
            <v>ANDREA VANESSA MOREIRA DE MELO</v>
          </cell>
          <cell r="F139" t="str">
            <v>3 - Administrativo</v>
          </cell>
          <cell r="G139" t="str">
            <v>2234-45</v>
          </cell>
          <cell r="H139" t="str">
            <v>04/2026</v>
          </cell>
          <cell r="I139">
            <v>0</v>
          </cell>
          <cell r="J139">
            <v>761.7088</v>
          </cell>
          <cell r="K139">
            <v>0</v>
          </cell>
          <cell r="L139">
            <v>264.08999999999997</v>
          </cell>
          <cell r="M139">
            <v>30</v>
          </cell>
          <cell r="O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HOSPITAL NOSSA SENHORA DAS GRAÇAS - ANTIGO ALFA - CG Nº 024/2022</v>
          </cell>
          <cell r="E140" t="str">
            <v>ANDREIA AUGUSTA DA SILVA</v>
          </cell>
          <cell r="F140" t="str">
            <v>2 - Outros Profissionais da Saúde</v>
          </cell>
          <cell r="G140" t="str">
            <v>3222-05</v>
          </cell>
          <cell r="H140" t="str">
            <v>04/2026</v>
          </cell>
          <cell r="I140">
            <v>0</v>
          </cell>
          <cell r="J140">
            <v>440.66320000000002</v>
          </cell>
          <cell r="K140">
            <v>0</v>
          </cell>
          <cell r="L140">
            <v>264.08999999999997</v>
          </cell>
          <cell r="M140">
            <v>32.42</v>
          </cell>
          <cell r="O140">
            <v>0</v>
          </cell>
          <cell r="R140">
            <v>139.44822469009887</v>
          </cell>
          <cell r="S140">
            <v>97.26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HOSPITAL NOSSA SENHORA DAS GRAÇAS - ANTIGO ALFA - CG Nº 024/2022</v>
          </cell>
          <cell r="E141" t="str">
            <v>ANDREIA CARLA ARAUJO DOS SANTOS</v>
          </cell>
          <cell r="F141" t="str">
            <v>2 - Outros Profissionais da Saúde</v>
          </cell>
          <cell r="G141" t="str">
            <v>3222-05</v>
          </cell>
          <cell r="H141" t="str">
            <v>04/2026</v>
          </cell>
          <cell r="I141">
            <v>0</v>
          </cell>
          <cell r="J141">
            <v>413.07839999999999</v>
          </cell>
          <cell r="K141">
            <v>0</v>
          </cell>
          <cell r="L141">
            <v>264.08999999999997</v>
          </cell>
          <cell r="M141">
            <v>32.42</v>
          </cell>
          <cell r="O141">
            <v>0</v>
          </cell>
          <cell r="R141">
            <v>139.44822469009887</v>
          </cell>
          <cell r="S141">
            <v>79.11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HOSPITAL NOSSA SENHORA DAS GRAÇAS - ANTIGO ALFA - CG Nº 024/2022</v>
          </cell>
          <cell r="E142" t="str">
            <v>ANDREIA JERONIMO DA SILVA</v>
          </cell>
          <cell r="F142" t="str">
            <v>2 - Outros Profissionais da Saúde</v>
          </cell>
          <cell r="G142" t="str">
            <v>3222-05</v>
          </cell>
          <cell r="H142" t="str">
            <v>04/2026</v>
          </cell>
          <cell r="I142">
            <v>0</v>
          </cell>
          <cell r="J142">
            <v>438.11919999999998</v>
          </cell>
          <cell r="K142">
            <v>0</v>
          </cell>
          <cell r="L142">
            <v>264.08999999999997</v>
          </cell>
          <cell r="M142">
            <v>32.42</v>
          </cell>
          <cell r="O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HOSPITAL NOSSA SENHORA DAS GRAÇAS - ANTIGO ALFA - CG Nº 024/2022</v>
          </cell>
          <cell r="E143" t="str">
            <v>ANDREIA JOSEFA MATEUS</v>
          </cell>
          <cell r="F143" t="str">
            <v>3 - Administrativo</v>
          </cell>
          <cell r="G143" t="str">
            <v>5143-20</v>
          </cell>
          <cell r="H143" t="str">
            <v>04/2026</v>
          </cell>
          <cell r="I143">
            <v>0</v>
          </cell>
          <cell r="J143">
            <v>273.22640000000001</v>
          </cell>
          <cell r="K143">
            <v>0</v>
          </cell>
          <cell r="L143">
            <v>264.08999999999997</v>
          </cell>
          <cell r="M143">
            <v>32.42</v>
          </cell>
          <cell r="O143">
            <v>31.169999999999998</v>
          </cell>
          <cell r="R143">
            <v>139.44822469009887</v>
          </cell>
          <cell r="S143">
            <v>93.37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HOSPITAL NOSSA SENHORA DAS GRAÇAS - ANTIGO ALFA - CG Nº 024/2022</v>
          </cell>
          <cell r="E144" t="str">
            <v>ANDREIA RIBEIRO DOS SANTOS</v>
          </cell>
          <cell r="F144" t="str">
            <v>2 - Outros Profissionais da Saúde</v>
          </cell>
          <cell r="G144" t="str">
            <v>3222-05</v>
          </cell>
          <cell r="H144" t="str">
            <v>04/2026</v>
          </cell>
          <cell r="I144">
            <v>0</v>
          </cell>
          <cell r="J144">
            <v>446.17759999999998</v>
          </cell>
          <cell r="K144">
            <v>0</v>
          </cell>
          <cell r="L144">
            <v>264.08999999999997</v>
          </cell>
          <cell r="M144">
            <v>32.42</v>
          </cell>
          <cell r="O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HOSPITAL NOSSA SENHORA DAS GRAÇAS - ANTIGO ALFA - CG Nº 024/2022</v>
          </cell>
          <cell r="E145" t="str">
            <v>ANDRESA MARIA SALES DOS SANTOS</v>
          </cell>
          <cell r="F145" t="str">
            <v>2 - Outros Profissionais da Saúde</v>
          </cell>
          <cell r="G145" t="str">
            <v>3222-05</v>
          </cell>
          <cell r="H145" t="str">
            <v>04/2026</v>
          </cell>
          <cell r="I145">
            <v>0</v>
          </cell>
          <cell r="J145">
            <v>429.50319999999999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R145">
            <v>139.44822469009887</v>
          </cell>
          <cell r="S145">
            <v>90.94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HOSPITAL NOSSA SENHORA DAS GRAÇAS - ANTIGO ALFA - CG Nº 024/2022</v>
          </cell>
          <cell r="E146" t="str">
            <v>ANDRESSA KELLY MONTEIRO TAVARES</v>
          </cell>
          <cell r="F146" t="str">
            <v>2 - Outros Profissionais da Saúde</v>
          </cell>
          <cell r="G146" t="str">
            <v>2236-05</v>
          </cell>
          <cell r="H146" t="str">
            <v>04/2026</v>
          </cell>
          <cell r="I146">
            <v>0</v>
          </cell>
          <cell r="J146">
            <v>251.1688</v>
          </cell>
          <cell r="K146">
            <v>0</v>
          </cell>
          <cell r="L146">
            <v>264.08999999999997</v>
          </cell>
          <cell r="M146">
            <v>3.23</v>
          </cell>
          <cell r="O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105.3</v>
          </cell>
          <cell r="Z146">
            <v>0</v>
          </cell>
        </row>
        <row r="147">
          <cell r="C147" t="str">
            <v>HOSPITAL NOSSA SENHORA DAS GRAÇAS - ANTIGO ALFA - CG Nº 024/2022</v>
          </cell>
          <cell r="E147" t="str">
            <v>ANDRESSA LAIS FERREIRA SILVA</v>
          </cell>
          <cell r="F147" t="str">
            <v>2 - Outros Profissionais da Saúde</v>
          </cell>
          <cell r="G147" t="str">
            <v>2237-10</v>
          </cell>
          <cell r="H147" t="str">
            <v>04/2026</v>
          </cell>
          <cell r="I147">
            <v>0</v>
          </cell>
          <cell r="J147">
            <v>402.94880000000001</v>
          </cell>
          <cell r="K147">
            <v>0</v>
          </cell>
          <cell r="L147">
            <v>0</v>
          </cell>
          <cell r="M147">
            <v>0</v>
          </cell>
          <cell r="O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HOSPITAL NOSSA SENHORA DAS GRAÇAS - ANTIGO ALFA - CG Nº 024/2022</v>
          </cell>
          <cell r="E148" t="str">
            <v>ANDREZA CECILIA DA SILVA</v>
          </cell>
          <cell r="F148" t="str">
            <v>2 - Outros Profissionais da Saúde</v>
          </cell>
          <cell r="G148" t="str">
            <v>3222-05</v>
          </cell>
          <cell r="H148" t="str">
            <v>04/2026</v>
          </cell>
          <cell r="I148">
            <v>0</v>
          </cell>
          <cell r="J148">
            <v>408.06079999999997</v>
          </cell>
          <cell r="K148">
            <v>0</v>
          </cell>
          <cell r="L148">
            <v>264.08999999999997</v>
          </cell>
          <cell r="M148">
            <v>32.42</v>
          </cell>
          <cell r="O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HOSPITAL NOSSA SENHORA DAS GRAÇAS - ANTIGO ALFA - CG Nº 024/2022</v>
          </cell>
          <cell r="E149" t="str">
            <v>ANDREZA CRISTINA DE FREITAS</v>
          </cell>
          <cell r="F149" t="str">
            <v>2 - Outros Profissionais da Saúde</v>
          </cell>
          <cell r="G149" t="str">
            <v>3222-05</v>
          </cell>
          <cell r="H149" t="str">
            <v>04/2026</v>
          </cell>
          <cell r="I149">
            <v>0</v>
          </cell>
          <cell r="J149">
            <v>433.76319999999998</v>
          </cell>
          <cell r="K149">
            <v>0</v>
          </cell>
          <cell r="L149">
            <v>264.08999999999997</v>
          </cell>
          <cell r="M149">
            <v>32.42</v>
          </cell>
          <cell r="O149">
            <v>0</v>
          </cell>
          <cell r="R149">
            <v>266.3465338048656</v>
          </cell>
          <cell r="S149">
            <v>97.26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HOSPITAL NOSSA SENHORA DAS GRAÇAS - ANTIGO ALFA - CG Nº 024/2022</v>
          </cell>
          <cell r="E150" t="str">
            <v>ANDREZA DINIZ SOARES VALOIS</v>
          </cell>
          <cell r="F150" t="str">
            <v>2 - Outros Profissionais da Saúde</v>
          </cell>
          <cell r="G150" t="str">
            <v>2235-05</v>
          </cell>
          <cell r="H150" t="str">
            <v>04/2026</v>
          </cell>
          <cell r="I150">
            <v>0</v>
          </cell>
          <cell r="J150">
            <v>566.00160000000005</v>
          </cell>
          <cell r="K150">
            <v>0</v>
          </cell>
          <cell r="L150">
            <v>264.08999999999997</v>
          </cell>
          <cell r="M150">
            <v>3.59</v>
          </cell>
          <cell r="O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HOSPITAL NOSSA SENHORA DAS GRAÇAS - ANTIGO ALFA - CG Nº 024/2022</v>
          </cell>
          <cell r="E151" t="str">
            <v>ANDREZA FERREIRA DE QUEIROZ</v>
          </cell>
          <cell r="F151" t="str">
            <v>2 - Outros Profissionais da Saúde</v>
          </cell>
          <cell r="G151" t="str">
            <v>2236-05</v>
          </cell>
          <cell r="H151" t="str">
            <v>04/2026</v>
          </cell>
          <cell r="I151">
            <v>0</v>
          </cell>
          <cell r="J151">
            <v>241.2784</v>
          </cell>
          <cell r="K151">
            <v>0</v>
          </cell>
          <cell r="L151">
            <v>264.08999999999997</v>
          </cell>
          <cell r="M151">
            <v>3.06</v>
          </cell>
          <cell r="O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HOSPITAL NOSSA SENHORA DAS GRAÇAS - ANTIGO ALFA - CG Nº 024/2022</v>
          </cell>
          <cell r="E152" t="str">
            <v>ANDREZA GLEICE GONCALVES DE OLIVEIRA</v>
          </cell>
          <cell r="F152" t="str">
            <v>2 - Outros Profissionais da Saúde</v>
          </cell>
          <cell r="G152" t="str">
            <v>2237-05</v>
          </cell>
          <cell r="H152" t="str">
            <v>04/2026</v>
          </cell>
          <cell r="I152">
            <v>0</v>
          </cell>
          <cell r="J152">
            <v>129.68</v>
          </cell>
          <cell r="K152">
            <v>0</v>
          </cell>
          <cell r="L152">
            <v>264.08999999999997</v>
          </cell>
          <cell r="M152">
            <v>32.42</v>
          </cell>
          <cell r="O152">
            <v>31.169999999999998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HOSPITAL NOSSA SENHORA DAS GRAÇAS - ANTIGO ALFA - CG Nº 024/2022</v>
          </cell>
          <cell r="E153" t="str">
            <v>ANDREZA MARIA DE PONTES FERREIRA SOUZA</v>
          </cell>
          <cell r="F153" t="str">
            <v>2 - Outros Profissionais da Saúde</v>
          </cell>
          <cell r="G153" t="str">
            <v>2235-05</v>
          </cell>
          <cell r="H153" t="str">
            <v>04/2026</v>
          </cell>
          <cell r="I153">
            <v>0</v>
          </cell>
          <cell r="J153">
            <v>568.548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HOSPITAL NOSSA SENHORA DAS GRAÇAS - ANTIGO ALFA - CG Nº 024/2022</v>
          </cell>
          <cell r="E154" t="str">
            <v>ANE BEZERRA DA SILVA</v>
          </cell>
          <cell r="F154" t="str">
            <v>2 - Outros Profissionais da Saúde</v>
          </cell>
          <cell r="G154" t="str">
            <v>2236-05</v>
          </cell>
          <cell r="H154" t="str">
            <v>04/2026</v>
          </cell>
          <cell r="I154">
            <v>0</v>
          </cell>
          <cell r="J154">
            <v>215.22239999999999</v>
          </cell>
          <cell r="K154">
            <v>0</v>
          </cell>
          <cell r="L154">
            <v>264.08999999999997</v>
          </cell>
          <cell r="M154">
            <v>2.58</v>
          </cell>
          <cell r="O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HOSPITAL NOSSA SENHORA DAS GRAÇAS - ANTIGO ALFA - CG Nº 024/2022</v>
          </cell>
          <cell r="E155" t="str">
            <v>ANELI SANTANA MARTINS</v>
          </cell>
          <cell r="F155" t="str">
            <v>3 - Administrativo</v>
          </cell>
          <cell r="G155" t="str">
            <v>5143-20</v>
          </cell>
          <cell r="H155" t="str">
            <v>04/2026</v>
          </cell>
          <cell r="I155">
            <v>0</v>
          </cell>
          <cell r="J155">
            <v>254.6848</v>
          </cell>
          <cell r="K155">
            <v>0</v>
          </cell>
          <cell r="L155">
            <v>264.08999999999997</v>
          </cell>
          <cell r="M155">
            <v>32.42</v>
          </cell>
          <cell r="O155">
            <v>31.169999999999998</v>
          </cell>
          <cell r="R155">
            <v>277.82683317550686</v>
          </cell>
          <cell r="S155">
            <v>91.42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HOSPITAL NOSSA SENHORA DAS GRAÇAS - ANTIGO ALFA - CG Nº 024/2022</v>
          </cell>
          <cell r="E156" t="str">
            <v>ANGEL ALBERTO BERROTERAN GIL</v>
          </cell>
          <cell r="F156" t="str">
            <v>3 - Administrativo</v>
          </cell>
          <cell r="G156" t="str">
            <v>5143-20</v>
          </cell>
          <cell r="H156" t="str">
            <v>04/2026</v>
          </cell>
          <cell r="I156">
            <v>0</v>
          </cell>
          <cell r="J156">
            <v>181.44159999999999</v>
          </cell>
          <cell r="K156">
            <v>0</v>
          </cell>
          <cell r="L156">
            <v>264.08999999999997</v>
          </cell>
          <cell r="M156">
            <v>32.42</v>
          </cell>
          <cell r="O156">
            <v>31.169999999999998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HOSPITAL NOSSA SENHORA DAS GRAÇAS - ANTIGO ALFA - CG Nº 024/2022</v>
          </cell>
          <cell r="E157" t="str">
            <v>ANGELA CAVALCANTI DE CARVALHO</v>
          </cell>
          <cell r="F157" t="str">
            <v>2 - Outros Profissionais da Saúde</v>
          </cell>
          <cell r="G157" t="str">
            <v>3222-05</v>
          </cell>
          <cell r="H157" t="str">
            <v>04/2026</v>
          </cell>
          <cell r="I157">
            <v>0</v>
          </cell>
          <cell r="J157">
            <v>429.16640000000001</v>
          </cell>
          <cell r="K157">
            <v>0</v>
          </cell>
          <cell r="L157">
            <v>264.08999999999997</v>
          </cell>
          <cell r="M157">
            <v>32.42</v>
          </cell>
          <cell r="O157">
            <v>0</v>
          </cell>
          <cell r="R157">
            <v>208.63752893280289</v>
          </cell>
          <cell r="S157">
            <v>89.48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HOSPITAL NOSSA SENHORA DAS GRAÇAS - ANTIGO ALFA - CG Nº 024/2022</v>
          </cell>
          <cell r="E158" t="str">
            <v>ANGELA MARCIA DA SILVA VITORINO</v>
          </cell>
          <cell r="F158" t="str">
            <v>2 - Outros Profissionais da Saúde</v>
          </cell>
          <cell r="G158" t="str">
            <v>5211-30</v>
          </cell>
          <cell r="H158" t="str">
            <v>04/2026</v>
          </cell>
          <cell r="I158">
            <v>0</v>
          </cell>
          <cell r="J158">
            <v>438.5376</v>
          </cell>
          <cell r="K158">
            <v>0</v>
          </cell>
          <cell r="L158">
            <v>0</v>
          </cell>
          <cell r="M158">
            <v>0</v>
          </cell>
          <cell r="O158">
            <v>31.169999999999998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HOSPITAL NOSSA SENHORA DAS GRAÇAS - ANTIGO ALFA - CG Nº 024/2022</v>
          </cell>
          <cell r="E159" t="str">
            <v>ANGELA MARIA DA SILVA RIBEIRO BELISARIO</v>
          </cell>
          <cell r="F159" t="str">
            <v>2 - Outros Profissionais da Saúde</v>
          </cell>
          <cell r="G159" t="str">
            <v>2235-05</v>
          </cell>
          <cell r="H159" t="str">
            <v>04/2026</v>
          </cell>
          <cell r="I159">
            <v>0</v>
          </cell>
          <cell r="J159">
            <v>625.49120000000005</v>
          </cell>
          <cell r="K159">
            <v>0</v>
          </cell>
          <cell r="L159">
            <v>264.08999999999997</v>
          </cell>
          <cell r="M159">
            <v>3.59</v>
          </cell>
          <cell r="O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HOSPITAL NOSSA SENHORA DAS GRAÇAS - ANTIGO ALFA - CG Nº 024/2022</v>
          </cell>
          <cell r="E160" t="str">
            <v>ANGELA MARIA MARCELINO DE MOURA FERREIRA</v>
          </cell>
          <cell r="F160" t="str">
            <v>2 - Outros Profissionais da Saúde</v>
          </cell>
          <cell r="G160" t="str">
            <v>3222-05</v>
          </cell>
          <cell r="H160" t="str">
            <v>04/2026</v>
          </cell>
          <cell r="I160">
            <v>0</v>
          </cell>
          <cell r="J160">
            <v>175.05680000000001</v>
          </cell>
          <cell r="K160">
            <v>0</v>
          </cell>
          <cell r="L160">
            <v>0</v>
          </cell>
          <cell r="M160">
            <v>0</v>
          </cell>
          <cell r="O160">
            <v>0</v>
          </cell>
          <cell r="R160">
            <v>192.5446092793147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HOSPITAL NOSSA SENHORA DAS GRAÇAS - ANTIGO ALFA - CG Nº 024/2022</v>
          </cell>
          <cell r="E161" t="str">
            <v>ANGELICA AYRES RODRIGUES DA COSTA</v>
          </cell>
          <cell r="F161" t="str">
            <v>2 - Outros Profissionais da Saúde</v>
          </cell>
          <cell r="G161" t="str">
            <v>2235-05</v>
          </cell>
          <cell r="H161" t="str">
            <v>04/2026</v>
          </cell>
          <cell r="I161">
            <v>0</v>
          </cell>
          <cell r="J161">
            <v>570.74480000000005</v>
          </cell>
          <cell r="K161">
            <v>0</v>
          </cell>
          <cell r="L161">
            <v>264.08999999999997</v>
          </cell>
          <cell r="M161">
            <v>3.59</v>
          </cell>
          <cell r="O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HOSPITAL NOSSA SENHORA DAS GRAÇAS - ANTIGO ALFA - CG Nº 024/2022</v>
          </cell>
          <cell r="E162" t="str">
            <v>ANGELICA FERREIRA DE LIMA TAVARES DO NASCIMENTO</v>
          </cell>
          <cell r="F162" t="str">
            <v>2 - Outros Profissionais da Saúde</v>
          </cell>
          <cell r="G162" t="str">
            <v>3222-05</v>
          </cell>
          <cell r="H162" t="str">
            <v>04/2026</v>
          </cell>
          <cell r="I162">
            <v>0</v>
          </cell>
          <cell r="J162">
            <v>463.4384</v>
          </cell>
          <cell r="K162">
            <v>0</v>
          </cell>
          <cell r="L162">
            <v>264.08999999999997</v>
          </cell>
          <cell r="M162">
            <v>32.42</v>
          </cell>
          <cell r="O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HOSPITAL NOSSA SENHORA DAS GRAÇAS - ANTIGO ALFA - CG Nº 024/2022</v>
          </cell>
          <cell r="E163" t="str">
            <v>ANNA KARLLA BEZERRA DE ALMEIDA PAIXAO</v>
          </cell>
          <cell r="F163" t="str">
            <v>2 - Outros Profissionais da Saúde</v>
          </cell>
          <cell r="G163" t="str">
            <v>2235-05</v>
          </cell>
          <cell r="H163" t="str">
            <v>04/2026</v>
          </cell>
          <cell r="I163">
            <v>0</v>
          </cell>
          <cell r="J163">
            <v>734.57920000000001</v>
          </cell>
          <cell r="K163">
            <v>0</v>
          </cell>
          <cell r="L163">
            <v>0</v>
          </cell>
          <cell r="M163">
            <v>0</v>
          </cell>
          <cell r="O163">
            <v>0</v>
          </cell>
          <cell r="R163">
            <v>0</v>
          </cell>
          <cell r="S163">
            <v>0</v>
          </cell>
          <cell r="U163">
            <v>20.04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HOSPITAL NOSSA SENHORA DAS GRAÇAS - ANTIGO ALFA - CG Nº 024/2022</v>
          </cell>
          <cell r="E164" t="str">
            <v>ANNA LETICIA LUDOVICO MACIEL</v>
          </cell>
          <cell r="F164" t="str">
            <v>2 - Outros Profissionais da Saúde</v>
          </cell>
          <cell r="G164" t="str">
            <v>2237-10</v>
          </cell>
          <cell r="H164" t="str">
            <v>04/2026</v>
          </cell>
          <cell r="I164">
            <v>0</v>
          </cell>
          <cell r="J164">
            <v>359.71359999999999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HOSPITAL NOSSA SENHORA DAS GRAÇAS - ANTIGO ALFA - CG Nº 024/2022</v>
          </cell>
          <cell r="E165" t="str">
            <v>ANNA VALERIA DE MENDONCA FONSECA FAUSTINO MONTEIRO</v>
          </cell>
          <cell r="F165" t="str">
            <v>2 - Outros Profissionais da Saúde</v>
          </cell>
          <cell r="G165" t="str">
            <v>2515-10</v>
          </cell>
          <cell r="H165" t="str">
            <v>04/2026</v>
          </cell>
          <cell r="I165">
            <v>0</v>
          </cell>
          <cell r="J165">
            <v>234.0256</v>
          </cell>
          <cell r="K165">
            <v>0</v>
          </cell>
          <cell r="L165">
            <v>0</v>
          </cell>
          <cell r="M165">
            <v>0</v>
          </cell>
          <cell r="O165">
            <v>31.169999999999998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HOSPITAL NOSSA SENHORA DAS GRAÇAS - ANTIGO ALFA - CG Nº 024/2022</v>
          </cell>
          <cell r="E166" t="str">
            <v>ANNE GABRIELLE FERREIRA PRADINES</v>
          </cell>
          <cell r="F166" t="str">
            <v>2 - Outros Profissionais da Saúde</v>
          </cell>
          <cell r="G166" t="str">
            <v>2237-10</v>
          </cell>
          <cell r="H166" t="str">
            <v>04/2026</v>
          </cell>
          <cell r="I166">
            <v>0</v>
          </cell>
          <cell r="J166">
            <v>368.52800000000002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HOSPITAL NOSSA SENHORA DAS GRAÇAS - ANTIGO ALFA - CG Nº 024/2022</v>
          </cell>
          <cell r="E167" t="str">
            <v>ANTONI FELIPE DA SILVA</v>
          </cell>
          <cell r="F167" t="str">
            <v>2 - Outros Profissionais da Saúde</v>
          </cell>
          <cell r="G167" t="str">
            <v>3242-05</v>
          </cell>
          <cell r="H167" t="str">
            <v>04/2026</v>
          </cell>
          <cell r="I167">
            <v>0</v>
          </cell>
          <cell r="J167">
            <v>168.2056</v>
          </cell>
          <cell r="K167">
            <v>0</v>
          </cell>
          <cell r="L167">
            <v>0</v>
          </cell>
          <cell r="M167">
            <v>0</v>
          </cell>
          <cell r="O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HOSPITAL NOSSA SENHORA DAS GRAÇAS - ANTIGO ALFA - CG Nº 024/2022</v>
          </cell>
          <cell r="E168" t="str">
            <v>ANTONIO JOSE DA SILVA</v>
          </cell>
          <cell r="F168" t="str">
            <v>3 - Administrativo</v>
          </cell>
          <cell r="G168" t="str">
            <v>7823-05</v>
          </cell>
          <cell r="H168" t="str">
            <v>04/2026</v>
          </cell>
          <cell r="I168">
            <v>0</v>
          </cell>
          <cell r="J168">
            <v>195.7912</v>
          </cell>
          <cell r="K168">
            <v>0</v>
          </cell>
          <cell r="L168">
            <v>264.08999999999997</v>
          </cell>
          <cell r="M168">
            <v>38.61</v>
          </cell>
          <cell r="O168">
            <v>31.169999999999998</v>
          </cell>
          <cell r="R168">
            <v>277.82683317550686</v>
          </cell>
          <cell r="S168">
            <v>115.84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HOSPITAL NOSSA SENHORA DAS GRAÇAS - ANTIGO ALFA - CG Nº 024/2022</v>
          </cell>
          <cell r="E169" t="str">
            <v>ANTONIO JOSE DOS SANTOS</v>
          </cell>
          <cell r="F169" t="str">
            <v>3 - Administrativo</v>
          </cell>
          <cell r="G169" t="str">
            <v>4141-05</v>
          </cell>
          <cell r="H169" t="str">
            <v>04/2026</v>
          </cell>
          <cell r="I169">
            <v>0</v>
          </cell>
          <cell r="J169">
            <v>154.4512</v>
          </cell>
          <cell r="K169">
            <v>0</v>
          </cell>
          <cell r="L169">
            <v>0</v>
          </cell>
          <cell r="M169">
            <v>0</v>
          </cell>
          <cell r="O169">
            <v>31.169999999999998</v>
          </cell>
          <cell r="R169">
            <v>370.07923883244558</v>
          </cell>
          <cell r="S169">
            <v>115.84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HOSPITAL NOSSA SENHORA DAS GRAÇAS - ANTIGO ALFA - CG Nº 024/2022</v>
          </cell>
          <cell r="E170" t="str">
            <v>ANTONIO ROBERTO PANTOJA RUIVO</v>
          </cell>
          <cell r="F170" t="str">
            <v>2 - Outros Profissionais da Saúde</v>
          </cell>
          <cell r="G170" t="str">
            <v>5211-30</v>
          </cell>
          <cell r="H170" t="str">
            <v>04/2026</v>
          </cell>
          <cell r="I170">
            <v>0</v>
          </cell>
          <cell r="J170">
            <v>141.92160000000001</v>
          </cell>
          <cell r="K170">
            <v>0</v>
          </cell>
          <cell r="L170">
            <v>264.08999999999997</v>
          </cell>
          <cell r="M170">
            <v>35.479999999999997</v>
          </cell>
          <cell r="O170">
            <v>31.169999999999998</v>
          </cell>
          <cell r="R170">
            <v>185.57442751856823</v>
          </cell>
          <cell r="S170">
            <v>102.89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HOSPITAL NOSSA SENHORA DAS GRAÇAS - ANTIGO ALFA - CG Nº 024/2022</v>
          </cell>
          <cell r="E171" t="str">
            <v>ANTONIO SAVIO INACIO</v>
          </cell>
          <cell r="F171" t="str">
            <v>2 - Outros Profissionais da Saúde</v>
          </cell>
          <cell r="G171" t="str">
            <v>2235-05</v>
          </cell>
          <cell r="H171" t="str">
            <v>04/2026</v>
          </cell>
          <cell r="I171">
            <v>0</v>
          </cell>
          <cell r="J171">
            <v>722.14639999999997</v>
          </cell>
          <cell r="K171">
            <v>0</v>
          </cell>
          <cell r="L171">
            <v>264.08999999999997</v>
          </cell>
          <cell r="M171">
            <v>3.59</v>
          </cell>
          <cell r="O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HOSPITAL NOSSA SENHORA DAS GRAÇAS - ANTIGO ALFA - CG Nº 024/2022</v>
          </cell>
          <cell r="E172" t="str">
            <v>ANTONIO WAGNER AMORIM SANTOS E SILVA</v>
          </cell>
          <cell r="F172" t="str">
            <v>2 - Outros Profissionais da Saúde</v>
          </cell>
          <cell r="G172" t="str">
            <v>3241-15</v>
          </cell>
          <cell r="H172" t="str">
            <v>04/2026</v>
          </cell>
          <cell r="I172">
            <v>0</v>
          </cell>
          <cell r="J172">
            <v>304.94159999999999</v>
          </cell>
          <cell r="K172">
            <v>0</v>
          </cell>
          <cell r="L172">
            <v>0</v>
          </cell>
          <cell r="M172">
            <v>0</v>
          </cell>
          <cell r="O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HOSPITAL NOSSA SENHORA DAS GRAÇAS - ANTIGO ALFA - CG Nº 024/2022</v>
          </cell>
          <cell r="E173" t="str">
            <v>ARIADINE GRASIELE CESARIO FERREIRA</v>
          </cell>
          <cell r="F173" t="str">
            <v>3 - Administrativo</v>
          </cell>
          <cell r="G173" t="str">
            <v>4110-10</v>
          </cell>
          <cell r="H173" t="str">
            <v>04/2026</v>
          </cell>
          <cell r="I173">
            <v>0</v>
          </cell>
          <cell r="J173">
            <v>129.68</v>
          </cell>
          <cell r="K173">
            <v>0</v>
          </cell>
          <cell r="L173">
            <v>264.08999999999997</v>
          </cell>
          <cell r="M173">
            <v>32.42</v>
          </cell>
          <cell r="O173">
            <v>31.169999999999998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HOSPITAL NOSSA SENHORA DAS GRAÇAS - ANTIGO ALFA - CG Nº 024/2022</v>
          </cell>
          <cell r="E174" t="str">
            <v>ARLETE RAIMUNDA BARBOSA GUIMARAES</v>
          </cell>
          <cell r="F174" t="str">
            <v>2 - Outros Profissionais da Saúde</v>
          </cell>
          <cell r="G174" t="str">
            <v>3222-05</v>
          </cell>
          <cell r="H174" t="str">
            <v>04/2026</v>
          </cell>
          <cell r="I174">
            <v>0</v>
          </cell>
          <cell r="J174">
            <v>448.63440000000003</v>
          </cell>
          <cell r="K174">
            <v>0</v>
          </cell>
          <cell r="L174">
            <v>264.08999999999997</v>
          </cell>
          <cell r="M174">
            <v>32.42</v>
          </cell>
          <cell r="O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HOSPITAL NOSSA SENHORA DAS GRAÇAS - ANTIGO ALFA - CG Nº 024/2022</v>
          </cell>
          <cell r="E175" t="str">
            <v>ARTHUR ANTONIO FERREIRA RODRIGUES</v>
          </cell>
          <cell r="F175" t="str">
            <v>3 - Administrativo</v>
          </cell>
          <cell r="G175" t="str">
            <v>5143-10</v>
          </cell>
          <cell r="H175" t="str">
            <v>04/2026</v>
          </cell>
          <cell r="I175">
            <v>0</v>
          </cell>
          <cell r="J175">
            <v>156.46799999999999</v>
          </cell>
          <cell r="K175">
            <v>0</v>
          </cell>
          <cell r="L175">
            <v>0</v>
          </cell>
          <cell r="M175">
            <v>0</v>
          </cell>
          <cell r="O175">
            <v>31.169999999999998</v>
          </cell>
          <cell r="R175">
            <v>355.3188539273354</v>
          </cell>
          <cell r="S175">
            <v>93.88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HOSPITAL NOSSA SENHORA DAS GRAÇAS - ANTIGO ALFA - CG Nº 024/2022</v>
          </cell>
          <cell r="E176" t="str">
            <v>ARTHUR FELIPE DE AGUIAR MARTINS</v>
          </cell>
          <cell r="F176" t="str">
            <v>2 - Outros Profissionais da Saúde</v>
          </cell>
          <cell r="G176" t="str">
            <v>3241-15</v>
          </cell>
          <cell r="H176" t="str">
            <v>04/2026</v>
          </cell>
          <cell r="I176">
            <v>0</v>
          </cell>
          <cell r="J176">
            <v>306.53199999999998</v>
          </cell>
          <cell r="K176">
            <v>0</v>
          </cell>
          <cell r="L176">
            <v>264.08999999999997</v>
          </cell>
          <cell r="M176">
            <v>2.41</v>
          </cell>
          <cell r="O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HOSPITAL NOSSA SENHORA DAS GRAÇAS - ANTIGO ALFA - CG Nº 024/2022</v>
          </cell>
          <cell r="E177" t="str">
            <v>ARTHUR FELIPE LAURIANO BARBOSA</v>
          </cell>
          <cell r="F177" t="str">
            <v>2 - Outros Profissionais da Saúde</v>
          </cell>
          <cell r="G177" t="str">
            <v>2237-05</v>
          </cell>
          <cell r="H177" t="str">
            <v>04/2026</v>
          </cell>
          <cell r="I177">
            <v>0</v>
          </cell>
          <cell r="J177">
            <v>155.02799999999999</v>
          </cell>
          <cell r="K177">
            <v>0</v>
          </cell>
          <cell r="L177">
            <v>264.08999999999997</v>
          </cell>
          <cell r="M177">
            <v>32.42</v>
          </cell>
          <cell r="O177">
            <v>31.169999999999998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HOSPITAL NOSSA SENHORA DAS GRAÇAS - ANTIGO ALFA - CG Nº 024/2022</v>
          </cell>
          <cell r="E178" t="str">
            <v>ARTHUR PEREIRA MARTINS DE LIMA</v>
          </cell>
          <cell r="F178" t="str">
            <v>3 - Administrativo</v>
          </cell>
          <cell r="G178" t="str">
            <v>1210-10</v>
          </cell>
          <cell r="H178" t="str">
            <v>04/2026</v>
          </cell>
          <cell r="I178">
            <v>0</v>
          </cell>
          <cell r="J178">
            <v>2196.6848</v>
          </cell>
          <cell r="K178">
            <v>0</v>
          </cell>
          <cell r="L178">
            <v>264.08999999999997</v>
          </cell>
          <cell r="M178">
            <v>44</v>
          </cell>
          <cell r="O178">
            <v>31.169999999999998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HOSPITAL NOSSA SENHORA DAS GRAÇAS - ANTIGO ALFA - CG Nº 024/2022</v>
          </cell>
          <cell r="E179" t="str">
            <v>AUDENYS CASTRO DA SILVA</v>
          </cell>
          <cell r="F179" t="str">
            <v>3 - Administrativo</v>
          </cell>
          <cell r="G179" t="str">
            <v>4110-10</v>
          </cell>
          <cell r="H179" t="str">
            <v>04/2026</v>
          </cell>
          <cell r="I179">
            <v>0</v>
          </cell>
          <cell r="J179">
            <v>145.48240000000001</v>
          </cell>
          <cell r="K179">
            <v>0</v>
          </cell>
          <cell r="L179">
            <v>0</v>
          </cell>
          <cell r="M179">
            <v>0</v>
          </cell>
          <cell r="O179">
            <v>31.169999999999998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HOSPITAL NOSSA SENHORA DAS GRAÇAS - ANTIGO ALFA - CG Nº 024/2022</v>
          </cell>
          <cell r="E180" t="str">
            <v>AUREA KATIA LINS DE ALBUQUERQUE</v>
          </cell>
          <cell r="F180" t="str">
            <v>2 - Outros Profissionais da Saúde</v>
          </cell>
          <cell r="G180" t="str">
            <v>2235-05</v>
          </cell>
          <cell r="H180" t="str">
            <v>04/2026</v>
          </cell>
          <cell r="I180">
            <v>0</v>
          </cell>
          <cell r="J180">
            <v>587.07119999999998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HOSPITAL NOSSA SENHORA DAS GRAÇAS - ANTIGO ALFA - CG Nº 024/2022</v>
          </cell>
          <cell r="E181" t="str">
            <v>AURELIO JOSE DE OLIVEIRA</v>
          </cell>
          <cell r="F181" t="str">
            <v>2 - Outros Profissionais da Saúde</v>
          </cell>
          <cell r="G181" t="str">
            <v>3222-05</v>
          </cell>
          <cell r="H181" t="str">
            <v>04/2026</v>
          </cell>
          <cell r="I181">
            <v>0</v>
          </cell>
          <cell r="J181">
            <v>416.65839999999997</v>
          </cell>
          <cell r="K181">
            <v>0</v>
          </cell>
          <cell r="L181">
            <v>264.08999999999997</v>
          </cell>
          <cell r="M181">
            <v>32.42</v>
          </cell>
          <cell r="O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HOSPITAL NOSSA SENHORA DAS GRAÇAS - ANTIGO ALFA - CG Nº 024/2022</v>
          </cell>
          <cell r="E182" t="str">
            <v>AYSA MARIA VENTURA</v>
          </cell>
          <cell r="F182" t="str">
            <v>3 - Administrativo</v>
          </cell>
          <cell r="G182" t="str">
            <v>5143-20</v>
          </cell>
          <cell r="H182" t="str">
            <v>04/2026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31.169999999999998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HOSPITAL NOSSA SENHORA DAS GRAÇAS - ANTIGO ALFA - CG Nº 024/2022</v>
          </cell>
          <cell r="E183" t="str">
            <v>BARBARA AZEVEDO NEVES CAVALCANTI</v>
          </cell>
          <cell r="F183" t="str">
            <v>1 - Médico</v>
          </cell>
          <cell r="G183" t="str">
            <v>2251-25</v>
          </cell>
          <cell r="H183" t="str">
            <v>04/2026</v>
          </cell>
          <cell r="I183">
            <v>0</v>
          </cell>
          <cell r="J183">
            <v>349.89760000000001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HOSPITAL NOSSA SENHORA DAS GRAÇAS - ANTIGO ALFA - CG Nº 024/2022</v>
          </cell>
          <cell r="E184" t="str">
            <v>BARBARA BENTO DA SILVA</v>
          </cell>
          <cell r="F184" t="str">
            <v>2 - Outros Profissionais da Saúde</v>
          </cell>
          <cell r="G184" t="str">
            <v>3222-05</v>
          </cell>
          <cell r="H184" t="str">
            <v>04/2026</v>
          </cell>
          <cell r="I184">
            <v>0</v>
          </cell>
          <cell r="J184">
            <v>436.80160000000001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HOSPITAL NOSSA SENHORA DAS GRAÇAS - ANTIGO ALFA - CG Nº 024/2022</v>
          </cell>
          <cell r="E185" t="str">
            <v>BARBARA SANDRA CARNEIRO SILVA DE MORAES</v>
          </cell>
          <cell r="F185" t="str">
            <v>2 - Outros Profissionais da Saúde</v>
          </cell>
          <cell r="G185" t="str">
            <v>2235-05</v>
          </cell>
          <cell r="H185" t="str">
            <v>04/2026</v>
          </cell>
          <cell r="I185">
            <v>0</v>
          </cell>
          <cell r="J185">
            <v>577.78880000000004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HOSPITAL NOSSA SENHORA DAS GRAÇAS - ANTIGO ALFA - CG Nº 024/2022</v>
          </cell>
          <cell r="E186" t="str">
            <v>BEATRIZ MANUELE DOS SANTOS FERREIRA</v>
          </cell>
          <cell r="F186" t="str">
            <v>3 - Administrativo</v>
          </cell>
          <cell r="G186" t="str">
            <v>5143-20</v>
          </cell>
          <cell r="H186" t="str">
            <v>04/2026</v>
          </cell>
          <cell r="I186">
            <v>0</v>
          </cell>
          <cell r="J186">
            <v>226.54480000000001</v>
          </cell>
          <cell r="K186">
            <v>0</v>
          </cell>
          <cell r="L186">
            <v>264.08999999999997</v>
          </cell>
          <cell r="M186">
            <v>32.42</v>
          </cell>
          <cell r="O186">
            <v>31.169999999999998</v>
          </cell>
          <cell r="R186">
            <v>133.70807500477824</v>
          </cell>
          <cell r="S186">
            <v>97.26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HOSPITAL NOSSA SENHORA DAS GRAÇAS - ANTIGO ALFA - CG Nº 024/2022</v>
          </cell>
          <cell r="E187" t="str">
            <v>BERGUISON WILLANIS LIMA DA SILVA</v>
          </cell>
          <cell r="F187" t="str">
            <v>3 - Administrativo</v>
          </cell>
          <cell r="G187" t="str">
            <v>8601-10</v>
          </cell>
          <cell r="H187" t="str">
            <v>04/2026</v>
          </cell>
          <cell r="I187">
            <v>0</v>
          </cell>
          <cell r="J187">
            <v>396</v>
          </cell>
          <cell r="K187">
            <v>0</v>
          </cell>
          <cell r="L187">
            <v>0</v>
          </cell>
          <cell r="M187">
            <v>0</v>
          </cell>
          <cell r="O187">
            <v>31.169999999999998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HOSPITAL NOSSA SENHORA DAS GRAÇAS - ANTIGO ALFA - CG Nº 024/2022</v>
          </cell>
          <cell r="E188" t="str">
            <v>BIANCA CAMILLE DA SILVA SANTOS</v>
          </cell>
          <cell r="F188" t="str">
            <v>3 - Administrativo</v>
          </cell>
          <cell r="G188" t="str">
            <v>4110-10</v>
          </cell>
          <cell r="H188" t="str">
            <v>04/2026</v>
          </cell>
          <cell r="I188">
            <v>0</v>
          </cell>
          <cell r="J188">
            <v>13.8324</v>
          </cell>
          <cell r="K188">
            <v>0</v>
          </cell>
          <cell r="L188">
            <v>0</v>
          </cell>
          <cell r="M188">
            <v>0</v>
          </cell>
          <cell r="O188">
            <v>31.169999999999998</v>
          </cell>
          <cell r="R188">
            <v>185.78665324172789</v>
          </cell>
          <cell r="S188">
            <v>42.79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HOSPITAL NOSSA SENHORA DAS GRAÇAS - ANTIGO ALFA - CG Nº 024/2022</v>
          </cell>
          <cell r="E189" t="str">
            <v>BIANCA CAROLINA FERREIRA</v>
          </cell>
          <cell r="F189" t="str">
            <v>2 - Outros Profissionais da Saúde</v>
          </cell>
          <cell r="G189" t="str">
            <v>3222-05</v>
          </cell>
          <cell r="H189" t="str">
            <v>04/2026</v>
          </cell>
          <cell r="I189">
            <v>0</v>
          </cell>
          <cell r="J189">
            <v>484.88319999999999</v>
          </cell>
          <cell r="K189">
            <v>0</v>
          </cell>
          <cell r="L189">
            <v>264.08999999999997</v>
          </cell>
          <cell r="M189">
            <v>32.42</v>
          </cell>
          <cell r="O189">
            <v>0</v>
          </cell>
          <cell r="R189">
            <v>185.57442751856823</v>
          </cell>
          <cell r="S189">
            <v>91.42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HOSPITAL NOSSA SENHORA DAS GRAÇAS - ANTIGO ALFA - CG Nº 024/2022</v>
          </cell>
          <cell r="E190" t="str">
            <v>BIANCA CRISTINA BARROS</v>
          </cell>
          <cell r="F190" t="str">
            <v>3 - Administrativo</v>
          </cell>
          <cell r="G190" t="str">
            <v>4110-10</v>
          </cell>
          <cell r="H190" t="str">
            <v>04/2026</v>
          </cell>
          <cell r="I190">
            <v>0</v>
          </cell>
          <cell r="J190">
            <v>8.1050000000000004</v>
          </cell>
          <cell r="K190">
            <v>0</v>
          </cell>
          <cell r="L190">
            <v>0</v>
          </cell>
          <cell r="M190">
            <v>0</v>
          </cell>
          <cell r="O190">
            <v>31.169999999999998</v>
          </cell>
          <cell r="R190">
            <v>185.78665324172789</v>
          </cell>
          <cell r="S190">
            <v>117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HOSPITAL NOSSA SENHORA DAS GRAÇAS - ANTIGO ALFA - CG Nº 024/2022</v>
          </cell>
          <cell r="E191" t="str">
            <v>BIANCA FERREIRA BASTOS DE MELO</v>
          </cell>
          <cell r="F191" t="str">
            <v>2 - Outros Profissionais da Saúde</v>
          </cell>
          <cell r="G191" t="str">
            <v>2236-05</v>
          </cell>
          <cell r="H191" t="str">
            <v>04/2026</v>
          </cell>
          <cell r="I191">
            <v>0</v>
          </cell>
          <cell r="J191">
            <v>293.66320000000002</v>
          </cell>
          <cell r="K191">
            <v>0</v>
          </cell>
          <cell r="L191">
            <v>0</v>
          </cell>
          <cell r="M191">
            <v>0</v>
          </cell>
          <cell r="O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HOSPITAL NOSSA SENHORA DAS GRAÇAS - ANTIGO ALFA - CG Nº 024/2022</v>
          </cell>
          <cell r="E192" t="str">
            <v>BIANCA KATHERINE ALBUQUERQUE LIMA</v>
          </cell>
          <cell r="F192" t="str">
            <v>2 - Outros Profissionais da Saúde</v>
          </cell>
          <cell r="G192" t="str">
            <v>3222-05</v>
          </cell>
          <cell r="H192" t="str">
            <v>04/2026</v>
          </cell>
          <cell r="I192">
            <v>0</v>
          </cell>
          <cell r="J192">
            <v>529.10559999999998</v>
          </cell>
          <cell r="K192">
            <v>0</v>
          </cell>
          <cell r="L192">
            <v>0</v>
          </cell>
          <cell r="M192">
            <v>0</v>
          </cell>
          <cell r="O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HOSPITAL NOSSA SENHORA DAS GRAÇAS - ANTIGO ALFA - CG Nº 024/2022</v>
          </cell>
          <cell r="E193" t="str">
            <v>BIATRIZ DA SILVA ALVES</v>
          </cell>
          <cell r="F193" t="str">
            <v>2 - Outros Profissionais da Saúde</v>
          </cell>
          <cell r="G193" t="str">
            <v>2235-05</v>
          </cell>
          <cell r="H193" t="str">
            <v>04/2026</v>
          </cell>
          <cell r="I193">
            <v>0</v>
          </cell>
          <cell r="J193">
            <v>563.43439999999998</v>
          </cell>
          <cell r="K193">
            <v>0</v>
          </cell>
          <cell r="L193">
            <v>264.08999999999997</v>
          </cell>
          <cell r="M193">
            <v>3.05</v>
          </cell>
          <cell r="O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HOSPITAL NOSSA SENHORA DAS GRAÇAS - ANTIGO ALFA - CG Nº 024/2022</v>
          </cell>
          <cell r="E194" t="str">
            <v>BRADLEY RAMOS RIBEIRO</v>
          </cell>
          <cell r="F194" t="str">
            <v>2 - Outros Profissionais da Saúde</v>
          </cell>
          <cell r="G194" t="str">
            <v>2236-05</v>
          </cell>
          <cell r="H194" t="str">
            <v>04/2026</v>
          </cell>
          <cell r="I194">
            <v>0</v>
          </cell>
          <cell r="J194">
            <v>266.27999999999997</v>
          </cell>
          <cell r="K194">
            <v>0</v>
          </cell>
          <cell r="L194">
            <v>264.08999999999997</v>
          </cell>
          <cell r="M194">
            <v>3.06</v>
          </cell>
          <cell r="O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HOSPITAL NOSSA SENHORA DAS GRAÇAS - ANTIGO ALFA - CG Nº 024/2022</v>
          </cell>
          <cell r="E195" t="str">
            <v>BRUNA ARCELINO DE FREITAS</v>
          </cell>
          <cell r="F195" t="str">
            <v>2 - Outros Profissionais da Saúde</v>
          </cell>
          <cell r="G195" t="str">
            <v>3222-05</v>
          </cell>
          <cell r="H195" t="str">
            <v>04/2026</v>
          </cell>
          <cell r="I195">
            <v>0</v>
          </cell>
          <cell r="J195">
            <v>408.40719999999999</v>
          </cell>
          <cell r="K195">
            <v>0</v>
          </cell>
          <cell r="L195">
            <v>264.08999999999997</v>
          </cell>
          <cell r="M195">
            <v>32.42</v>
          </cell>
          <cell r="O195">
            <v>0</v>
          </cell>
          <cell r="R195">
            <v>259.37635204411913</v>
          </cell>
          <cell r="S195">
            <v>92.07</v>
          </cell>
          <cell r="U195">
            <v>75.62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HOSPITAL NOSSA SENHORA DAS GRAÇAS - ANTIGO ALFA - CG Nº 024/2022</v>
          </cell>
          <cell r="E196" t="str">
            <v>BRUNA CAROLLYNE PEREIRA DA SILVA</v>
          </cell>
          <cell r="F196" t="str">
            <v>2 - Outros Profissionais da Saúde</v>
          </cell>
          <cell r="G196" t="str">
            <v>3222-05</v>
          </cell>
          <cell r="H196" t="str">
            <v>04/2026</v>
          </cell>
          <cell r="I196">
            <v>0</v>
          </cell>
          <cell r="J196">
            <v>82.995199999999997</v>
          </cell>
          <cell r="K196">
            <v>0</v>
          </cell>
          <cell r="L196">
            <v>0</v>
          </cell>
          <cell r="M196">
            <v>0</v>
          </cell>
          <cell r="O196">
            <v>0</v>
          </cell>
          <cell r="R196">
            <v>75.244935353627</v>
          </cell>
          <cell r="S196">
            <v>51.87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HOSPITAL NOSSA SENHORA DAS GRAÇAS - ANTIGO ALFA - CG Nº 024/2022</v>
          </cell>
          <cell r="E197" t="str">
            <v>BRUNA CECILIA RODRIGUES SOBRAL</v>
          </cell>
          <cell r="F197" t="str">
            <v>2 - Outros Profissionais da Saúde</v>
          </cell>
          <cell r="G197" t="str">
            <v>2236-05</v>
          </cell>
          <cell r="H197" t="str">
            <v>04/2026</v>
          </cell>
          <cell r="I197">
            <v>0</v>
          </cell>
          <cell r="J197">
            <v>256.45600000000002</v>
          </cell>
          <cell r="K197">
            <v>0</v>
          </cell>
          <cell r="L197">
            <v>264.08999999999997</v>
          </cell>
          <cell r="M197">
            <v>3.06</v>
          </cell>
          <cell r="O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HOSPITAL NOSSA SENHORA DAS GRAÇAS - ANTIGO ALFA - CG Nº 024/2022</v>
          </cell>
          <cell r="E198" t="str">
            <v>BRUNA CRISTINE AZEVEDO DE ALBUQUERQUE</v>
          </cell>
          <cell r="F198" t="str">
            <v>2 - Outros Profissionais da Saúde</v>
          </cell>
          <cell r="G198" t="str">
            <v>3222-05</v>
          </cell>
          <cell r="H198" t="str">
            <v>04/2026</v>
          </cell>
          <cell r="I198">
            <v>0</v>
          </cell>
          <cell r="J198">
            <v>425.24239999999998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R198">
            <v>139.44822469009887</v>
          </cell>
          <cell r="S198">
            <v>97.26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HOSPITAL NOSSA SENHORA DAS GRAÇAS - ANTIGO ALFA - CG Nº 024/2022</v>
          </cell>
          <cell r="E199" t="str">
            <v>BRUNA ISLANY DOS SANTOS GOMES</v>
          </cell>
          <cell r="F199" t="str">
            <v>2 - Outros Profissionais da Saúde</v>
          </cell>
          <cell r="G199" t="str">
            <v>3241-15</v>
          </cell>
          <cell r="H199" t="str">
            <v>04/2026</v>
          </cell>
          <cell r="I199">
            <v>0</v>
          </cell>
          <cell r="J199">
            <v>309.78640000000001</v>
          </cell>
          <cell r="K199">
            <v>0</v>
          </cell>
          <cell r="L199">
            <v>264.08999999999997</v>
          </cell>
          <cell r="M199">
            <v>2.41</v>
          </cell>
          <cell r="O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HOSPITAL NOSSA SENHORA DAS GRAÇAS - ANTIGO ALFA - CG Nº 024/2022</v>
          </cell>
          <cell r="E200" t="str">
            <v>BRUNA LOUISE SILVA PESSANHA</v>
          </cell>
          <cell r="F200" t="str">
            <v>2 - Outros Profissionais da Saúde</v>
          </cell>
          <cell r="G200" t="str">
            <v>2236-05</v>
          </cell>
          <cell r="H200" t="str">
            <v>04/2026</v>
          </cell>
          <cell r="I200">
            <v>0</v>
          </cell>
          <cell r="J200">
            <v>649.52160000000003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HOSPITAL NOSSA SENHORA DAS GRAÇAS - ANTIGO ALFA - CG Nº 024/2022</v>
          </cell>
          <cell r="E201" t="str">
            <v>BRUNA MARIA PAZ DA SILVA</v>
          </cell>
          <cell r="F201" t="str">
            <v>2 - Outros Profissionais da Saúde</v>
          </cell>
          <cell r="G201" t="str">
            <v>2235-05</v>
          </cell>
          <cell r="H201" t="str">
            <v>04/2026</v>
          </cell>
          <cell r="I201">
            <v>0</v>
          </cell>
          <cell r="J201">
            <v>579.14400000000001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HOSPITAL NOSSA SENHORA DAS GRAÇAS - ANTIGO ALFA - CG Nº 024/2022</v>
          </cell>
          <cell r="E202" t="str">
            <v>BRUNA RAPHAELA DA SILVA SANTOS</v>
          </cell>
          <cell r="F202" t="str">
            <v>2 - Outros Profissionais da Saúde</v>
          </cell>
          <cell r="G202" t="str">
            <v>2235-05</v>
          </cell>
          <cell r="H202" t="str">
            <v>04/2026</v>
          </cell>
          <cell r="I202">
            <v>0</v>
          </cell>
          <cell r="J202">
            <v>663.56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HOSPITAL NOSSA SENHORA DAS GRAÇAS - ANTIGO ALFA - CG Nº 024/2022</v>
          </cell>
          <cell r="E203" t="str">
            <v>BRUNNA HELENA TORRES DA SILVA</v>
          </cell>
          <cell r="F203" t="str">
            <v>2 - Outros Profissionais da Saúde</v>
          </cell>
          <cell r="G203" t="str">
            <v>2236-05</v>
          </cell>
          <cell r="H203" t="str">
            <v>04/2026</v>
          </cell>
          <cell r="I203">
            <v>0</v>
          </cell>
          <cell r="J203">
            <v>254.89760000000001</v>
          </cell>
          <cell r="K203">
            <v>0</v>
          </cell>
          <cell r="L203">
            <v>264.08999999999997</v>
          </cell>
          <cell r="M203">
            <v>3.06</v>
          </cell>
          <cell r="O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HOSPITAL NOSSA SENHORA DAS GRAÇAS - ANTIGO ALFA - CG Nº 024/2022</v>
          </cell>
          <cell r="E204" t="str">
            <v>BRUNNA JULLYANA CORREIA DE MELO GOES DOS SANTOS</v>
          </cell>
          <cell r="F204" t="str">
            <v>2 - Outros Profissionais da Saúde</v>
          </cell>
          <cell r="G204" t="str">
            <v>2236-05</v>
          </cell>
          <cell r="H204" t="str">
            <v>04/2026</v>
          </cell>
          <cell r="I204">
            <v>0</v>
          </cell>
          <cell r="J204">
            <v>277.66399999999999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R204">
            <v>0</v>
          </cell>
          <cell r="S204">
            <v>0</v>
          </cell>
          <cell r="U204">
            <v>120.26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HOSPITAL NOSSA SENHORA DAS GRAÇAS - ANTIGO ALFA - CG Nº 024/2022</v>
          </cell>
          <cell r="E205" t="str">
            <v>BRUNO CAETANO ALMEIDA DE SIQUEIRA</v>
          </cell>
          <cell r="F205" t="str">
            <v>3 - Administrativo</v>
          </cell>
          <cell r="G205" t="str">
            <v>4110-10</v>
          </cell>
          <cell r="H205" t="str">
            <v>04/2026</v>
          </cell>
          <cell r="I205">
            <v>0</v>
          </cell>
          <cell r="J205">
            <v>15.9642</v>
          </cell>
          <cell r="K205">
            <v>0</v>
          </cell>
          <cell r="L205">
            <v>0</v>
          </cell>
          <cell r="M205">
            <v>0</v>
          </cell>
          <cell r="O205">
            <v>31.169999999999998</v>
          </cell>
          <cell r="R205">
            <v>185.78665324172789</v>
          </cell>
          <cell r="S205">
            <v>48.63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HOSPITAL NOSSA SENHORA DAS GRAÇAS - ANTIGO ALFA - CG Nº 024/2022</v>
          </cell>
          <cell r="E206" t="str">
            <v>BRUNO NOBRE DA COSTA</v>
          </cell>
          <cell r="F206" t="str">
            <v>3 - Administrativo</v>
          </cell>
          <cell r="G206" t="str">
            <v>5174-10</v>
          </cell>
          <cell r="H206" t="str">
            <v>04/2026</v>
          </cell>
          <cell r="I206">
            <v>0</v>
          </cell>
          <cell r="J206">
            <v>160.12719999999999</v>
          </cell>
          <cell r="K206">
            <v>0</v>
          </cell>
          <cell r="L206">
            <v>264.08999999999997</v>
          </cell>
          <cell r="M206">
            <v>32.42</v>
          </cell>
          <cell r="O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HOSPITAL NOSSA SENHORA DAS GRAÇAS - ANTIGO ALFA - CG Nº 024/2022</v>
          </cell>
          <cell r="E207" t="str">
            <v>CAIO EDUARDO LUNA RIBEIRO FREIRE</v>
          </cell>
          <cell r="F207" t="str">
            <v>3 - Administrativo</v>
          </cell>
          <cell r="G207" t="str">
            <v>4110-10</v>
          </cell>
          <cell r="H207" t="str">
            <v>04/2026</v>
          </cell>
          <cell r="I207">
            <v>0</v>
          </cell>
          <cell r="J207">
            <v>130.08879999999999</v>
          </cell>
          <cell r="K207">
            <v>0</v>
          </cell>
          <cell r="L207">
            <v>264.08999999999997</v>
          </cell>
          <cell r="M207">
            <v>32.42</v>
          </cell>
          <cell r="O207">
            <v>31.169999999999998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HOSPITAL NOSSA SENHORA DAS GRAÇAS - ANTIGO ALFA - CG Nº 024/2022</v>
          </cell>
          <cell r="E208" t="str">
            <v>CAIO EDUARDO XAVIER DE ALBUQUERQUE</v>
          </cell>
          <cell r="F208" t="str">
            <v>3 - Administrativo</v>
          </cell>
          <cell r="G208" t="str">
            <v>5163-45</v>
          </cell>
          <cell r="H208" t="str">
            <v>04/2026</v>
          </cell>
          <cell r="I208">
            <v>0</v>
          </cell>
          <cell r="J208">
            <v>155.9504</v>
          </cell>
          <cell r="K208">
            <v>0</v>
          </cell>
          <cell r="L208">
            <v>0</v>
          </cell>
          <cell r="M208">
            <v>0</v>
          </cell>
          <cell r="O208">
            <v>31.169999999999998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HOSPITAL NOSSA SENHORA DAS GRAÇAS - ANTIGO ALFA - CG Nº 024/2022</v>
          </cell>
          <cell r="E209" t="str">
            <v>CAMILA DA SILVA LIMA</v>
          </cell>
          <cell r="F209" t="str">
            <v>2 - Outros Profissionais da Saúde</v>
          </cell>
          <cell r="G209" t="str">
            <v>3222-05</v>
          </cell>
          <cell r="H209" t="str">
            <v>04/2026</v>
          </cell>
          <cell r="I209">
            <v>0</v>
          </cell>
          <cell r="J209">
            <v>474.2808</v>
          </cell>
          <cell r="K209">
            <v>0</v>
          </cell>
          <cell r="L209">
            <v>264.08999999999997</v>
          </cell>
          <cell r="M209">
            <v>32.42</v>
          </cell>
          <cell r="O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HOSPITAL NOSSA SENHORA DAS GRAÇAS - ANTIGO ALFA - CG Nº 024/2022</v>
          </cell>
          <cell r="E210" t="str">
            <v>CAMILA DO NASCIMENTO OLIVEIRA</v>
          </cell>
          <cell r="F210" t="str">
            <v>2 - Outros Profissionais da Saúde</v>
          </cell>
          <cell r="G210" t="str">
            <v>2238-10</v>
          </cell>
          <cell r="H210" t="str">
            <v>04/2026</v>
          </cell>
          <cell r="I210">
            <v>0</v>
          </cell>
          <cell r="J210">
            <v>280.97199999999998</v>
          </cell>
          <cell r="K210">
            <v>0</v>
          </cell>
          <cell r="L210">
            <v>0</v>
          </cell>
          <cell r="M210">
            <v>0</v>
          </cell>
          <cell r="O210">
            <v>31.169999999999998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21.06</v>
          </cell>
          <cell r="Z210">
            <v>0</v>
          </cell>
        </row>
        <row r="211">
          <cell r="C211" t="str">
            <v>HOSPITAL NOSSA SENHORA DAS GRAÇAS - ANTIGO ALFA - CG Nº 024/2022</v>
          </cell>
          <cell r="E211" t="str">
            <v>CAMILA NICEIA BRANCO VILA NOVA</v>
          </cell>
          <cell r="F211" t="str">
            <v>2 - Outros Profissionais da Saúde</v>
          </cell>
          <cell r="G211" t="str">
            <v>2235-05</v>
          </cell>
          <cell r="H211" t="str">
            <v>04/2026</v>
          </cell>
          <cell r="I211">
            <v>0</v>
          </cell>
          <cell r="J211">
            <v>608.58079999999995</v>
          </cell>
          <cell r="K211">
            <v>0</v>
          </cell>
          <cell r="L211">
            <v>264.08999999999997</v>
          </cell>
          <cell r="M211">
            <v>2.79</v>
          </cell>
          <cell r="O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HOSPITAL NOSSA SENHORA DAS GRAÇAS - ANTIGO ALFA - CG Nº 024/2022</v>
          </cell>
          <cell r="E212" t="str">
            <v>CAMILA PESSOA SANTOS</v>
          </cell>
          <cell r="F212" t="str">
            <v>2 - Outros Profissionais da Saúde</v>
          </cell>
          <cell r="G212" t="str">
            <v>2235-05</v>
          </cell>
          <cell r="H212" t="str">
            <v>04/2026</v>
          </cell>
          <cell r="I212">
            <v>0</v>
          </cell>
          <cell r="J212">
            <v>682.91039999999998</v>
          </cell>
          <cell r="K212">
            <v>0</v>
          </cell>
          <cell r="L212">
            <v>264.08999999999997</v>
          </cell>
          <cell r="M212">
            <v>3.59</v>
          </cell>
          <cell r="O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HOSPITAL NOSSA SENHORA DAS GRAÇAS - ANTIGO ALFA - CG Nº 024/2022</v>
          </cell>
          <cell r="E213" t="str">
            <v>CAMILE VITORIA CONCEICAO DA SILVA</v>
          </cell>
          <cell r="F213" t="str">
            <v>2 - Outros Profissionais da Saúde</v>
          </cell>
          <cell r="G213" t="str">
            <v>3222-05</v>
          </cell>
          <cell r="H213" t="str">
            <v>04/2026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HOSPITAL NOSSA SENHORA DAS GRAÇAS - ANTIGO ALFA - CG Nº 024/2022</v>
          </cell>
          <cell r="E214" t="str">
            <v>CAMILLA MARCOLINO DOS SANTOS</v>
          </cell>
          <cell r="F214" t="str">
            <v>2 - Outros Profissionais da Saúde</v>
          </cell>
          <cell r="G214" t="str">
            <v>3222-05</v>
          </cell>
          <cell r="H214" t="str">
            <v>04/2026</v>
          </cell>
          <cell r="I214">
            <v>0</v>
          </cell>
          <cell r="J214">
            <v>429.2328</v>
          </cell>
          <cell r="K214">
            <v>0</v>
          </cell>
          <cell r="L214">
            <v>264.08999999999997</v>
          </cell>
          <cell r="M214">
            <v>32.42</v>
          </cell>
          <cell r="O214">
            <v>0</v>
          </cell>
          <cell r="R214">
            <v>277.82683317550686</v>
          </cell>
          <cell r="S214">
            <v>97.26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HOSPITAL NOSSA SENHORA DAS GRAÇAS - ANTIGO ALFA - CG Nº 024/2022</v>
          </cell>
          <cell r="E215" t="str">
            <v>CAMILLI VITORIA ALVES DOS SANTOS</v>
          </cell>
          <cell r="F215" t="str">
            <v>2 - Outros Profissionais da Saúde</v>
          </cell>
          <cell r="G215" t="str">
            <v>5211-30</v>
          </cell>
          <cell r="H215" t="str">
            <v>04/2026</v>
          </cell>
          <cell r="I215">
            <v>0</v>
          </cell>
          <cell r="J215">
            <v>248.5224</v>
          </cell>
          <cell r="K215">
            <v>0</v>
          </cell>
          <cell r="L215">
            <v>264.08999999999997</v>
          </cell>
          <cell r="M215">
            <v>33.729999999999997</v>
          </cell>
          <cell r="O215">
            <v>31.169999999999998</v>
          </cell>
          <cell r="R215">
            <v>139.44822469009887</v>
          </cell>
          <cell r="S215">
            <v>101.18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HOSPITAL NOSSA SENHORA DAS GRAÇAS - ANTIGO ALFA - CG Nº 024/2022</v>
          </cell>
          <cell r="E216" t="str">
            <v>CAMYLLE VICTORIA DE OLIVEIRA LIMA</v>
          </cell>
          <cell r="F216" t="str">
            <v>2 - Outros Profissionais da Saúde</v>
          </cell>
          <cell r="G216" t="str">
            <v>5211-30</v>
          </cell>
          <cell r="H216" t="str">
            <v>04/2026</v>
          </cell>
          <cell r="I216">
            <v>0</v>
          </cell>
          <cell r="J216">
            <v>247.36240000000001</v>
          </cell>
          <cell r="K216">
            <v>0</v>
          </cell>
          <cell r="L216">
            <v>264.08999999999997</v>
          </cell>
          <cell r="M216">
            <v>35.479999999999997</v>
          </cell>
          <cell r="O216">
            <v>31.169999999999998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HOSPITAL NOSSA SENHORA DAS GRAÇAS - ANTIGO ALFA - CG Nº 024/2022</v>
          </cell>
          <cell r="E217" t="str">
            <v>CARLA DANIELE PEREIRA DA SILVA</v>
          </cell>
          <cell r="F217" t="str">
            <v>2 - Outros Profissionais da Saúde</v>
          </cell>
          <cell r="G217" t="str">
            <v>2235-05</v>
          </cell>
          <cell r="H217" t="str">
            <v>04/2026</v>
          </cell>
          <cell r="I217">
            <v>0</v>
          </cell>
          <cell r="J217">
            <v>606.74720000000002</v>
          </cell>
          <cell r="K217">
            <v>0</v>
          </cell>
          <cell r="L217">
            <v>264.08999999999997</v>
          </cell>
          <cell r="M217">
            <v>3.33</v>
          </cell>
          <cell r="O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HOSPITAL NOSSA SENHORA DAS GRAÇAS - ANTIGO ALFA - CG Nº 024/2022</v>
          </cell>
          <cell r="E218" t="str">
            <v>CARLA MIRELA CHAGAS DA SILVA</v>
          </cell>
          <cell r="F218" t="str">
            <v>2 - Outros Profissionais da Saúde</v>
          </cell>
          <cell r="G218" t="str">
            <v>3222-05</v>
          </cell>
          <cell r="H218" t="str">
            <v>04/2026</v>
          </cell>
          <cell r="I218">
            <v>0</v>
          </cell>
          <cell r="J218">
            <v>82.995199999999997</v>
          </cell>
          <cell r="K218">
            <v>0</v>
          </cell>
          <cell r="L218">
            <v>0</v>
          </cell>
          <cell r="M218">
            <v>0</v>
          </cell>
          <cell r="O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HOSPITAL NOSSA SENHORA DAS GRAÇAS - ANTIGO ALFA - CG Nº 024/2022</v>
          </cell>
          <cell r="E219" t="str">
            <v>CARLA RODRIGUES DOS SANTOS</v>
          </cell>
          <cell r="F219" t="str">
            <v>2 - Outros Profissionais da Saúde</v>
          </cell>
          <cell r="G219" t="str">
            <v>3241-15</v>
          </cell>
          <cell r="H219" t="str">
            <v>04/2026</v>
          </cell>
          <cell r="I219">
            <v>0</v>
          </cell>
          <cell r="J219">
            <v>306.01280000000003</v>
          </cell>
          <cell r="K219">
            <v>0</v>
          </cell>
          <cell r="L219">
            <v>264.08999999999997</v>
          </cell>
          <cell r="M219">
            <v>21.69</v>
          </cell>
          <cell r="O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HOSPITAL NOSSA SENHORA DAS GRAÇAS - ANTIGO ALFA - CG Nº 024/2022</v>
          </cell>
          <cell r="E220" t="str">
            <v>CARLEIDE MARIA DA SILVA</v>
          </cell>
          <cell r="F220" t="str">
            <v>2 - Outros Profissionais da Saúde</v>
          </cell>
          <cell r="G220" t="str">
            <v>3222-05</v>
          </cell>
          <cell r="H220" t="str">
            <v>04/2026</v>
          </cell>
          <cell r="I220">
            <v>0</v>
          </cell>
          <cell r="J220">
            <v>408.61040000000003</v>
          </cell>
          <cell r="K220">
            <v>0</v>
          </cell>
          <cell r="L220">
            <v>264.08999999999997</v>
          </cell>
          <cell r="M220">
            <v>32.42</v>
          </cell>
          <cell r="O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HOSPITAL NOSSA SENHORA DAS GRAÇAS - ANTIGO ALFA - CG Nº 024/2022</v>
          </cell>
          <cell r="E221" t="str">
            <v>CARLIANA FERREIRA DOS SANTOS</v>
          </cell>
          <cell r="F221" t="str">
            <v>2 - Outros Profissionais da Saúde</v>
          </cell>
          <cell r="G221" t="str">
            <v>3222-05</v>
          </cell>
          <cell r="H221" t="str">
            <v>04/2026</v>
          </cell>
          <cell r="I221">
            <v>0</v>
          </cell>
          <cell r="J221">
            <v>440.61040000000003</v>
          </cell>
          <cell r="K221">
            <v>0</v>
          </cell>
          <cell r="L221">
            <v>0</v>
          </cell>
          <cell r="M221">
            <v>0</v>
          </cell>
          <cell r="O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HOSPITAL NOSSA SENHORA DAS GRAÇAS - ANTIGO ALFA - CG Nº 024/2022</v>
          </cell>
          <cell r="E222" t="str">
            <v>CARLILDO IDELFONSO PEREIRA FILHO</v>
          </cell>
          <cell r="F222" t="str">
            <v>3 - Administrativo</v>
          </cell>
          <cell r="G222" t="str">
            <v>5174-10</v>
          </cell>
          <cell r="H222" t="str">
            <v>04/2026</v>
          </cell>
          <cell r="I222">
            <v>0</v>
          </cell>
          <cell r="J222">
            <v>129.68</v>
          </cell>
          <cell r="K222">
            <v>0</v>
          </cell>
          <cell r="L222">
            <v>264.08999999999997</v>
          </cell>
          <cell r="M222">
            <v>32.42</v>
          </cell>
          <cell r="O222">
            <v>0</v>
          </cell>
          <cell r="R222">
            <v>139.44822469009887</v>
          </cell>
          <cell r="S222">
            <v>94.02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HOSPITAL NOSSA SENHORA DAS GRAÇAS - ANTIGO ALFA - CG Nº 024/2022</v>
          </cell>
          <cell r="E223" t="str">
            <v>CARLOS ALEXANDRE DA SILVA</v>
          </cell>
          <cell r="F223" t="str">
            <v>3 - Administrativo</v>
          </cell>
          <cell r="G223" t="str">
            <v>3172-10</v>
          </cell>
          <cell r="H223" t="str">
            <v>04/2026</v>
          </cell>
          <cell r="I223">
            <v>0</v>
          </cell>
          <cell r="J223">
            <v>445.61200000000002</v>
          </cell>
          <cell r="K223">
            <v>0</v>
          </cell>
          <cell r="L223">
            <v>0</v>
          </cell>
          <cell r="M223">
            <v>0</v>
          </cell>
          <cell r="O223">
            <v>31.169999999999998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HOSPITAL NOSSA SENHORA DAS GRAÇAS - ANTIGO ALFA - CG Nº 024/2022</v>
          </cell>
          <cell r="E224" t="str">
            <v>CARLOS FELIPE DE OLIVEIRA DA SILVA</v>
          </cell>
          <cell r="F224" t="str">
            <v>3 - Administrativo</v>
          </cell>
          <cell r="G224" t="str">
            <v>9501-10</v>
          </cell>
          <cell r="H224" t="str">
            <v>04/2026</v>
          </cell>
          <cell r="I224">
            <v>0</v>
          </cell>
          <cell r="J224">
            <v>401.90640000000002</v>
          </cell>
          <cell r="K224">
            <v>0</v>
          </cell>
          <cell r="L224">
            <v>0</v>
          </cell>
          <cell r="M224">
            <v>0</v>
          </cell>
          <cell r="O224">
            <v>31.169999999999998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HOSPITAL NOSSA SENHORA DAS GRAÇAS - ANTIGO ALFA - CG Nº 024/2022</v>
          </cell>
          <cell r="E225" t="str">
            <v>CARLOS GERMANO DUARTE BEZERRA NETO</v>
          </cell>
          <cell r="F225" t="str">
            <v>3 - Administrativo</v>
          </cell>
          <cell r="G225" t="str">
            <v>4110-30</v>
          </cell>
          <cell r="H225" t="str">
            <v>04/2026</v>
          </cell>
          <cell r="I225">
            <v>0</v>
          </cell>
          <cell r="J225">
            <v>195.096</v>
          </cell>
          <cell r="K225">
            <v>0</v>
          </cell>
          <cell r="L225">
            <v>264.08999999999997</v>
          </cell>
          <cell r="M225">
            <v>46.26</v>
          </cell>
          <cell r="O225">
            <v>0</v>
          </cell>
          <cell r="R225">
            <v>185.57442751856823</v>
          </cell>
          <cell r="S225">
            <v>138.77000000000001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HOSPITAL NOSSA SENHORA DAS GRAÇAS - ANTIGO ALFA - CG Nº 024/2022</v>
          </cell>
          <cell r="E226" t="str">
            <v>CARLOS HELDER MONTEIRO MEDEIROS</v>
          </cell>
          <cell r="F226" t="str">
            <v>3 - Administrativo</v>
          </cell>
          <cell r="G226" t="str">
            <v>4110-10</v>
          </cell>
          <cell r="H226" t="str">
            <v>04/2026</v>
          </cell>
          <cell r="I226">
            <v>0</v>
          </cell>
          <cell r="J226">
            <v>331.10879999999997</v>
          </cell>
          <cell r="K226">
            <v>0</v>
          </cell>
          <cell r="L226">
            <v>0</v>
          </cell>
          <cell r="M226">
            <v>0</v>
          </cell>
          <cell r="O226">
            <v>31.169999999999998</v>
          </cell>
          <cell r="R226">
            <v>19.520097336078567</v>
          </cell>
          <cell r="S226">
            <v>23.25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HOSPITAL NOSSA SENHORA DAS GRAÇAS - ANTIGO ALFA - CG Nº 024/2022</v>
          </cell>
          <cell r="E227" t="str">
            <v>CARLOS HENRIQUE DA SILVA JOSE</v>
          </cell>
          <cell r="F227" t="str">
            <v>2 - Outros Profissionais da Saúde</v>
          </cell>
          <cell r="G227" t="str">
            <v>3222-05</v>
          </cell>
          <cell r="H227" t="str">
            <v>04/2026</v>
          </cell>
          <cell r="I227">
            <v>0</v>
          </cell>
          <cell r="J227">
            <v>485.04320000000001</v>
          </cell>
          <cell r="K227">
            <v>0</v>
          </cell>
          <cell r="L227">
            <v>264.08999999999997</v>
          </cell>
          <cell r="M227">
            <v>32.42</v>
          </cell>
          <cell r="O227">
            <v>0</v>
          </cell>
          <cell r="R227">
            <v>139.44822469009887</v>
          </cell>
          <cell r="S227">
            <v>97.26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HOSPITAL NOSSA SENHORA DAS GRAÇAS - ANTIGO ALFA - CG Nº 024/2022</v>
          </cell>
          <cell r="E228" t="str">
            <v>CARLOS JOSE MONTEIRO DA SILVA</v>
          </cell>
          <cell r="F228" t="str">
            <v>2 - Outros Profissionais da Saúde</v>
          </cell>
          <cell r="G228" t="str">
            <v>2235-05</v>
          </cell>
          <cell r="H228" t="str">
            <v>04/2026</v>
          </cell>
          <cell r="I228">
            <v>0</v>
          </cell>
          <cell r="J228">
            <v>642.1952</v>
          </cell>
          <cell r="K228">
            <v>0</v>
          </cell>
          <cell r="L228">
            <v>0</v>
          </cell>
          <cell r="M228">
            <v>0</v>
          </cell>
          <cell r="O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HOSPITAL NOSSA SENHORA DAS GRAÇAS - ANTIGO ALFA - CG Nº 024/2022</v>
          </cell>
          <cell r="E229" t="str">
            <v>CARMEM LUCIA MARIA DA SILVA BARROS</v>
          </cell>
          <cell r="F229" t="str">
            <v>2 - Outros Profissionais da Saúde</v>
          </cell>
          <cell r="G229" t="str">
            <v>3222-05</v>
          </cell>
          <cell r="H229" t="str">
            <v>04/2026</v>
          </cell>
          <cell r="I229">
            <v>0</v>
          </cell>
          <cell r="J229">
            <v>434.42559999999997</v>
          </cell>
          <cell r="K229">
            <v>0</v>
          </cell>
          <cell r="L229">
            <v>264.08999999999997</v>
          </cell>
          <cell r="M229">
            <v>32.42</v>
          </cell>
          <cell r="O229">
            <v>0</v>
          </cell>
          <cell r="R229">
            <v>266.3465338048656</v>
          </cell>
          <cell r="S229">
            <v>97.26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HOSPITAL NOSSA SENHORA DAS GRAÇAS - ANTIGO ALFA - CG Nº 024/2022</v>
          </cell>
          <cell r="E230" t="str">
            <v>CARMEM LUCIA OLIVEIRA DE SANTANA</v>
          </cell>
          <cell r="F230" t="str">
            <v>2 - Outros Profissionais da Saúde</v>
          </cell>
          <cell r="G230" t="str">
            <v>3222-05</v>
          </cell>
          <cell r="H230" t="str">
            <v>04/2026</v>
          </cell>
          <cell r="I230">
            <v>0</v>
          </cell>
          <cell r="J230">
            <v>610.04399999999998</v>
          </cell>
          <cell r="K230">
            <v>0</v>
          </cell>
          <cell r="L230">
            <v>0</v>
          </cell>
          <cell r="M230">
            <v>0</v>
          </cell>
          <cell r="O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HOSPITAL NOSSA SENHORA DAS GRAÇAS - ANTIGO ALFA - CG Nº 024/2022</v>
          </cell>
          <cell r="E231" t="str">
            <v>CARMEN LUCIA MIRANDA DA SILVA</v>
          </cell>
          <cell r="F231" t="str">
            <v>3 - Administrativo</v>
          </cell>
          <cell r="G231" t="str">
            <v>5143-20</v>
          </cell>
          <cell r="H231" t="str">
            <v>04/2026</v>
          </cell>
          <cell r="I231">
            <v>0</v>
          </cell>
          <cell r="J231">
            <v>182.93600000000001</v>
          </cell>
          <cell r="K231">
            <v>0</v>
          </cell>
          <cell r="L231">
            <v>0</v>
          </cell>
          <cell r="M231">
            <v>0</v>
          </cell>
          <cell r="O231">
            <v>0</v>
          </cell>
          <cell r="R231">
            <v>139.44822469009887</v>
          </cell>
          <cell r="S231">
            <v>97.26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HOSPITAL NOSSA SENHORA DAS GRAÇAS - ANTIGO ALFA - CG Nº 024/2022</v>
          </cell>
          <cell r="E232" t="str">
            <v>CAROLINA COELHO ALMEIDA</v>
          </cell>
          <cell r="F232" t="str">
            <v>2 - Outros Profissionais da Saúde</v>
          </cell>
          <cell r="G232" t="str">
            <v>2235-05</v>
          </cell>
          <cell r="H232" t="str">
            <v>04/2026</v>
          </cell>
          <cell r="I232">
            <v>0</v>
          </cell>
          <cell r="J232">
            <v>787.51840000000004</v>
          </cell>
          <cell r="K232">
            <v>0</v>
          </cell>
          <cell r="L232">
            <v>264.08999999999997</v>
          </cell>
          <cell r="M232">
            <v>3.33</v>
          </cell>
          <cell r="O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HOSPITAL NOSSA SENHORA DAS GRAÇAS - ANTIGO ALFA - CG Nº 024/2022</v>
          </cell>
          <cell r="E233" t="str">
            <v>CATHARINA OHANY DA SILVA</v>
          </cell>
          <cell r="F233" t="str">
            <v>2 - Outros Profissionais da Saúde</v>
          </cell>
          <cell r="G233" t="str">
            <v>2235-05</v>
          </cell>
          <cell r="H233" t="str">
            <v>04/2026</v>
          </cell>
          <cell r="I233">
            <v>0</v>
          </cell>
          <cell r="J233">
            <v>832.86879999999996</v>
          </cell>
          <cell r="K233">
            <v>0</v>
          </cell>
          <cell r="L233">
            <v>0</v>
          </cell>
          <cell r="M233">
            <v>0</v>
          </cell>
          <cell r="O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HOSPITAL NOSSA SENHORA DAS GRAÇAS - ANTIGO ALFA - CG Nº 024/2022</v>
          </cell>
          <cell r="E234" t="str">
            <v>CATIA PATRICIA DA SILVA</v>
          </cell>
          <cell r="F234" t="str">
            <v>3 - Administrativo</v>
          </cell>
          <cell r="G234" t="str">
            <v>5143-20</v>
          </cell>
          <cell r="H234" t="str">
            <v>04/2026</v>
          </cell>
          <cell r="I234">
            <v>0</v>
          </cell>
          <cell r="J234">
            <v>181.55199999999999</v>
          </cell>
          <cell r="K234">
            <v>0</v>
          </cell>
          <cell r="L234">
            <v>0</v>
          </cell>
          <cell r="M234">
            <v>0</v>
          </cell>
          <cell r="O234">
            <v>31.169999999999998</v>
          </cell>
          <cell r="R234">
            <v>266.3465338048656</v>
          </cell>
          <cell r="S234">
            <v>97.26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HOSPITAL NOSSA SENHORA DAS GRAÇAS - ANTIGO ALFA - CG Nº 024/2022</v>
          </cell>
          <cell r="E235" t="str">
            <v>CATIANA GOMES DE ARAUJO</v>
          </cell>
          <cell r="F235" t="str">
            <v>2 - Outros Profissionais da Saúde</v>
          </cell>
          <cell r="G235" t="str">
            <v>5152-05</v>
          </cell>
          <cell r="H235" t="str">
            <v>04/2026</v>
          </cell>
          <cell r="I235">
            <v>0</v>
          </cell>
          <cell r="J235">
            <v>342.04719999999998</v>
          </cell>
          <cell r="K235">
            <v>0</v>
          </cell>
          <cell r="L235">
            <v>0</v>
          </cell>
          <cell r="M235">
            <v>0</v>
          </cell>
          <cell r="O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HOSPITAL NOSSA SENHORA DAS GRAÇAS - ANTIGO ALFA - CG Nº 024/2022</v>
          </cell>
          <cell r="E236" t="str">
            <v>CELIA FABIOLA DE CASTRO</v>
          </cell>
          <cell r="F236" t="str">
            <v>2 - Outros Profissionais da Saúde</v>
          </cell>
          <cell r="G236" t="str">
            <v>3222-05</v>
          </cell>
          <cell r="H236" t="str">
            <v>04/2026</v>
          </cell>
          <cell r="I236">
            <v>0</v>
          </cell>
          <cell r="J236">
            <v>408.108</v>
          </cell>
          <cell r="K236">
            <v>0</v>
          </cell>
          <cell r="L236">
            <v>0</v>
          </cell>
          <cell r="M236">
            <v>0</v>
          </cell>
          <cell r="O236">
            <v>0</v>
          </cell>
          <cell r="R236">
            <v>139.44822469009887</v>
          </cell>
          <cell r="S236">
            <v>97.26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</row>
        <row r="237">
          <cell r="C237" t="str">
            <v>HOSPITAL NOSSA SENHORA DAS GRAÇAS - ANTIGO ALFA - CG Nº 024/2022</v>
          </cell>
          <cell r="E237" t="str">
            <v>CELINA ALBUQUERQUE BARBOSA SIBALDE</v>
          </cell>
          <cell r="F237" t="str">
            <v>3 - Administrativo</v>
          </cell>
          <cell r="G237" t="str">
            <v>2235-05</v>
          </cell>
          <cell r="H237" t="str">
            <v>04/2026</v>
          </cell>
          <cell r="I237">
            <v>0</v>
          </cell>
          <cell r="J237">
            <v>479.84480000000002</v>
          </cell>
          <cell r="K237">
            <v>0</v>
          </cell>
          <cell r="L237">
            <v>0</v>
          </cell>
          <cell r="M237">
            <v>0</v>
          </cell>
          <cell r="O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HOSPITAL NOSSA SENHORA DAS GRAÇAS - ANTIGO ALFA - CG Nº 024/2022</v>
          </cell>
          <cell r="E238" t="str">
            <v>CESAR ALEX SANTOS PEREIRA DA SILVA</v>
          </cell>
          <cell r="F238" t="str">
            <v>2 - Outros Profissionais da Saúde</v>
          </cell>
          <cell r="G238" t="str">
            <v>3222-05</v>
          </cell>
          <cell r="H238" t="str">
            <v>04/2026</v>
          </cell>
          <cell r="I238">
            <v>0</v>
          </cell>
          <cell r="J238">
            <v>585.32799999999997</v>
          </cell>
          <cell r="K238">
            <v>0</v>
          </cell>
          <cell r="L238">
            <v>0</v>
          </cell>
          <cell r="M238">
            <v>0</v>
          </cell>
          <cell r="O238">
            <v>0</v>
          </cell>
          <cell r="R238">
            <v>139.44822469009887</v>
          </cell>
          <cell r="S238">
            <v>19.45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</row>
        <row r="239">
          <cell r="C239" t="str">
            <v>HOSPITAL NOSSA SENHORA DAS GRAÇAS - ANTIGO ALFA - CG Nº 024/2022</v>
          </cell>
          <cell r="E239" t="str">
            <v>CHARLES GLEIBSON DA SILVA</v>
          </cell>
          <cell r="F239" t="str">
            <v>3 - Administrativo</v>
          </cell>
          <cell r="G239" t="str">
            <v>5174-10</v>
          </cell>
          <cell r="H239" t="str">
            <v>04/2026</v>
          </cell>
          <cell r="I239">
            <v>0</v>
          </cell>
          <cell r="J239">
            <v>148.4984</v>
          </cell>
          <cell r="K239">
            <v>0</v>
          </cell>
          <cell r="L239">
            <v>0</v>
          </cell>
          <cell r="M239">
            <v>0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0</v>
          </cell>
          <cell r="Z239">
            <v>0</v>
          </cell>
        </row>
        <row r="240">
          <cell r="C240" t="str">
            <v>HOSPITAL NOSSA SENHORA DAS GRAÇAS - ANTIGO ALFA - CG Nº 024/2022</v>
          </cell>
          <cell r="E240" t="str">
            <v>CHAYNNE MARIA DE LIMA SILVA</v>
          </cell>
          <cell r="F240" t="str">
            <v>2 - Outros Profissionais da Saúde</v>
          </cell>
          <cell r="G240" t="str">
            <v>3222-05</v>
          </cell>
          <cell r="H240" t="str">
            <v>04/2026</v>
          </cell>
          <cell r="I240">
            <v>0</v>
          </cell>
          <cell r="J240">
            <v>444.27199999999999</v>
          </cell>
          <cell r="K240">
            <v>0</v>
          </cell>
          <cell r="L240">
            <v>264.08999999999997</v>
          </cell>
          <cell r="M240">
            <v>32.42</v>
          </cell>
          <cell r="O240">
            <v>0</v>
          </cell>
          <cell r="R240">
            <v>277.82683317550686</v>
          </cell>
          <cell r="S240">
            <v>97.26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</row>
        <row r="241">
          <cell r="C241" t="str">
            <v>HOSPITAL NOSSA SENHORA DAS GRAÇAS - ANTIGO ALFA - CG Nº 024/2022</v>
          </cell>
          <cell r="E241" t="str">
            <v>CHRISTIANE LUIZA DE FREITAS</v>
          </cell>
          <cell r="F241" t="str">
            <v>2 - Outros Profissionais da Saúde</v>
          </cell>
          <cell r="G241" t="str">
            <v>2235-05</v>
          </cell>
          <cell r="H241" t="str">
            <v>04/2026</v>
          </cell>
          <cell r="I241">
            <v>0</v>
          </cell>
          <cell r="J241">
            <v>607.75599999999997</v>
          </cell>
          <cell r="K241">
            <v>0</v>
          </cell>
          <cell r="L241">
            <v>0</v>
          </cell>
          <cell r="M241">
            <v>0</v>
          </cell>
          <cell r="O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C242" t="str">
            <v>HOSPITAL NOSSA SENHORA DAS GRAÇAS - ANTIGO ALFA - CG Nº 024/2022</v>
          </cell>
          <cell r="E242" t="str">
            <v>CHRISTOPHER BORGES DA SILVA</v>
          </cell>
          <cell r="F242" t="str">
            <v>3 - Administrativo</v>
          </cell>
          <cell r="G242" t="str">
            <v>9511-05</v>
          </cell>
          <cell r="H242" t="str">
            <v>04/2026</v>
          </cell>
          <cell r="I242">
            <v>0</v>
          </cell>
          <cell r="J242">
            <v>237.39439999999999</v>
          </cell>
          <cell r="K242">
            <v>0</v>
          </cell>
          <cell r="L242">
            <v>264.08999999999997</v>
          </cell>
          <cell r="M242">
            <v>45.65</v>
          </cell>
          <cell r="O242">
            <v>31.169999999999998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</row>
        <row r="243">
          <cell r="C243" t="str">
            <v>HOSPITAL NOSSA SENHORA DAS GRAÇAS - ANTIGO ALFA - CG Nº 024/2022</v>
          </cell>
          <cell r="E243" t="str">
            <v>CHRYSTIANE FERREIRA SANTOS</v>
          </cell>
          <cell r="F243" t="str">
            <v>2 - Outros Profissionais da Saúde</v>
          </cell>
          <cell r="G243" t="str">
            <v>3222-05</v>
          </cell>
          <cell r="H243" t="str">
            <v>04/2026</v>
          </cell>
          <cell r="I243">
            <v>0</v>
          </cell>
          <cell r="J243">
            <v>421.8272</v>
          </cell>
          <cell r="K243">
            <v>0</v>
          </cell>
          <cell r="L243">
            <v>264.08999999999997</v>
          </cell>
          <cell r="M243">
            <v>32.42</v>
          </cell>
          <cell r="O243">
            <v>0</v>
          </cell>
          <cell r="R243">
            <v>139.44822469009887</v>
          </cell>
          <cell r="S243">
            <v>92.07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</row>
        <row r="244">
          <cell r="C244" t="str">
            <v>HOSPITAL NOSSA SENHORA DAS GRAÇAS - ANTIGO ALFA - CG Nº 024/2022</v>
          </cell>
          <cell r="E244" t="str">
            <v>CIBELE MORAES DOS SANTOS OLIVEIRA</v>
          </cell>
          <cell r="F244" t="str">
            <v>2 - Outros Profissionais da Saúde</v>
          </cell>
          <cell r="G244" t="str">
            <v>2235-05</v>
          </cell>
          <cell r="H244" t="str">
            <v>04/2026</v>
          </cell>
          <cell r="I244">
            <v>0</v>
          </cell>
          <cell r="J244">
            <v>544.22</v>
          </cell>
          <cell r="K244">
            <v>0</v>
          </cell>
          <cell r="L244">
            <v>264.08999999999997</v>
          </cell>
          <cell r="M244">
            <v>3.59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</row>
        <row r="245">
          <cell r="C245" t="str">
            <v>HOSPITAL NOSSA SENHORA DAS GRAÇAS - ANTIGO ALFA - CG Nº 024/2022</v>
          </cell>
          <cell r="E245" t="str">
            <v>CIBELLE CRISTINA DE MELO CARVALHO</v>
          </cell>
          <cell r="F245" t="str">
            <v>2 - Outros Profissionais da Saúde</v>
          </cell>
          <cell r="G245" t="str">
            <v>2235-05</v>
          </cell>
          <cell r="H245" t="str">
            <v>04/2026</v>
          </cell>
          <cell r="I245">
            <v>0</v>
          </cell>
          <cell r="J245">
            <v>635.10400000000004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</row>
        <row r="246">
          <cell r="C246" t="str">
            <v>HOSPITAL NOSSA SENHORA DAS GRAÇAS - ANTIGO ALFA - CG Nº 024/2022</v>
          </cell>
          <cell r="E246" t="str">
            <v>CIBELLE VICTORIA CORREIA SANTOS</v>
          </cell>
          <cell r="F246" t="str">
            <v>2 - Outros Profissionais da Saúde</v>
          </cell>
          <cell r="G246" t="str">
            <v>3222-25</v>
          </cell>
          <cell r="H246" t="str">
            <v>04/2026</v>
          </cell>
          <cell r="I246">
            <v>0</v>
          </cell>
          <cell r="J246">
            <v>443.07040000000001</v>
          </cell>
          <cell r="K246">
            <v>0</v>
          </cell>
          <cell r="L246">
            <v>0</v>
          </cell>
          <cell r="M246">
            <v>0</v>
          </cell>
          <cell r="O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</row>
        <row r="247">
          <cell r="C247" t="str">
            <v>HOSPITAL NOSSA SENHORA DAS GRAÇAS - ANTIGO ALFA - CG Nº 024/2022</v>
          </cell>
          <cell r="E247" t="str">
            <v>CIBELLY LUIZA CORREIA LUZ</v>
          </cell>
          <cell r="F247" t="str">
            <v>2 - Outros Profissionais da Saúde</v>
          </cell>
          <cell r="G247" t="str">
            <v>3222-05</v>
          </cell>
          <cell r="H247" t="str">
            <v>04/2026</v>
          </cell>
          <cell r="I247">
            <v>0</v>
          </cell>
          <cell r="J247">
            <v>425.64800000000002</v>
          </cell>
          <cell r="K247">
            <v>0</v>
          </cell>
          <cell r="L247">
            <v>264.08999999999997</v>
          </cell>
          <cell r="M247">
            <v>32.42</v>
          </cell>
          <cell r="O247">
            <v>0</v>
          </cell>
          <cell r="R247">
            <v>133.70807500477824</v>
          </cell>
          <cell r="S247">
            <v>97.26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</row>
        <row r="248">
          <cell r="C248" t="str">
            <v>HOSPITAL NOSSA SENHORA DAS GRAÇAS - ANTIGO ALFA - CG Nº 024/2022</v>
          </cell>
          <cell r="E248" t="str">
            <v>CICERA EDILANDE DE SOUSA VEIGA</v>
          </cell>
          <cell r="F248" t="str">
            <v>2 - Outros Profissionais da Saúde</v>
          </cell>
          <cell r="G248" t="str">
            <v>2236-05</v>
          </cell>
          <cell r="H248" t="str">
            <v>04/2026</v>
          </cell>
          <cell r="I248">
            <v>0</v>
          </cell>
          <cell r="J248">
            <v>265.7176</v>
          </cell>
          <cell r="K248">
            <v>0</v>
          </cell>
          <cell r="L248">
            <v>264.08999999999997</v>
          </cell>
          <cell r="M248">
            <v>3.06</v>
          </cell>
          <cell r="O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</row>
        <row r="249">
          <cell r="C249" t="str">
            <v>HOSPITAL NOSSA SENHORA DAS GRAÇAS - ANTIGO ALFA - CG Nº 024/2022</v>
          </cell>
          <cell r="E249" t="str">
            <v>CICERA MARIA JOSE DA SILVA</v>
          </cell>
          <cell r="F249" t="str">
            <v>2 - Outros Profissionais da Saúde</v>
          </cell>
          <cell r="G249" t="str">
            <v>3222-05</v>
          </cell>
          <cell r="H249" t="str">
            <v>04/2026</v>
          </cell>
          <cell r="I249">
            <v>0</v>
          </cell>
          <cell r="J249">
            <v>442.35039999999998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R249">
            <v>277.82683317550686</v>
          </cell>
          <cell r="S249">
            <v>97.26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</row>
        <row r="250">
          <cell r="C250" t="str">
            <v>HOSPITAL NOSSA SENHORA DAS GRAÇAS - ANTIGO ALFA - CG Nº 024/2022</v>
          </cell>
          <cell r="E250" t="str">
            <v>CICERO DA SILVA ALVES</v>
          </cell>
          <cell r="F250" t="str">
            <v>3 - Administrativo</v>
          </cell>
          <cell r="G250" t="str">
            <v>5174-10</v>
          </cell>
          <cell r="H250" t="str">
            <v>04/2026</v>
          </cell>
          <cell r="I250">
            <v>0</v>
          </cell>
          <cell r="J250">
            <v>129.78399999999999</v>
          </cell>
          <cell r="K250">
            <v>0</v>
          </cell>
          <cell r="L250">
            <v>264.08999999999997</v>
          </cell>
          <cell r="M250">
            <v>32.42</v>
          </cell>
          <cell r="O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Z250">
            <v>0</v>
          </cell>
        </row>
        <row r="251">
          <cell r="C251" t="str">
            <v>HOSPITAL NOSSA SENHORA DAS GRAÇAS - ANTIGO ALFA - CG Nº 024/2022</v>
          </cell>
          <cell r="E251" t="str">
            <v>CINTHIA REGINA PEREIRA SANTOS</v>
          </cell>
          <cell r="F251" t="str">
            <v>3 - Administrativo</v>
          </cell>
          <cell r="G251" t="str">
            <v>3513-15</v>
          </cell>
          <cell r="H251" t="str">
            <v>04/2026</v>
          </cell>
          <cell r="I251">
            <v>0</v>
          </cell>
          <cell r="J251">
            <v>362.1456</v>
          </cell>
          <cell r="K251">
            <v>0</v>
          </cell>
          <cell r="L251">
            <v>0</v>
          </cell>
          <cell r="M251">
            <v>0</v>
          </cell>
          <cell r="O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Y251">
            <v>421.2</v>
          </cell>
          <cell r="Z251">
            <v>0</v>
          </cell>
        </row>
        <row r="252">
          <cell r="C252" t="str">
            <v>HOSPITAL NOSSA SENHORA DAS GRAÇAS - ANTIGO ALFA - CG Nº 024/2022</v>
          </cell>
          <cell r="E252" t="str">
            <v>CINTIA DAIANE MELO DA SILVA OLIVEIRA</v>
          </cell>
          <cell r="F252" t="str">
            <v>2 - Outros Profissionais da Saúde</v>
          </cell>
          <cell r="G252" t="str">
            <v>5211-30</v>
          </cell>
          <cell r="H252" t="str">
            <v>04/2026</v>
          </cell>
          <cell r="I252">
            <v>0</v>
          </cell>
          <cell r="J252">
            <v>198.732</v>
          </cell>
          <cell r="K252">
            <v>0</v>
          </cell>
          <cell r="L252">
            <v>0</v>
          </cell>
          <cell r="M252">
            <v>0</v>
          </cell>
          <cell r="O252">
            <v>31.169999999999998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</row>
        <row r="253">
          <cell r="C253" t="str">
            <v>HOSPITAL NOSSA SENHORA DAS GRAÇAS - ANTIGO ALFA - CG Nº 024/2022</v>
          </cell>
          <cell r="E253" t="str">
            <v>CINTIA FERNANDA DA SILVA</v>
          </cell>
          <cell r="F253" t="str">
            <v>2 - Outros Profissionais da Saúde</v>
          </cell>
          <cell r="G253" t="str">
            <v>5211-30</v>
          </cell>
          <cell r="H253" t="str">
            <v>04/2026</v>
          </cell>
          <cell r="I253">
            <v>0</v>
          </cell>
          <cell r="J253">
            <v>231.72559999999999</v>
          </cell>
          <cell r="K253">
            <v>0</v>
          </cell>
          <cell r="L253">
            <v>0</v>
          </cell>
          <cell r="M253">
            <v>0</v>
          </cell>
          <cell r="O253">
            <v>31.169999999999998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Y253">
            <v>0</v>
          </cell>
          <cell r="Z253">
            <v>0</v>
          </cell>
        </row>
        <row r="254">
          <cell r="C254" t="str">
            <v>HOSPITAL NOSSA SENHORA DAS GRAÇAS - ANTIGO ALFA - CG Nº 024/2022</v>
          </cell>
          <cell r="E254" t="str">
            <v>CINTIA LORENA DE ALCANTARA ARAUJO ALMEIDA</v>
          </cell>
          <cell r="F254" t="str">
            <v>2 - Outros Profissionais da Saúde</v>
          </cell>
          <cell r="G254" t="str">
            <v>2236-05</v>
          </cell>
          <cell r="H254" t="str">
            <v>04/2026</v>
          </cell>
          <cell r="I254">
            <v>0</v>
          </cell>
          <cell r="J254">
            <v>408.72640000000001</v>
          </cell>
          <cell r="K254">
            <v>0</v>
          </cell>
          <cell r="L254">
            <v>0</v>
          </cell>
          <cell r="M254">
            <v>0</v>
          </cell>
          <cell r="O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Z254">
            <v>0</v>
          </cell>
        </row>
        <row r="255">
          <cell r="C255" t="str">
            <v>HOSPITAL NOSSA SENHORA DAS GRAÇAS - ANTIGO ALFA - CG Nº 024/2022</v>
          </cell>
          <cell r="E255" t="str">
            <v>CINTIA PEREIRA LIMA GOMES</v>
          </cell>
          <cell r="F255" t="str">
            <v>3 - Administrativo</v>
          </cell>
          <cell r="G255" t="str">
            <v>1221-05</v>
          </cell>
          <cell r="H255" t="str">
            <v>04/2026</v>
          </cell>
          <cell r="I255">
            <v>0</v>
          </cell>
          <cell r="J255">
            <v>493.98880000000003</v>
          </cell>
          <cell r="K255">
            <v>0</v>
          </cell>
          <cell r="L255">
            <v>0</v>
          </cell>
          <cell r="M255">
            <v>0</v>
          </cell>
          <cell r="O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Z255">
            <v>0</v>
          </cell>
        </row>
        <row r="256">
          <cell r="C256" t="str">
            <v>HOSPITAL NOSSA SENHORA DAS GRAÇAS - ANTIGO ALFA - CG Nº 024/2022</v>
          </cell>
          <cell r="E256" t="str">
            <v>CINTIA RAQUEL DAS NEVES DOS SANTOS</v>
          </cell>
          <cell r="F256" t="str">
            <v>2 - Outros Profissionais da Saúde</v>
          </cell>
          <cell r="G256" t="str">
            <v>3222-05</v>
          </cell>
          <cell r="H256" t="str">
            <v>04/2026</v>
          </cell>
          <cell r="I256">
            <v>0</v>
          </cell>
          <cell r="J256">
            <v>408.06079999999997</v>
          </cell>
          <cell r="K256">
            <v>0</v>
          </cell>
          <cell r="L256">
            <v>264.08999999999997</v>
          </cell>
          <cell r="M256">
            <v>32.42</v>
          </cell>
          <cell r="O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Y256">
            <v>0</v>
          </cell>
          <cell r="Z256">
            <v>0</v>
          </cell>
        </row>
        <row r="257">
          <cell r="C257" t="str">
            <v>HOSPITAL NOSSA SENHORA DAS GRAÇAS - ANTIGO ALFA - CG Nº 024/2022</v>
          </cell>
          <cell r="E257" t="str">
            <v>CLAIDE MOREIRA DE CARVALHO NETO</v>
          </cell>
          <cell r="F257" t="str">
            <v>3 - Administrativo</v>
          </cell>
          <cell r="G257" t="str">
            <v>7823-05</v>
          </cell>
          <cell r="H257" t="str">
            <v>04/2026</v>
          </cell>
          <cell r="I257">
            <v>0</v>
          </cell>
          <cell r="J257">
            <v>301.81200000000001</v>
          </cell>
          <cell r="K257">
            <v>0</v>
          </cell>
          <cell r="L257">
            <v>264.08999999999997</v>
          </cell>
          <cell r="M257">
            <v>38.61</v>
          </cell>
          <cell r="O257">
            <v>31.169999999999998</v>
          </cell>
          <cell r="R257">
            <v>139.44822469009887</v>
          </cell>
          <cell r="S257">
            <v>115.84</v>
          </cell>
          <cell r="U257">
            <v>0</v>
          </cell>
          <cell r="V257">
            <v>0</v>
          </cell>
          <cell r="Y257">
            <v>0</v>
          </cell>
          <cell r="Z257">
            <v>0</v>
          </cell>
        </row>
        <row r="258">
          <cell r="C258" t="str">
            <v>HOSPITAL NOSSA SENHORA DAS GRAÇAS - ANTIGO ALFA - CG Nº 024/2022</v>
          </cell>
          <cell r="E258" t="str">
            <v>CLARA MARIA DO NASCIMENTO</v>
          </cell>
          <cell r="F258" t="str">
            <v>2 - Outros Profissionais da Saúde</v>
          </cell>
          <cell r="G258" t="str">
            <v>5211-30</v>
          </cell>
          <cell r="H258" t="str">
            <v>04/2026</v>
          </cell>
          <cell r="I258">
            <v>0</v>
          </cell>
          <cell r="J258">
            <v>141.92160000000001</v>
          </cell>
          <cell r="K258">
            <v>0</v>
          </cell>
          <cell r="L258">
            <v>264.08999999999997</v>
          </cell>
          <cell r="M258">
            <v>35.479999999999997</v>
          </cell>
          <cell r="O258">
            <v>31.169999999999998</v>
          </cell>
          <cell r="R258">
            <v>277.82683317550686</v>
          </cell>
          <cell r="S258">
            <v>106.44</v>
          </cell>
          <cell r="U258">
            <v>0</v>
          </cell>
          <cell r="V258">
            <v>0</v>
          </cell>
          <cell r="Y258">
            <v>0</v>
          </cell>
          <cell r="Z258">
            <v>0</v>
          </cell>
        </row>
        <row r="259">
          <cell r="C259" t="str">
            <v>HOSPITAL NOSSA SENHORA DAS GRAÇAS - ANTIGO ALFA - CG Nº 024/2022</v>
          </cell>
          <cell r="E259" t="str">
            <v>CLARICE DE MORAIS MEDEIROS NETA</v>
          </cell>
          <cell r="F259" t="str">
            <v>3 - Administrativo</v>
          </cell>
          <cell r="G259" t="str">
            <v>3516-05</v>
          </cell>
          <cell r="H259" t="str">
            <v>04/2026</v>
          </cell>
          <cell r="I259">
            <v>0</v>
          </cell>
          <cell r="J259">
            <v>205.17359999999999</v>
          </cell>
          <cell r="K259">
            <v>0</v>
          </cell>
          <cell r="L259">
            <v>264.08999999999997</v>
          </cell>
          <cell r="M259">
            <v>51.29</v>
          </cell>
          <cell r="O259">
            <v>31.169999999999998</v>
          </cell>
          <cell r="R259">
            <v>355.3188539273354</v>
          </cell>
          <cell r="S259">
            <v>153.88</v>
          </cell>
          <cell r="U259">
            <v>0</v>
          </cell>
          <cell r="V259">
            <v>0</v>
          </cell>
          <cell r="Y259">
            <v>0</v>
          </cell>
          <cell r="Z259">
            <v>0</v>
          </cell>
        </row>
        <row r="260">
          <cell r="C260" t="str">
            <v>HOSPITAL NOSSA SENHORA DAS GRAÇAS - ANTIGO ALFA - CG Nº 024/2022</v>
          </cell>
          <cell r="E260" t="str">
            <v>CLARICE MARCOLINO DA SILVA</v>
          </cell>
          <cell r="F260" t="str">
            <v>2 - Outros Profissionais da Saúde</v>
          </cell>
          <cell r="G260" t="str">
            <v>3222-05</v>
          </cell>
          <cell r="H260" t="str">
            <v>04/2026</v>
          </cell>
          <cell r="I260">
            <v>0</v>
          </cell>
          <cell r="J260">
            <v>405.87200000000001</v>
          </cell>
          <cell r="K260">
            <v>0</v>
          </cell>
          <cell r="L260">
            <v>0</v>
          </cell>
          <cell r="M260">
            <v>0</v>
          </cell>
          <cell r="O260">
            <v>0</v>
          </cell>
          <cell r="R260">
            <v>139.44822469009887</v>
          </cell>
          <cell r="S260">
            <v>94.67</v>
          </cell>
          <cell r="U260">
            <v>0</v>
          </cell>
          <cell r="V260">
            <v>0</v>
          </cell>
          <cell r="Y260">
            <v>0</v>
          </cell>
          <cell r="Z260">
            <v>0</v>
          </cell>
        </row>
        <row r="261">
          <cell r="C261" t="str">
            <v>HOSPITAL NOSSA SENHORA DAS GRAÇAS - ANTIGO ALFA - CG Nº 024/2022</v>
          </cell>
          <cell r="E261" t="str">
            <v>CLARICE SOARES DO NASCIMENTO GALDINO</v>
          </cell>
          <cell r="F261" t="str">
            <v>3 - Administrativo</v>
          </cell>
          <cell r="G261" t="str">
            <v>4110-10</v>
          </cell>
          <cell r="H261" t="str">
            <v>04/2026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31.169999999999998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Z261">
            <v>0</v>
          </cell>
        </row>
        <row r="262">
          <cell r="C262" t="str">
            <v>HOSPITAL NOSSA SENHORA DAS GRAÇAS - ANTIGO ALFA - CG Nº 024/2022</v>
          </cell>
          <cell r="E262" t="str">
            <v>CLARISSA NOGUEIRA PESSOA DE OLIVEIRA</v>
          </cell>
          <cell r="F262" t="str">
            <v>2 - Outros Profissionais da Saúde</v>
          </cell>
          <cell r="G262" t="str">
            <v>2235-05</v>
          </cell>
          <cell r="H262" t="str">
            <v>04/2026</v>
          </cell>
          <cell r="I262">
            <v>0</v>
          </cell>
          <cell r="J262">
            <v>572.71119999999996</v>
          </cell>
          <cell r="K262">
            <v>0</v>
          </cell>
          <cell r="L262">
            <v>0</v>
          </cell>
          <cell r="M262">
            <v>0</v>
          </cell>
          <cell r="O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</row>
        <row r="263">
          <cell r="C263" t="str">
            <v>HOSPITAL NOSSA SENHORA DAS GRAÇAS - ANTIGO ALFA - CG Nº 024/2022</v>
          </cell>
          <cell r="E263" t="str">
            <v>CLAUDEMIR ANTONIO DOS SANTOS</v>
          </cell>
          <cell r="F263" t="str">
            <v>2 - Outros Profissionais da Saúde</v>
          </cell>
          <cell r="G263" t="str">
            <v>5151-10</v>
          </cell>
          <cell r="H263" t="str">
            <v>04/2026</v>
          </cell>
          <cell r="I263">
            <v>0</v>
          </cell>
          <cell r="J263">
            <v>191.91679999999999</v>
          </cell>
          <cell r="K263">
            <v>0</v>
          </cell>
          <cell r="L263">
            <v>264.08999999999997</v>
          </cell>
          <cell r="M263">
            <v>32.42</v>
          </cell>
          <cell r="O263">
            <v>31.169999999999998</v>
          </cell>
          <cell r="R263">
            <v>277.82683317550686</v>
          </cell>
          <cell r="S263">
            <v>97.26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</row>
        <row r="264">
          <cell r="C264" t="str">
            <v>HOSPITAL NOSSA SENHORA DAS GRAÇAS - ANTIGO ALFA - CG Nº 024/2022</v>
          </cell>
          <cell r="E264" t="str">
            <v>CLAUDIA BEZERRA DE CASTRO</v>
          </cell>
          <cell r="F264" t="str">
            <v>2 - Outros Profissionais da Saúde</v>
          </cell>
          <cell r="G264" t="str">
            <v>2235-05</v>
          </cell>
          <cell r="H264" t="str">
            <v>04/2026</v>
          </cell>
          <cell r="I264">
            <v>0</v>
          </cell>
          <cell r="J264">
            <v>572.88879999999995</v>
          </cell>
          <cell r="K264">
            <v>0</v>
          </cell>
          <cell r="L264">
            <v>0</v>
          </cell>
          <cell r="M264">
            <v>0</v>
          </cell>
          <cell r="O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</row>
        <row r="265">
          <cell r="C265" t="str">
            <v>HOSPITAL NOSSA SENHORA DAS GRAÇAS - ANTIGO ALFA - CG Nº 024/2022</v>
          </cell>
          <cell r="E265" t="str">
            <v>CLAUDIA DE CASSIA FERREIRA BARBOSA</v>
          </cell>
          <cell r="F265" t="str">
            <v>2 - Outros Profissionais da Saúde</v>
          </cell>
          <cell r="G265" t="str">
            <v>3222-05</v>
          </cell>
          <cell r="H265" t="str">
            <v>04/2026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O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</row>
        <row r="266">
          <cell r="C266" t="str">
            <v>HOSPITAL NOSSA SENHORA DAS GRAÇAS - ANTIGO ALFA - CG Nº 024/2022</v>
          </cell>
          <cell r="E266" t="str">
            <v>CLAUDIA FELICIANO DA SILVA</v>
          </cell>
          <cell r="F266" t="str">
            <v>2 - Outros Profissionais da Saúde</v>
          </cell>
          <cell r="G266" t="str">
            <v>2237-10</v>
          </cell>
          <cell r="H266" t="str">
            <v>04/2026</v>
          </cell>
          <cell r="I266">
            <v>0</v>
          </cell>
          <cell r="J266">
            <v>438.29919999999998</v>
          </cell>
          <cell r="K266">
            <v>0</v>
          </cell>
          <cell r="L266">
            <v>0</v>
          </cell>
          <cell r="M266">
            <v>0</v>
          </cell>
          <cell r="O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Z266">
            <v>0</v>
          </cell>
        </row>
        <row r="267">
          <cell r="C267" t="str">
            <v>HOSPITAL NOSSA SENHORA DAS GRAÇAS - ANTIGO ALFA - CG Nº 024/2022</v>
          </cell>
          <cell r="E267" t="str">
            <v>CLAUDIA FERREIRA DA SILVA</v>
          </cell>
          <cell r="F267" t="str">
            <v>3 - Administrativo</v>
          </cell>
          <cell r="G267" t="str">
            <v>5163-45</v>
          </cell>
          <cell r="H267" t="str">
            <v>04/2026</v>
          </cell>
          <cell r="I267">
            <v>0</v>
          </cell>
          <cell r="J267">
            <v>155.81120000000001</v>
          </cell>
          <cell r="K267">
            <v>0</v>
          </cell>
          <cell r="L267">
            <v>0</v>
          </cell>
          <cell r="M267">
            <v>0</v>
          </cell>
          <cell r="O267">
            <v>31.169999999999998</v>
          </cell>
          <cell r="R267">
            <v>277.82683317550686</v>
          </cell>
          <cell r="S267">
            <v>94.67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</row>
        <row r="268">
          <cell r="C268" t="str">
            <v>HOSPITAL NOSSA SENHORA DAS GRAÇAS - ANTIGO ALFA - CG Nº 024/2022</v>
          </cell>
          <cell r="E268" t="str">
            <v>CLAUDIA GABRIELLE DA SILVA</v>
          </cell>
          <cell r="F268" t="str">
            <v>3 - Administrativo</v>
          </cell>
          <cell r="G268" t="str">
            <v>1312-10</v>
          </cell>
          <cell r="H268" t="str">
            <v>04/2026</v>
          </cell>
          <cell r="I268">
            <v>0</v>
          </cell>
          <cell r="J268">
            <v>724.65840000000003</v>
          </cell>
          <cell r="K268">
            <v>0</v>
          </cell>
          <cell r="L268">
            <v>264.08999999999997</v>
          </cell>
          <cell r="M268">
            <v>44</v>
          </cell>
          <cell r="O268">
            <v>31.169999999999998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Z268">
            <v>0</v>
          </cell>
        </row>
        <row r="269">
          <cell r="C269" t="str">
            <v>HOSPITAL NOSSA SENHORA DAS GRAÇAS - ANTIGO ALFA - CG Nº 024/2022</v>
          </cell>
          <cell r="E269" t="str">
            <v>CLAUDIA MARIA DA SILVA</v>
          </cell>
          <cell r="F269" t="str">
            <v>2 - Outros Profissionais da Saúde</v>
          </cell>
          <cell r="G269" t="str">
            <v>3222-05</v>
          </cell>
          <cell r="H269" t="str">
            <v>04/2026</v>
          </cell>
          <cell r="I269">
            <v>0</v>
          </cell>
          <cell r="J269">
            <v>487.82080000000002</v>
          </cell>
          <cell r="K269">
            <v>0</v>
          </cell>
          <cell r="L269">
            <v>0</v>
          </cell>
          <cell r="M269">
            <v>0</v>
          </cell>
          <cell r="O269">
            <v>0</v>
          </cell>
          <cell r="R269">
            <v>277.82683317550686</v>
          </cell>
          <cell r="S269">
            <v>92.07</v>
          </cell>
          <cell r="U269">
            <v>0</v>
          </cell>
          <cell r="V269">
            <v>0</v>
          </cell>
          <cell r="Y269">
            <v>0</v>
          </cell>
          <cell r="Z269">
            <v>0</v>
          </cell>
        </row>
        <row r="270">
          <cell r="C270" t="str">
            <v>HOSPITAL NOSSA SENHORA DAS GRAÇAS - ANTIGO ALFA - CG Nº 024/2022</v>
          </cell>
          <cell r="E270" t="str">
            <v>CLAUDIA RAFAELA SILVA GONZAGA BENICIO</v>
          </cell>
          <cell r="F270" t="str">
            <v>2 - Outros Profissionais da Saúde</v>
          </cell>
          <cell r="G270" t="str">
            <v>5211-30</v>
          </cell>
          <cell r="H270" t="str">
            <v>04/2026</v>
          </cell>
          <cell r="I270">
            <v>0</v>
          </cell>
          <cell r="J270">
            <v>153.7824</v>
          </cell>
          <cell r="K270">
            <v>0</v>
          </cell>
          <cell r="L270">
            <v>0</v>
          </cell>
          <cell r="M270">
            <v>0</v>
          </cell>
          <cell r="O270">
            <v>31.169999999999998</v>
          </cell>
          <cell r="R270">
            <v>139.44822469009887</v>
          </cell>
          <cell r="S270">
            <v>106.44</v>
          </cell>
          <cell r="U270">
            <v>0</v>
          </cell>
          <cell r="V270">
            <v>0</v>
          </cell>
          <cell r="Y270">
            <v>0</v>
          </cell>
          <cell r="Z270">
            <v>0</v>
          </cell>
        </row>
        <row r="271">
          <cell r="C271" t="str">
            <v>HOSPITAL NOSSA SENHORA DAS GRAÇAS - ANTIGO ALFA - CG Nº 024/2022</v>
          </cell>
          <cell r="E271" t="str">
            <v>CLAUDIA RAYLANE MIRANDA PEREIRA</v>
          </cell>
          <cell r="F271" t="str">
            <v>3 - Administrativo</v>
          </cell>
          <cell r="G271" t="str">
            <v>3912-10</v>
          </cell>
          <cell r="H271" t="str">
            <v>04/2026</v>
          </cell>
          <cell r="I271">
            <v>0</v>
          </cell>
          <cell r="J271">
            <v>529.93280000000004</v>
          </cell>
          <cell r="K271">
            <v>0</v>
          </cell>
          <cell r="L271">
            <v>264.98</v>
          </cell>
          <cell r="M271">
            <v>132.47999999999999</v>
          </cell>
          <cell r="O271">
            <v>31.169999999999998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Y271">
            <v>0</v>
          </cell>
          <cell r="Z271">
            <v>0</v>
          </cell>
        </row>
        <row r="272">
          <cell r="C272" t="str">
            <v>HOSPITAL NOSSA SENHORA DAS GRAÇAS - ANTIGO ALFA - CG Nº 024/2022</v>
          </cell>
          <cell r="E272" t="str">
            <v>CLAUDIANE OLIVEIRA DA SILVA</v>
          </cell>
          <cell r="F272" t="str">
            <v>2 - Outros Profissionais da Saúde</v>
          </cell>
          <cell r="G272" t="str">
            <v>5211-30</v>
          </cell>
          <cell r="H272" t="str">
            <v>04/2026</v>
          </cell>
          <cell r="I272">
            <v>0</v>
          </cell>
          <cell r="J272">
            <v>167.7912</v>
          </cell>
          <cell r="K272">
            <v>0</v>
          </cell>
          <cell r="L272">
            <v>264.08999999999997</v>
          </cell>
          <cell r="M272">
            <v>35.479999999999997</v>
          </cell>
          <cell r="O272">
            <v>31.169999999999998</v>
          </cell>
          <cell r="R272">
            <v>208.63752893280289</v>
          </cell>
          <cell r="S272">
            <v>101.12</v>
          </cell>
          <cell r="U272">
            <v>0</v>
          </cell>
          <cell r="V272">
            <v>0</v>
          </cell>
          <cell r="Y272">
            <v>0</v>
          </cell>
          <cell r="Z272">
            <v>0</v>
          </cell>
        </row>
        <row r="273">
          <cell r="C273" t="str">
            <v>HOSPITAL NOSSA SENHORA DAS GRAÇAS - ANTIGO ALFA - CG Nº 024/2022</v>
          </cell>
          <cell r="E273" t="str">
            <v>CLAUDIANO DA SILVA SOUZA</v>
          </cell>
          <cell r="F273" t="str">
            <v>3 - Administrativo</v>
          </cell>
          <cell r="G273" t="str">
            <v>5163-45</v>
          </cell>
          <cell r="H273" t="str">
            <v>04/2026</v>
          </cell>
          <cell r="I273">
            <v>0</v>
          </cell>
          <cell r="J273">
            <v>158.11680000000001</v>
          </cell>
          <cell r="K273">
            <v>0</v>
          </cell>
          <cell r="L273">
            <v>264.08999999999997</v>
          </cell>
          <cell r="M273">
            <v>32.42</v>
          </cell>
          <cell r="O273">
            <v>31.169999999999998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</row>
        <row r="274">
          <cell r="C274" t="str">
            <v>HOSPITAL NOSSA SENHORA DAS GRAÇAS - ANTIGO ALFA - CG Nº 024/2022</v>
          </cell>
          <cell r="E274" t="str">
            <v>CLAUDILENE DA SILVA SOUZA VASCONCELOS</v>
          </cell>
          <cell r="F274" t="str">
            <v>2 - Outros Profissionais da Saúde</v>
          </cell>
          <cell r="G274" t="str">
            <v>2235-05</v>
          </cell>
          <cell r="H274" t="str">
            <v>04/2026</v>
          </cell>
          <cell r="I274">
            <v>0</v>
          </cell>
          <cell r="J274">
            <v>557.27279999999996</v>
          </cell>
          <cell r="K274">
            <v>0</v>
          </cell>
          <cell r="L274">
            <v>264.08999999999997</v>
          </cell>
          <cell r="M274">
            <v>3.59</v>
          </cell>
          <cell r="O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Y274">
            <v>0</v>
          </cell>
          <cell r="Z274">
            <v>0</v>
          </cell>
        </row>
        <row r="275">
          <cell r="C275" t="str">
            <v>HOSPITAL NOSSA SENHORA DAS GRAÇAS - ANTIGO ALFA - CG Nº 024/2022</v>
          </cell>
          <cell r="E275" t="str">
            <v>CLAUDINEIDE REGINA DE LIMA</v>
          </cell>
          <cell r="F275" t="str">
            <v>2 - Outros Profissionais da Saúde</v>
          </cell>
          <cell r="G275" t="str">
            <v>3222-05</v>
          </cell>
          <cell r="H275" t="str">
            <v>04/2026</v>
          </cell>
          <cell r="I275">
            <v>0</v>
          </cell>
          <cell r="J275">
            <v>0</v>
          </cell>
          <cell r="K275">
            <v>0</v>
          </cell>
          <cell r="L275">
            <v>264.08999999999997</v>
          </cell>
          <cell r="M275">
            <v>32.42</v>
          </cell>
          <cell r="O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Z275">
            <v>0</v>
          </cell>
        </row>
        <row r="276">
          <cell r="C276" t="str">
            <v>HOSPITAL NOSSA SENHORA DAS GRAÇAS - ANTIGO ALFA - CG Nº 024/2022</v>
          </cell>
          <cell r="E276" t="str">
            <v>CLAUDIO RENATO DIAS CARDOSO</v>
          </cell>
          <cell r="F276" t="str">
            <v>2 - Outros Profissionais da Saúde</v>
          </cell>
          <cell r="G276" t="str">
            <v>3241-15</v>
          </cell>
          <cell r="H276" t="str">
            <v>04/2026</v>
          </cell>
          <cell r="I276">
            <v>0</v>
          </cell>
          <cell r="J276">
            <v>637.65599999999995</v>
          </cell>
          <cell r="K276">
            <v>0</v>
          </cell>
          <cell r="L276">
            <v>0</v>
          </cell>
          <cell r="M276">
            <v>0</v>
          </cell>
          <cell r="O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Z276">
            <v>0</v>
          </cell>
        </row>
        <row r="277">
          <cell r="C277" t="str">
            <v>HOSPITAL NOSSA SENHORA DAS GRAÇAS - ANTIGO ALFA - CG Nº 024/2022</v>
          </cell>
          <cell r="E277" t="str">
            <v>CLEIDE PAIXAO FERNANDES DE LIMA</v>
          </cell>
          <cell r="F277" t="str">
            <v>2 - Outros Profissionais da Saúde</v>
          </cell>
          <cell r="G277" t="str">
            <v>3222-05</v>
          </cell>
          <cell r="H277" t="str">
            <v>04/2026</v>
          </cell>
          <cell r="I277">
            <v>0</v>
          </cell>
          <cell r="J277">
            <v>441.10399999999998</v>
          </cell>
          <cell r="K277">
            <v>0</v>
          </cell>
          <cell r="L277">
            <v>264.08999999999997</v>
          </cell>
          <cell r="M277">
            <v>32.42</v>
          </cell>
          <cell r="O277">
            <v>0</v>
          </cell>
          <cell r="R277">
            <v>0</v>
          </cell>
          <cell r="S277">
            <v>0</v>
          </cell>
          <cell r="U277">
            <v>81.02</v>
          </cell>
          <cell r="V277">
            <v>0</v>
          </cell>
          <cell r="Y277">
            <v>0</v>
          </cell>
          <cell r="Z277">
            <v>0</v>
          </cell>
        </row>
        <row r="278">
          <cell r="C278" t="str">
            <v>HOSPITAL NOSSA SENHORA DAS GRAÇAS - ANTIGO ALFA - CG Nº 024/2022</v>
          </cell>
          <cell r="E278" t="str">
            <v>CLEITON EDUARDO DOS SANTOS ALBUQUERQUE</v>
          </cell>
          <cell r="F278" t="str">
            <v>2 - Outros Profissionais da Saúde</v>
          </cell>
          <cell r="G278" t="str">
            <v>3222-05</v>
          </cell>
          <cell r="H278" t="str">
            <v>04/2026</v>
          </cell>
          <cell r="I278">
            <v>0</v>
          </cell>
          <cell r="J278">
            <v>429.60480000000001</v>
          </cell>
          <cell r="K278">
            <v>0</v>
          </cell>
          <cell r="L278">
            <v>0</v>
          </cell>
          <cell r="M278">
            <v>0</v>
          </cell>
          <cell r="O278">
            <v>0</v>
          </cell>
          <cell r="R278">
            <v>139.44822469009887</v>
          </cell>
          <cell r="S278">
            <v>97.26</v>
          </cell>
          <cell r="U278">
            <v>0</v>
          </cell>
          <cell r="V278">
            <v>0</v>
          </cell>
          <cell r="Y278">
            <v>0</v>
          </cell>
          <cell r="Z278">
            <v>0</v>
          </cell>
        </row>
        <row r="279">
          <cell r="C279" t="str">
            <v>HOSPITAL NOSSA SENHORA DAS GRAÇAS - ANTIGO ALFA - CG Nº 024/2022</v>
          </cell>
          <cell r="E279" t="str">
            <v>CLEMENSON BATISTA DOS SANTOS</v>
          </cell>
          <cell r="F279" t="str">
            <v>3 - Administrativo</v>
          </cell>
          <cell r="G279" t="str">
            <v>5143-20</v>
          </cell>
          <cell r="H279" t="str">
            <v>04/2026</v>
          </cell>
          <cell r="I279">
            <v>0</v>
          </cell>
          <cell r="J279">
            <v>181.024</v>
          </cell>
          <cell r="K279">
            <v>0</v>
          </cell>
          <cell r="L279">
            <v>264.08999999999997</v>
          </cell>
          <cell r="M279">
            <v>32.42</v>
          </cell>
          <cell r="O279">
            <v>31.169999999999998</v>
          </cell>
          <cell r="R279">
            <v>139.44822469009887</v>
          </cell>
          <cell r="S279">
            <v>97.26</v>
          </cell>
          <cell r="U279">
            <v>0</v>
          </cell>
          <cell r="V279">
            <v>0</v>
          </cell>
          <cell r="Y279">
            <v>0</v>
          </cell>
          <cell r="Z279">
            <v>0</v>
          </cell>
        </row>
        <row r="280">
          <cell r="C280" t="str">
            <v>HOSPITAL NOSSA SENHORA DAS GRAÇAS - ANTIGO ALFA - CG Nº 024/2022</v>
          </cell>
          <cell r="E280" t="str">
            <v>CLEONICE DE CASTRO SOARES</v>
          </cell>
          <cell r="F280" t="str">
            <v>2 - Outros Profissionais da Saúde</v>
          </cell>
          <cell r="G280" t="str">
            <v>3222-05</v>
          </cell>
          <cell r="H280" t="str">
            <v>04/2026</v>
          </cell>
          <cell r="I280">
            <v>0</v>
          </cell>
          <cell r="J280">
            <v>408.06079999999997</v>
          </cell>
          <cell r="K280">
            <v>0</v>
          </cell>
          <cell r="L280">
            <v>0</v>
          </cell>
          <cell r="M280">
            <v>0</v>
          </cell>
          <cell r="O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</row>
        <row r="281">
          <cell r="C281" t="str">
            <v>HOSPITAL NOSSA SENHORA DAS GRAÇAS - ANTIGO ALFA - CG Nº 024/2022</v>
          </cell>
          <cell r="E281" t="str">
            <v>COSMO ROBERTO DO MONTE</v>
          </cell>
          <cell r="F281" t="str">
            <v>3 - Administrativo</v>
          </cell>
          <cell r="G281" t="str">
            <v>3516-05</v>
          </cell>
          <cell r="H281" t="str">
            <v>04/2026</v>
          </cell>
          <cell r="I281">
            <v>0</v>
          </cell>
          <cell r="J281">
            <v>205.32560000000001</v>
          </cell>
          <cell r="K281">
            <v>0</v>
          </cell>
          <cell r="L281">
            <v>264.08999999999997</v>
          </cell>
          <cell r="M281">
            <v>44</v>
          </cell>
          <cell r="O281">
            <v>31.169999999999998</v>
          </cell>
          <cell r="R281">
            <v>185.57442751856823</v>
          </cell>
          <cell r="S281">
            <v>148.75</v>
          </cell>
          <cell r="U281">
            <v>0</v>
          </cell>
          <cell r="V281">
            <v>0</v>
          </cell>
          <cell r="Y281">
            <v>0</v>
          </cell>
          <cell r="Z281">
            <v>0</v>
          </cell>
        </row>
        <row r="282">
          <cell r="C282" t="str">
            <v>HOSPITAL NOSSA SENHORA DAS GRAÇAS - ANTIGO ALFA - CG Nº 024/2022</v>
          </cell>
          <cell r="E282" t="str">
            <v>CRISKELE MARIA DO NASCIMENTO</v>
          </cell>
          <cell r="F282" t="str">
            <v>3 - Administrativo</v>
          </cell>
          <cell r="G282" t="str">
            <v>4110-10</v>
          </cell>
          <cell r="H282" t="str">
            <v>04/2026</v>
          </cell>
          <cell r="I282">
            <v>0</v>
          </cell>
          <cell r="J282">
            <v>139.88079999999999</v>
          </cell>
          <cell r="K282">
            <v>0</v>
          </cell>
          <cell r="L282">
            <v>264.08999999999997</v>
          </cell>
          <cell r="M282">
            <v>32.42</v>
          </cell>
          <cell r="O282">
            <v>31.169999999999998</v>
          </cell>
          <cell r="R282">
            <v>0</v>
          </cell>
          <cell r="S282">
            <v>0</v>
          </cell>
          <cell r="U282">
            <v>320</v>
          </cell>
          <cell r="V282">
            <v>0</v>
          </cell>
          <cell r="Y282">
            <v>0</v>
          </cell>
          <cell r="Z282">
            <v>0</v>
          </cell>
        </row>
        <row r="283">
          <cell r="C283" t="str">
            <v>HOSPITAL NOSSA SENHORA DAS GRAÇAS - ANTIGO ALFA - CG Nº 024/2022</v>
          </cell>
          <cell r="E283" t="str">
            <v>CRISLAYNE CRISTINA SARMENTO DA SILVA</v>
          </cell>
          <cell r="F283" t="str">
            <v>2 - Outros Profissionais da Saúde</v>
          </cell>
          <cell r="G283" t="str">
            <v>3222-05</v>
          </cell>
          <cell r="H283" t="str">
            <v>04/2026</v>
          </cell>
          <cell r="I283">
            <v>0</v>
          </cell>
          <cell r="J283">
            <v>408.06079999999997</v>
          </cell>
          <cell r="K283">
            <v>0</v>
          </cell>
          <cell r="L283">
            <v>264.08999999999997</v>
          </cell>
          <cell r="M283">
            <v>32.42</v>
          </cell>
          <cell r="O283">
            <v>0</v>
          </cell>
          <cell r="R283">
            <v>139.44822469009887</v>
          </cell>
          <cell r="S283">
            <v>97.26</v>
          </cell>
          <cell r="U283">
            <v>0</v>
          </cell>
          <cell r="V283">
            <v>0</v>
          </cell>
          <cell r="Y283">
            <v>0</v>
          </cell>
          <cell r="Z283">
            <v>0</v>
          </cell>
        </row>
        <row r="284">
          <cell r="C284" t="str">
            <v>HOSPITAL NOSSA SENHORA DAS GRAÇAS - ANTIGO ALFA - CG Nº 024/2022</v>
          </cell>
          <cell r="E284" t="str">
            <v>CRISLAYNE KELLY PEREIRA DA SILVA</v>
          </cell>
          <cell r="F284" t="str">
            <v>2 - Outros Profissionais da Saúde</v>
          </cell>
          <cell r="G284" t="str">
            <v>3222-05</v>
          </cell>
          <cell r="H284" t="str">
            <v>04/2026</v>
          </cell>
          <cell r="I284">
            <v>0</v>
          </cell>
          <cell r="J284">
            <v>441.79840000000002</v>
          </cell>
          <cell r="K284">
            <v>0</v>
          </cell>
          <cell r="L284">
            <v>264.08999999999997</v>
          </cell>
          <cell r="M284">
            <v>32.42</v>
          </cell>
          <cell r="O284">
            <v>0</v>
          </cell>
          <cell r="R284">
            <v>139.44822469009887</v>
          </cell>
          <cell r="S284">
            <v>92.07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</row>
        <row r="285">
          <cell r="C285" t="str">
            <v>HOSPITAL NOSSA SENHORA DAS GRAÇAS - ANTIGO ALFA - CG Nº 024/2022</v>
          </cell>
          <cell r="E285" t="str">
            <v>CRISTIANE MARINHO DA COSTA</v>
          </cell>
          <cell r="F285" t="str">
            <v>2 - Outros Profissionais da Saúde</v>
          </cell>
          <cell r="G285" t="str">
            <v>3222-05</v>
          </cell>
          <cell r="H285" t="str">
            <v>04/2026</v>
          </cell>
          <cell r="I285">
            <v>0</v>
          </cell>
          <cell r="J285">
            <v>412.41919999999999</v>
          </cell>
          <cell r="K285">
            <v>0</v>
          </cell>
          <cell r="L285">
            <v>264.08999999999997</v>
          </cell>
          <cell r="M285">
            <v>32.42</v>
          </cell>
          <cell r="O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Y285">
            <v>0</v>
          </cell>
          <cell r="Z285">
            <v>0</v>
          </cell>
        </row>
        <row r="286">
          <cell r="C286" t="str">
            <v>HOSPITAL NOSSA SENHORA DAS GRAÇAS - ANTIGO ALFA - CG Nº 024/2022</v>
          </cell>
          <cell r="E286" t="str">
            <v>CRISTIANE SOUZA DOS SANTOS</v>
          </cell>
          <cell r="F286" t="str">
            <v>2 - Outros Profissionais da Saúde</v>
          </cell>
          <cell r="G286" t="str">
            <v>3222-05</v>
          </cell>
          <cell r="H286" t="str">
            <v>04/2026</v>
          </cell>
          <cell r="I286">
            <v>0</v>
          </cell>
          <cell r="J286">
            <v>528.58320000000003</v>
          </cell>
          <cell r="K286">
            <v>0</v>
          </cell>
          <cell r="L286">
            <v>264.08999999999997</v>
          </cell>
          <cell r="M286">
            <v>32.42</v>
          </cell>
          <cell r="O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</row>
        <row r="287">
          <cell r="C287" t="str">
            <v>HOSPITAL NOSSA SENHORA DAS GRAÇAS - ANTIGO ALFA - CG Nº 024/2022</v>
          </cell>
          <cell r="E287" t="str">
            <v>CRISTIANO DA SILVA DO ESPIRITO SANTO</v>
          </cell>
          <cell r="F287" t="str">
            <v>3 - Administrativo</v>
          </cell>
          <cell r="G287" t="str">
            <v>5163-45</v>
          </cell>
          <cell r="H287" t="str">
            <v>04/2026</v>
          </cell>
          <cell r="I287">
            <v>0</v>
          </cell>
          <cell r="J287">
            <v>178.11279999999999</v>
          </cell>
          <cell r="K287">
            <v>0</v>
          </cell>
          <cell r="L287">
            <v>0</v>
          </cell>
          <cell r="M287">
            <v>0</v>
          </cell>
          <cell r="O287">
            <v>31.169999999999998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Y287">
            <v>0</v>
          </cell>
          <cell r="Z287">
            <v>0</v>
          </cell>
        </row>
        <row r="288">
          <cell r="C288" t="str">
            <v>HOSPITAL NOSSA SENHORA DAS GRAÇAS - ANTIGO ALFA - CG Nº 024/2022</v>
          </cell>
          <cell r="E288" t="str">
            <v>CRISTIENE BIZERRA DE MENDONCA</v>
          </cell>
          <cell r="F288" t="str">
            <v>2 - Outros Profissionais da Saúde</v>
          </cell>
          <cell r="G288" t="str">
            <v>3222-05</v>
          </cell>
          <cell r="H288" t="str">
            <v>04/2026</v>
          </cell>
          <cell r="I288">
            <v>0</v>
          </cell>
          <cell r="J288">
            <v>413.46640000000002</v>
          </cell>
          <cell r="K288">
            <v>0</v>
          </cell>
          <cell r="L288">
            <v>0</v>
          </cell>
          <cell r="M288">
            <v>0</v>
          </cell>
          <cell r="O288">
            <v>0</v>
          </cell>
          <cell r="R288">
            <v>277.82683317550686</v>
          </cell>
          <cell r="S288">
            <v>97.26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</row>
        <row r="289">
          <cell r="C289" t="str">
            <v>HOSPITAL NOSSA SENHORA DAS GRAÇAS - ANTIGO ALFA - CG Nº 024/2022</v>
          </cell>
          <cell r="E289" t="str">
            <v>CYNTHIA MEIRELLES AMORIM DOS SANTOS</v>
          </cell>
          <cell r="F289" t="str">
            <v>2 - Outros Profissionais da Saúde</v>
          </cell>
          <cell r="G289" t="str">
            <v>3222-05</v>
          </cell>
          <cell r="H289" t="str">
            <v>04/2026</v>
          </cell>
          <cell r="I289">
            <v>0</v>
          </cell>
          <cell r="J289">
            <v>484.08800000000002</v>
          </cell>
          <cell r="K289">
            <v>0</v>
          </cell>
          <cell r="L289">
            <v>0</v>
          </cell>
          <cell r="M289">
            <v>0</v>
          </cell>
          <cell r="O289">
            <v>0</v>
          </cell>
          <cell r="R289">
            <v>277.82683317550686</v>
          </cell>
          <cell r="S289">
            <v>97.26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</row>
        <row r="290">
          <cell r="C290" t="str">
            <v>HOSPITAL NOSSA SENHORA DAS GRAÇAS - ANTIGO ALFA - CG Nº 024/2022</v>
          </cell>
          <cell r="E290" t="str">
            <v>DAFNY RACHELLY MATOS FELIX</v>
          </cell>
          <cell r="F290" t="str">
            <v>2 - Outros Profissionais da Saúde</v>
          </cell>
          <cell r="G290" t="str">
            <v>3222-05</v>
          </cell>
          <cell r="H290" t="str">
            <v>04/2026</v>
          </cell>
          <cell r="I290">
            <v>0</v>
          </cell>
          <cell r="J290">
            <v>399.512</v>
          </cell>
          <cell r="K290">
            <v>0</v>
          </cell>
          <cell r="L290">
            <v>264.08999999999997</v>
          </cell>
          <cell r="M290">
            <v>32.42</v>
          </cell>
          <cell r="O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Z290">
            <v>0</v>
          </cell>
        </row>
        <row r="291">
          <cell r="C291" t="str">
            <v>HOSPITAL NOSSA SENHORA DAS GRAÇAS - ANTIGO ALFA - CG Nº 024/2022</v>
          </cell>
          <cell r="E291" t="str">
            <v>DAGMAR RODRIGUES DOS SANTOS SILVA</v>
          </cell>
          <cell r="F291" t="str">
            <v>1 - Médico</v>
          </cell>
          <cell r="G291" t="str">
            <v>2251-51</v>
          </cell>
          <cell r="H291" t="str">
            <v>04/2026</v>
          </cell>
          <cell r="I291">
            <v>0</v>
          </cell>
          <cell r="J291">
            <v>790.024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Z291">
            <v>0</v>
          </cell>
        </row>
        <row r="292">
          <cell r="C292" t="str">
            <v>HOSPITAL NOSSA SENHORA DAS GRAÇAS - ANTIGO ALFA - CG Nº 024/2022</v>
          </cell>
          <cell r="E292" t="str">
            <v>DAIANE DARFINY DE OLIVEIRA NASCIMENTO SILVA</v>
          </cell>
          <cell r="F292" t="str">
            <v>2 - Outros Profissionais da Saúde</v>
          </cell>
          <cell r="G292" t="str">
            <v>3222-05</v>
          </cell>
          <cell r="H292" t="str">
            <v>04/2026</v>
          </cell>
          <cell r="I292">
            <v>0</v>
          </cell>
          <cell r="J292">
            <v>463.7552</v>
          </cell>
          <cell r="K292">
            <v>0</v>
          </cell>
          <cell r="L292">
            <v>264.08999999999997</v>
          </cell>
          <cell r="M292">
            <v>32.42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Z292">
            <v>0</v>
          </cell>
        </row>
        <row r="293">
          <cell r="C293" t="str">
            <v>HOSPITAL NOSSA SENHORA DAS GRAÇAS - ANTIGO ALFA - CG Nº 024/2022</v>
          </cell>
          <cell r="E293" t="str">
            <v>DAKTON MARTINHO DE LIMA</v>
          </cell>
          <cell r="F293" t="str">
            <v>3 - Administrativo</v>
          </cell>
          <cell r="G293" t="str">
            <v>7233-10</v>
          </cell>
          <cell r="H293" t="str">
            <v>04/2026</v>
          </cell>
          <cell r="I293">
            <v>0</v>
          </cell>
          <cell r="J293">
            <v>171.22479999999999</v>
          </cell>
          <cell r="K293">
            <v>0</v>
          </cell>
          <cell r="L293">
            <v>264.08999999999997</v>
          </cell>
          <cell r="M293">
            <v>45.65</v>
          </cell>
          <cell r="O293">
            <v>31.169999999999998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</row>
        <row r="294">
          <cell r="C294" t="str">
            <v>HOSPITAL NOSSA SENHORA DAS GRAÇAS - ANTIGO ALFA - CG Nº 024/2022</v>
          </cell>
          <cell r="E294" t="str">
            <v>DALMIR CAVALCANTI DOS SANTOS</v>
          </cell>
          <cell r="F294" t="str">
            <v>3 - Administrativo</v>
          </cell>
          <cell r="G294" t="str">
            <v>2112-05</v>
          </cell>
          <cell r="H294" t="str">
            <v>04/2026</v>
          </cell>
          <cell r="I294">
            <v>0</v>
          </cell>
          <cell r="J294">
            <v>293.74799999999999</v>
          </cell>
          <cell r="K294">
            <v>0</v>
          </cell>
          <cell r="L294">
            <v>0</v>
          </cell>
          <cell r="M294">
            <v>0</v>
          </cell>
          <cell r="O294">
            <v>31.169999999999998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</row>
        <row r="295">
          <cell r="C295" t="str">
            <v>HOSPITAL NOSSA SENHORA DAS GRAÇAS - ANTIGO ALFA - CG Nº 024/2022</v>
          </cell>
          <cell r="E295" t="str">
            <v>DAMARIS PRISCILLA DE FIGUEREDO GOMES</v>
          </cell>
          <cell r="F295" t="str">
            <v>3 - Administrativo</v>
          </cell>
          <cell r="G295" t="str">
            <v>5143-20</v>
          </cell>
          <cell r="H295" t="str">
            <v>04/2026</v>
          </cell>
          <cell r="I295">
            <v>0</v>
          </cell>
          <cell r="J295">
            <v>200.5712</v>
          </cell>
          <cell r="K295">
            <v>0</v>
          </cell>
          <cell r="L295">
            <v>264.08999999999997</v>
          </cell>
          <cell r="M295">
            <v>32.42</v>
          </cell>
          <cell r="O295">
            <v>31.169999999999998</v>
          </cell>
          <cell r="R295">
            <v>139.44822469009887</v>
          </cell>
          <cell r="S295">
            <v>93.37</v>
          </cell>
          <cell r="U295">
            <v>0</v>
          </cell>
          <cell r="V295">
            <v>0</v>
          </cell>
          <cell r="Y295">
            <v>0</v>
          </cell>
          <cell r="Z295">
            <v>0</v>
          </cell>
        </row>
        <row r="296">
          <cell r="C296" t="str">
            <v>HOSPITAL NOSSA SENHORA DAS GRAÇAS - ANTIGO ALFA - CG Nº 024/2022</v>
          </cell>
          <cell r="E296" t="str">
            <v>DANIEL FLORENTINO DE LIMA</v>
          </cell>
          <cell r="F296" t="str">
            <v>2 - Outros Profissionais da Saúde</v>
          </cell>
          <cell r="G296" t="str">
            <v>2236-05</v>
          </cell>
          <cell r="H296" t="str">
            <v>04/2026</v>
          </cell>
          <cell r="I296">
            <v>0</v>
          </cell>
          <cell r="J296">
            <v>274.37759999999997</v>
          </cell>
          <cell r="K296">
            <v>0</v>
          </cell>
          <cell r="L296">
            <v>264.08999999999997</v>
          </cell>
          <cell r="M296">
            <v>3.06</v>
          </cell>
          <cell r="O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Y296">
            <v>0</v>
          </cell>
          <cell r="Z296">
            <v>0</v>
          </cell>
        </row>
        <row r="297">
          <cell r="C297" t="str">
            <v>HOSPITAL NOSSA SENHORA DAS GRAÇAS - ANTIGO ALFA - CG Nº 024/2022</v>
          </cell>
          <cell r="E297" t="str">
            <v>DANIELA ANGELOTE DE BARCELLOS</v>
          </cell>
          <cell r="F297" t="str">
            <v>2 - Outros Profissionais da Saúde</v>
          </cell>
          <cell r="G297" t="str">
            <v>3222-05</v>
          </cell>
          <cell r="H297" t="str">
            <v>04/2026</v>
          </cell>
          <cell r="I297">
            <v>0</v>
          </cell>
          <cell r="J297">
            <v>408.06079999999997</v>
          </cell>
          <cell r="K297">
            <v>0</v>
          </cell>
          <cell r="L297">
            <v>264.08999999999997</v>
          </cell>
          <cell r="M297">
            <v>32.42</v>
          </cell>
          <cell r="O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Y297">
            <v>0</v>
          </cell>
          <cell r="Z297">
            <v>0</v>
          </cell>
        </row>
        <row r="298">
          <cell r="C298" t="str">
            <v>HOSPITAL NOSSA SENHORA DAS GRAÇAS - ANTIGO ALFA - CG Nº 024/2022</v>
          </cell>
          <cell r="E298" t="str">
            <v>DANIELA CARLA MARTINS SANTANA</v>
          </cell>
          <cell r="F298" t="str">
            <v>2 - Outros Profissionais da Saúde</v>
          </cell>
          <cell r="G298" t="str">
            <v>3222-05</v>
          </cell>
          <cell r="H298" t="str">
            <v>04/2026</v>
          </cell>
          <cell r="I298">
            <v>0</v>
          </cell>
          <cell r="J298">
            <v>416.93599999999998</v>
          </cell>
          <cell r="K298">
            <v>0</v>
          </cell>
          <cell r="L298">
            <v>264.08999999999997</v>
          </cell>
          <cell r="M298">
            <v>32.42</v>
          </cell>
          <cell r="O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</row>
        <row r="299">
          <cell r="C299" t="str">
            <v>HOSPITAL NOSSA SENHORA DAS GRAÇAS - ANTIGO ALFA - CG Nº 024/2022</v>
          </cell>
          <cell r="E299" t="str">
            <v>DANIELA DOS SANTOS FREITAS</v>
          </cell>
          <cell r="F299" t="str">
            <v>2 - Outros Profissionais da Saúde</v>
          </cell>
          <cell r="G299" t="str">
            <v>3222-05</v>
          </cell>
          <cell r="H299" t="str">
            <v>04/2026</v>
          </cell>
          <cell r="I299">
            <v>0</v>
          </cell>
          <cell r="J299">
            <v>429.99520000000001</v>
          </cell>
          <cell r="K299">
            <v>0</v>
          </cell>
          <cell r="L299">
            <v>264.08999999999997</v>
          </cell>
          <cell r="M299">
            <v>32.42</v>
          </cell>
          <cell r="O299">
            <v>0</v>
          </cell>
          <cell r="R299">
            <v>139.44822469009887</v>
          </cell>
          <cell r="S299">
            <v>92.07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</row>
        <row r="300">
          <cell r="C300" t="str">
            <v>HOSPITAL NOSSA SENHORA DAS GRAÇAS - ANTIGO ALFA - CG Nº 024/2022</v>
          </cell>
          <cell r="E300" t="str">
            <v>DANIELA JESSICA COSTA DOS SANTOS</v>
          </cell>
          <cell r="F300" t="str">
            <v>3 - Administrativo</v>
          </cell>
          <cell r="G300" t="str">
            <v>4110-10</v>
          </cell>
          <cell r="H300" t="str">
            <v>04/2026</v>
          </cell>
          <cell r="I300">
            <v>0</v>
          </cell>
          <cell r="J300">
            <v>131.48079999999999</v>
          </cell>
          <cell r="K300">
            <v>0</v>
          </cell>
          <cell r="L300">
            <v>264.08999999999997</v>
          </cell>
          <cell r="M300">
            <v>32.42</v>
          </cell>
          <cell r="O300">
            <v>31.169999999999998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</row>
        <row r="301">
          <cell r="C301" t="str">
            <v>HOSPITAL NOSSA SENHORA DAS GRAÇAS - ANTIGO ALFA - CG Nº 024/2022</v>
          </cell>
          <cell r="E301" t="str">
            <v>DANIELA MARIA DE SOUZA</v>
          </cell>
          <cell r="F301" t="str">
            <v>2 - Outros Profissionais da Saúde</v>
          </cell>
          <cell r="G301" t="str">
            <v>3222-05</v>
          </cell>
          <cell r="H301" t="str">
            <v>04/2026</v>
          </cell>
          <cell r="I301">
            <v>0</v>
          </cell>
          <cell r="J301">
            <v>442.39920000000001</v>
          </cell>
          <cell r="K301">
            <v>0</v>
          </cell>
          <cell r="L301">
            <v>0</v>
          </cell>
          <cell r="M301">
            <v>0</v>
          </cell>
          <cell r="O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</row>
        <row r="302">
          <cell r="C302" t="str">
            <v>HOSPITAL NOSSA SENHORA DAS GRAÇAS - ANTIGO ALFA - CG Nº 024/2022</v>
          </cell>
          <cell r="E302" t="str">
            <v>DANIELA MELO DE ARAUJO</v>
          </cell>
          <cell r="F302" t="str">
            <v>2 - Outros Profissionais da Saúde</v>
          </cell>
          <cell r="G302" t="str">
            <v>3222-05</v>
          </cell>
          <cell r="H302" t="str">
            <v>04/2026</v>
          </cell>
          <cell r="I302">
            <v>0</v>
          </cell>
          <cell r="J302">
            <v>562.43600000000004</v>
          </cell>
          <cell r="K302">
            <v>0</v>
          </cell>
          <cell r="L302">
            <v>0</v>
          </cell>
          <cell r="M302">
            <v>0</v>
          </cell>
          <cell r="O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</row>
        <row r="303">
          <cell r="C303" t="str">
            <v>HOSPITAL NOSSA SENHORA DAS GRAÇAS - ANTIGO ALFA - CG Nº 024/2022</v>
          </cell>
          <cell r="E303" t="str">
            <v>DANIELE D ARC DA SILVA</v>
          </cell>
          <cell r="F303" t="str">
            <v>2 - Outros Profissionais da Saúde</v>
          </cell>
          <cell r="G303" t="str">
            <v>2236-05</v>
          </cell>
          <cell r="H303" t="str">
            <v>04/2026</v>
          </cell>
          <cell r="I303">
            <v>0</v>
          </cell>
          <cell r="J303">
            <v>397.95839999999998</v>
          </cell>
          <cell r="K303">
            <v>0</v>
          </cell>
          <cell r="L303">
            <v>264.08999999999997</v>
          </cell>
          <cell r="M303">
            <v>2.8</v>
          </cell>
          <cell r="O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</row>
        <row r="304">
          <cell r="C304" t="str">
            <v>HOSPITAL NOSSA SENHORA DAS GRAÇAS - ANTIGO ALFA - CG Nº 024/2022</v>
          </cell>
          <cell r="E304" t="str">
            <v>DANIELE FARIAS SANTANA DA SILVA</v>
          </cell>
          <cell r="F304" t="str">
            <v>2 - Outros Profissionais da Saúde</v>
          </cell>
          <cell r="G304" t="str">
            <v>3222-05</v>
          </cell>
          <cell r="H304" t="str">
            <v>04/2026</v>
          </cell>
          <cell r="I304">
            <v>0</v>
          </cell>
          <cell r="J304">
            <v>432.43920000000003</v>
          </cell>
          <cell r="K304">
            <v>0</v>
          </cell>
          <cell r="L304">
            <v>264.08999999999997</v>
          </cell>
          <cell r="M304">
            <v>32.42</v>
          </cell>
          <cell r="O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</row>
        <row r="305">
          <cell r="C305" t="str">
            <v>HOSPITAL NOSSA SENHORA DAS GRAÇAS - ANTIGO ALFA - CG Nº 024/2022</v>
          </cell>
          <cell r="E305" t="str">
            <v>DANIELE ROCHA DE FRANCA</v>
          </cell>
          <cell r="F305" t="str">
            <v>2 - Outros Profissionais da Saúde</v>
          </cell>
          <cell r="G305" t="str">
            <v>3222-05</v>
          </cell>
          <cell r="H305" t="str">
            <v>04/2026</v>
          </cell>
          <cell r="I305">
            <v>0</v>
          </cell>
          <cell r="J305">
            <v>392.62799999999999</v>
          </cell>
          <cell r="K305">
            <v>0</v>
          </cell>
          <cell r="L305">
            <v>264.08999999999997</v>
          </cell>
          <cell r="M305">
            <v>32.42</v>
          </cell>
          <cell r="O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</row>
        <row r="306">
          <cell r="C306" t="str">
            <v>HOSPITAL NOSSA SENHORA DAS GRAÇAS - ANTIGO ALFA - CG Nº 024/2022</v>
          </cell>
          <cell r="E306" t="str">
            <v>DANIELI BERNARDO DE ANDRADE SILVA</v>
          </cell>
          <cell r="F306" t="str">
            <v>2 - Outros Profissionais da Saúde</v>
          </cell>
          <cell r="G306" t="str">
            <v>2235-05</v>
          </cell>
          <cell r="H306" t="str">
            <v>04/2026</v>
          </cell>
          <cell r="I306">
            <v>0</v>
          </cell>
          <cell r="J306">
            <v>844.30079999999998</v>
          </cell>
          <cell r="K306">
            <v>0</v>
          </cell>
          <cell r="L306">
            <v>264.08999999999997</v>
          </cell>
          <cell r="M306">
            <v>3.59</v>
          </cell>
          <cell r="O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Y306">
            <v>0</v>
          </cell>
          <cell r="Z306">
            <v>0</v>
          </cell>
        </row>
        <row r="307">
          <cell r="C307" t="str">
            <v>HOSPITAL NOSSA SENHORA DAS GRAÇAS - ANTIGO ALFA - CG Nº 024/2022</v>
          </cell>
          <cell r="E307" t="str">
            <v>DANIELLE CRISTINA SOARES DA SILVA</v>
          </cell>
          <cell r="F307" t="str">
            <v>2 - Outros Profissionais da Saúde</v>
          </cell>
          <cell r="G307" t="str">
            <v>2235-05</v>
          </cell>
          <cell r="H307" t="str">
            <v>04/2026</v>
          </cell>
          <cell r="I307">
            <v>0</v>
          </cell>
          <cell r="J307">
            <v>792.34320000000002</v>
          </cell>
          <cell r="K307">
            <v>0</v>
          </cell>
          <cell r="L307">
            <v>0</v>
          </cell>
          <cell r="M307">
            <v>0</v>
          </cell>
          <cell r="O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</row>
        <row r="308">
          <cell r="C308" t="str">
            <v>HOSPITAL NOSSA SENHORA DAS GRAÇAS - ANTIGO ALFA - CG Nº 024/2022</v>
          </cell>
          <cell r="E308" t="str">
            <v>DANIELLE JENIFER ARRUDA CHAGAS</v>
          </cell>
          <cell r="F308" t="str">
            <v>2 - Outros Profissionais da Saúde</v>
          </cell>
          <cell r="G308" t="str">
            <v>2237-05</v>
          </cell>
          <cell r="H308" t="str">
            <v>04/2026</v>
          </cell>
          <cell r="I308">
            <v>0</v>
          </cell>
          <cell r="J308">
            <v>149.03120000000001</v>
          </cell>
          <cell r="K308">
            <v>0</v>
          </cell>
          <cell r="L308">
            <v>264.08999999999997</v>
          </cell>
          <cell r="M308">
            <v>32.42</v>
          </cell>
          <cell r="O308">
            <v>31.169999999999998</v>
          </cell>
          <cell r="R308">
            <v>139.44822469009887</v>
          </cell>
          <cell r="S308">
            <v>81.05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</row>
        <row r="309">
          <cell r="C309" t="str">
            <v>HOSPITAL NOSSA SENHORA DAS GRAÇAS - ANTIGO ALFA - CG Nº 024/2022</v>
          </cell>
          <cell r="E309" t="str">
            <v>DANIELLE MARIANNY BEZERRA DA SILVA</v>
          </cell>
          <cell r="F309" t="str">
            <v>2 - Outros Profissionais da Saúde</v>
          </cell>
          <cell r="G309" t="str">
            <v>2516-05</v>
          </cell>
          <cell r="H309" t="str">
            <v>04/2026</v>
          </cell>
          <cell r="I309">
            <v>0</v>
          </cell>
          <cell r="J309">
            <v>291.01679999999999</v>
          </cell>
          <cell r="K309">
            <v>0</v>
          </cell>
          <cell r="L309">
            <v>264.08999999999997</v>
          </cell>
          <cell r="M309">
            <v>44</v>
          </cell>
          <cell r="O309">
            <v>31.169999999999998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</row>
        <row r="310">
          <cell r="C310" t="str">
            <v>HOSPITAL NOSSA SENHORA DAS GRAÇAS - ANTIGO ALFA - CG Nº 024/2022</v>
          </cell>
          <cell r="E310" t="str">
            <v>DANIELLE PRAIA DA SILVA</v>
          </cell>
          <cell r="F310" t="str">
            <v>2 - Outros Profissionais da Saúde</v>
          </cell>
          <cell r="G310" t="str">
            <v>2235-05</v>
          </cell>
          <cell r="H310" t="str">
            <v>04/2026</v>
          </cell>
          <cell r="I310">
            <v>0</v>
          </cell>
          <cell r="J310">
            <v>766.02639999999997</v>
          </cell>
          <cell r="K310">
            <v>0</v>
          </cell>
          <cell r="L310">
            <v>264.08999999999997</v>
          </cell>
          <cell r="M310">
            <v>3.59</v>
          </cell>
          <cell r="O310">
            <v>0</v>
          </cell>
          <cell r="R310">
            <v>178.19423506601314</v>
          </cell>
          <cell r="S310">
            <v>143.65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</row>
        <row r="311">
          <cell r="C311" t="str">
            <v>HOSPITAL NOSSA SENHORA DAS GRAÇAS - ANTIGO ALFA - CG Nº 024/2022</v>
          </cell>
          <cell r="E311" t="str">
            <v>DANIELLE WEDJA QUEIROZ TRAJANO</v>
          </cell>
          <cell r="F311" t="str">
            <v>2 - Outros Profissionais da Saúde</v>
          </cell>
          <cell r="G311" t="str">
            <v>3222-05</v>
          </cell>
          <cell r="H311" t="str">
            <v>04/2026</v>
          </cell>
          <cell r="I311">
            <v>0</v>
          </cell>
          <cell r="J311">
            <v>408.06079999999997</v>
          </cell>
          <cell r="K311">
            <v>0</v>
          </cell>
          <cell r="L311">
            <v>264.08999999999997</v>
          </cell>
          <cell r="M311">
            <v>32.42</v>
          </cell>
          <cell r="O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Y311">
            <v>105.3</v>
          </cell>
          <cell r="Z311">
            <v>0</v>
          </cell>
        </row>
        <row r="312">
          <cell r="C312" t="str">
            <v>HOSPITAL NOSSA SENHORA DAS GRAÇAS - ANTIGO ALFA - CG Nº 024/2022</v>
          </cell>
          <cell r="E312" t="str">
            <v>DANIELLY JANAINA DE MEDEIROS SOUZA</v>
          </cell>
          <cell r="F312" t="str">
            <v>2 - Outros Profissionais da Saúde</v>
          </cell>
          <cell r="G312" t="str">
            <v>3222-05</v>
          </cell>
          <cell r="H312" t="str">
            <v>04/2026</v>
          </cell>
          <cell r="I312">
            <v>0</v>
          </cell>
          <cell r="J312">
            <v>436.24560000000002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R312">
            <v>133.70807500477824</v>
          </cell>
          <cell r="S312">
            <v>88.62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</row>
        <row r="313">
          <cell r="C313" t="str">
            <v>HOSPITAL NOSSA SENHORA DAS GRAÇAS - ANTIGO ALFA - CG Nº 024/2022</v>
          </cell>
          <cell r="E313" t="str">
            <v>DANIELLY KARLA SILVA DO NASCIMENTO BARBOSA</v>
          </cell>
          <cell r="F313" t="str">
            <v>2 - Outros Profissionais da Saúde</v>
          </cell>
          <cell r="G313" t="str">
            <v>3222-05</v>
          </cell>
          <cell r="H313" t="str">
            <v>04/2026</v>
          </cell>
          <cell r="I313">
            <v>0</v>
          </cell>
          <cell r="J313">
            <v>488.77280000000002</v>
          </cell>
          <cell r="K313">
            <v>0</v>
          </cell>
          <cell r="L313">
            <v>264.08999999999997</v>
          </cell>
          <cell r="M313">
            <v>32.42</v>
          </cell>
          <cell r="O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</row>
        <row r="314">
          <cell r="C314" t="str">
            <v>HOSPITAL NOSSA SENHORA DAS GRAÇAS - ANTIGO ALFA - CG Nº 024/2022</v>
          </cell>
          <cell r="E314" t="str">
            <v>DANILLO GUILHERME SILVA COSTA</v>
          </cell>
          <cell r="F314" t="str">
            <v>3 - Administrativo</v>
          </cell>
          <cell r="G314" t="str">
            <v>5143-10</v>
          </cell>
          <cell r="H314" t="str">
            <v>04/2026</v>
          </cell>
          <cell r="I314">
            <v>0</v>
          </cell>
          <cell r="J314">
            <v>154.3152</v>
          </cell>
          <cell r="K314">
            <v>0</v>
          </cell>
          <cell r="L314">
            <v>264.08999999999997</v>
          </cell>
          <cell r="M314">
            <v>39.119999999999997</v>
          </cell>
          <cell r="O314">
            <v>31.169999999999998</v>
          </cell>
          <cell r="R314">
            <v>139.44822469009887</v>
          </cell>
          <cell r="S314">
            <v>117.35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</row>
        <row r="315">
          <cell r="C315" t="str">
            <v>HOSPITAL NOSSA SENHORA DAS GRAÇAS - ANTIGO ALFA - CG Nº 024/2022</v>
          </cell>
          <cell r="E315" t="str">
            <v>DANILO ANDRADE CARNEIRO</v>
          </cell>
          <cell r="F315" t="str">
            <v>2 - Outros Profissionais da Saúde</v>
          </cell>
          <cell r="G315" t="str">
            <v>2235-05</v>
          </cell>
          <cell r="H315" t="str">
            <v>04/2026</v>
          </cell>
          <cell r="I315">
            <v>0</v>
          </cell>
          <cell r="J315">
            <v>822.572</v>
          </cell>
          <cell r="K315">
            <v>0</v>
          </cell>
          <cell r="L315">
            <v>0</v>
          </cell>
          <cell r="M315">
            <v>0</v>
          </cell>
          <cell r="O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Y315">
            <v>0</v>
          </cell>
          <cell r="Z315">
            <v>0</v>
          </cell>
        </row>
        <row r="316">
          <cell r="C316" t="str">
            <v>HOSPITAL NOSSA SENHORA DAS GRAÇAS - ANTIGO ALFA - CG Nº 024/2022</v>
          </cell>
          <cell r="E316" t="str">
            <v>DANILO REIS RODRIGUES</v>
          </cell>
          <cell r="F316" t="str">
            <v>3 - Administrativo</v>
          </cell>
          <cell r="G316" t="str">
            <v>7823-05</v>
          </cell>
          <cell r="H316" t="str">
            <v>04/2026</v>
          </cell>
          <cell r="I316">
            <v>0</v>
          </cell>
          <cell r="J316">
            <v>322.8648</v>
          </cell>
          <cell r="K316">
            <v>0</v>
          </cell>
          <cell r="L316">
            <v>0</v>
          </cell>
          <cell r="M316">
            <v>0</v>
          </cell>
          <cell r="O316">
            <v>31.169999999999998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Y316">
            <v>0</v>
          </cell>
          <cell r="Z316">
            <v>0</v>
          </cell>
        </row>
        <row r="317">
          <cell r="C317" t="str">
            <v>HOSPITAL NOSSA SENHORA DAS GRAÇAS - ANTIGO ALFA - CG Nº 024/2022</v>
          </cell>
          <cell r="E317" t="str">
            <v>DANILO RODRIGUES MONTEIRO</v>
          </cell>
          <cell r="F317" t="str">
            <v>2 - Outros Profissionais da Saúde</v>
          </cell>
          <cell r="G317" t="str">
            <v>3222-05</v>
          </cell>
          <cell r="H317" t="str">
            <v>04/2026</v>
          </cell>
          <cell r="I317">
            <v>0</v>
          </cell>
          <cell r="J317">
            <v>426.05759999999998</v>
          </cell>
          <cell r="K317">
            <v>0</v>
          </cell>
          <cell r="L317">
            <v>264.08999999999997</v>
          </cell>
          <cell r="M317">
            <v>32.42</v>
          </cell>
          <cell r="O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</row>
        <row r="318">
          <cell r="C318" t="str">
            <v>HOSPITAL NOSSA SENHORA DAS GRAÇAS - ANTIGO ALFA - CG Nº 024/2022</v>
          </cell>
          <cell r="E318" t="str">
            <v>DANUBIA TEREZA DE SOUZA DANTAS</v>
          </cell>
          <cell r="F318" t="str">
            <v>3 - Administrativo</v>
          </cell>
          <cell r="G318" t="str">
            <v>5143-20</v>
          </cell>
          <cell r="H318" t="str">
            <v>04/2026</v>
          </cell>
          <cell r="I318">
            <v>0</v>
          </cell>
          <cell r="J318">
            <v>279.98559999999998</v>
          </cell>
          <cell r="K318">
            <v>0</v>
          </cell>
          <cell r="L318">
            <v>264.08999999999997</v>
          </cell>
          <cell r="M318">
            <v>32.42</v>
          </cell>
          <cell r="O318">
            <v>31.169999999999998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</row>
        <row r="319">
          <cell r="C319" t="str">
            <v>HOSPITAL NOSSA SENHORA DAS GRAÇAS - ANTIGO ALFA - CG Nº 024/2022</v>
          </cell>
          <cell r="E319" t="str">
            <v>DAVI RENAN MONTEIRO DA ROCHA SILVA</v>
          </cell>
          <cell r="F319" t="str">
            <v>3 - Administrativo</v>
          </cell>
          <cell r="G319" t="str">
            <v>1423-25</v>
          </cell>
          <cell r="H319" t="str">
            <v>04/2026</v>
          </cell>
          <cell r="I319">
            <v>0</v>
          </cell>
          <cell r="J319">
            <v>377.29039999999998</v>
          </cell>
          <cell r="K319">
            <v>0</v>
          </cell>
          <cell r="L319">
            <v>264.08999999999997</v>
          </cell>
          <cell r="M319">
            <v>44</v>
          </cell>
          <cell r="O319">
            <v>31.169999999999998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</row>
        <row r="320">
          <cell r="C320" t="str">
            <v>HOSPITAL NOSSA SENHORA DAS GRAÇAS - ANTIGO ALFA - CG Nº 024/2022</v>
          </cell>
          <cell r="E320" t="str">
            <v>DAVINA GOMES DA SILVA</v>
          </cell>
          <cell r="F320" t="str">
            <v>2 - Outros Profissionais da Saúde</v>
          </cell>
          <cell r="G320" t="str">
            <v>3222-05</v>
          </cell>
          <cell r="H320" t="str">
            <v>04/2026</v>
          </cell>
          <cell r="I320">
            <v>0</v>
          </cell>
          <cell r="J320">
            <v>418.15359999999998</v>
          </cell>
          <cell r="K320">
            <v>0</v>
          </cell>
          <cell r="L320">
            <v>264.08999999999997</v>
          </cell>
          <cell r="M320">
            <v>32.42</v>
          </cell>
          <cell r="O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</row>
        <row r="321">
          <cell r="C321" t="str">
            <v>HOSPITAL NOSSA SENHORA DAS GRAÇAS - ANTIGO ALFA - CG Nº 024/2022</v>
          </cell>
          <cell r="E321" t="str">
            <v>DAYANE EVELIN ROSA DAS NEVES</v>
          </cell>
          <cell r="F321" t="str">
            <v>2 - Outros Profissionais da Saúde</v>
          </cell>
          <cell r="G321" t="str">
            <v>3222-05</v>
          </cell>
          <cell r="H321" t="str">
            <v>04/2026</v>
          </cell>
          <cell r="I321">
            <v>0</v>
          </cell>
          <cell r="J321">
            <v>418.86160000000001</v>
          </cell>
          <cell r="K321">
            <v>0</v>
          </cell>
          <cell r="L321">
            <v>0</v>
          </cell>
          <cell r="M321">
            <v>0</v>
          </cell>
          <cell r="O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</row>
        <row r="322">
          <cell r="C322" t="str">
            <v>HOSPITAL NOSSA SENHORA DAS GRAÇAS - ANTIGO ALFA - CG Nº 024/2022</v>
          </cell>
          <cell r="E322" t="str">
            <v>DAYANE GOMES DE AZEVEDO</v>
          </cell>
          <cell r="F322" t="str">
            <v>3 - Administrativo</v>
          </cell>
          <cell r="G322" t="str">
            <v>5143-20</v>
          </cell>
          <cell r="H322" t="str">
            <v>04/2026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O322">
            <v>31.169999999999998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</row>
        <row r="323">
          <cell r="C323" t="str">
            <v>HOSPITAL NOSSA SENHORA DAS GRAÇAS - ANTIGO ALFA - CG Nº 024/2022</v>
          </cell>
          <cell r="E323" t="str">
            <v>DAYANE GOUVEIA DA SILVA</v>
          </cell>
          <cell r="F323" t="str">
            <v>2 - Outros Profissionais da Saúde</v>
          </cell>
          <cell r="G323" t="str">
            <v>3222-05</v>
          </cell>
          <cell r="H323" t="str">
            <v>04/2026</v>
          </cell>
          <cell r="I323">
            <v>0</v>
          </cell>
          <cell r="J323">
            <v>432.7312</v>
          </cell>
          <cell r="K323">
            <v>0</v>
          </cell>
          <cell r="L323">
            <v>264.08999999999997</v>
          </cell>
          <cell r="M323">
            <v>32.42</v>
          </cell>
          <cell r="O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</row>
        <row r="324">
          <cell r="C324" t="str">
            <v>HOSPITAL NOSSA SENHORA DAS GRAÇAS - ANTIGO ALFA - CG Nº 024/2022</v>
          </cell>
          <cell r="E324" t="str">
            <v>DAYANE MARIA DA SILVA CORREIA</v>
          </cell>
          <cell r="F324" t="str">
            <v>2 - Outros Profissionais da Saúde</v>
          </cell>
          <cell r="G324" t="str">
            <v>3222-05</v>
          </cell>
          <cell r="H324" t="str">
            <v>04/2026</v>
          </cell>
          <cell r="I324">
            <v>0</v>
          </cell>
          <cell r="J324">
            <v>602.50800000000004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R324">
            <v>133.70807500477824</v>
          </cell>
          <cell r="S324">
            <v>16.21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</row>
        <row r="325">
          <cell r="C325" t="str">
            <v>HOSPITAL NOSSA SENHORA DAS GRAÇAS - ANTIGO ALFA - CG Nº 024/2022</v>
          </cell>
          <cell r="E325" t="str">
            <v>DAYANNE FERNANDES DA SILVA COSTA</v>
          </cell>
          <cell r="F325" t="str">
            <v>2 - Outros Profissionais da Saúde</v>
          </cell>
          <cell r="G325" t="str">
            <v>2235-05</v>
          </cell>
          <cell r="H325" t="str">
            <v>04/2026</v>
          </cell>
          <cell r="I325">
            <v>0</v>
          </cell>
          <cell r="J325">
            <v>557.90560000000005</v>
          </cell>
          <cell r="K325">
            <v>0</v>
          </cell>
          <cell r="L325">
            <v>264.08999999999997</v>
          </cell>
          <cell r="M325">
            <v>3.59</v>
          </cell>
          <cell r="O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</row>
        <row r="326">
          <cell r="C326" t="str">
            <v>HOSPITAL NOSSA SENHORA DAS GRAÇAS - ANTIGO ALFA - CG Nº 024/2022</v>
          </cell>
          <cell r="E326" t="str">
            <v>DAYSE CARLA DOS SANTOS</v>
          </cell>
          <cell r="F326" t="str">
            <v>3 - Administrativo</v>
          </cell>
          <cell r="G326" t="str">
            <v>5143-20</v>
          </cell>
          <cell r="H326" t="str">
            <v>04/2026</v>
          </cell>
          <cell r="I326">
            <v>0</v>
          </cell>
          <cell r="J326">
            <v>183.5616</v>
          </cell>
          <cell r="K326">
            <v>0</v>
          </cell>
          <cell r="L326">
            <v>264.08999999999997</v>
          </cell>
          <cell r="M326">
            <v>32.42</v>
          </cell>
          <cell r="O326">
            <v>31.169999999999998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</row>
        <row r="327">
          <cell r="C327" t="str">
            <v>HOSPITAL NOSSA SENHORA DAS GRAÇAS - ANTIGO ALFA - CG Nº 024/2022</v>
          </cell>
          <cell r="E327" t="str">
            <v>DAYSIANE DAVILA DE SENA</v>
          </cell>
          <cell r="F327" t="str">
            <v>2 - Outros Profissionais da Saúde</v>
          </cell>
          <cell r="G327" t="str">
            <v>3222-05</v>
          </cell>
          <cell r="H327" t="str">
            <v>04/2026</v>
          </cell>
          <cell r="I327">
            <v>0</v>
          </cell>
          <cell r="J327">
            <v>397.6816</v>
          </cell>
          <cell r="K327">
            <v>0</v>
          </cell>
          <cell r="L327">
            <v>264.08999999999997</v>
          </cell>
          <cell r="M327">
            <v>32.42</v>
          </cell>
          <cell r="O327">
            <v>0</v>
          </cell>
          <cell r="R327">
            <v>277.82683317550686</v>
          </cell>
          <cell r="S327">
            <v>97.26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</row>
        <row r="328">
          <cell r="C328" t="str">
            <v>HOSPITAL NOSSA SENHORA DAS GRAÇAS - ANTIGO ALFA - CG Nº 024/2022</v>
          </cell>
          <cell r="E328" t="str">
            <v>DEBORA CAROLINE PAIXAO DA SILVA</v>
          </cell>
          <cell r="F328" t="str">
            <v>2 - Outros Profissionais da Saúde</v>
          </cell>
          <cell r="G328" t="str">
            <v>2236-05</v>
          </cell>
          <cell r="H328" t="str">
            <v>04/2026</v>
          </cell>
          <cell r="I328">
            <v>0</v>
          </cell>
          <cell r="J328">
            <v>303.51760000000002</v>
          </cell>
          <cell r="K328">
            <v>0</v>
          </cell>
          <cell r="L328">
            <v>264.08999999999997</v>
          </cell>
          <cell r="M328">
            <v>3.06</v>
          </cell>
          <cell r="O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</row>
        <row r="329">
          <cell r="C329" t="str">
            <v>HOSPITAL NOSSA SENHORA DAS GRAÇAS - ANTIGO ALFA - CG Nº 024/2022</v>
          </cell>
          <cell r="E329" t="str">
            <v>DEBORA CRISTINA DE OLIVEIRA SILVA FERREIRA</v>
          </cell>
          <cell r="F329" t="str">
            <v>2 - Outros Profissionais da Saúde</v>
          </cell>
          <cell r="G329" t="str">
            <v>5211-30</v>
          </cell>
          <cell r="H329" t="str">
            <v>04/2026</v>
          </cell>
          <cell r="I329">
            <v>0</v>
          </cell>
          <cell r="J329">
            <v>141.2176</v>
          </cell>
          <cell r="K329">
            <v>0</v>
          </cell>
          <cell r="L329">
            <v>264.08999999999997</v>
          </cell>
          <cell r="M329">
            <v>35.479999999999997</v>
          </cell>
          <cell r="O329">
            <v>31.169999999999998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</row>
        <row r="330">
          <cell r="C330" t="str">
            <v>HOSPITAL NOSSA SENHORA DAS GRAÇAS - ANTIGO ALFA - CG Nº 024/2022</v>
          </cell>
          <cell r="E330" t="str">
            <v>DEBORA MUTHYELLY GOMES DOS SANTOS</v>
          </cell>
          <cell r="F330" t="str">
            <v>3 - Administrativo</v>
          </cell>
          <cell r="G330" t="str">
            <v>4110-10</v>
          </cell>
          <cell r="H330" t="str">
            <v>04/2026</v>
          </cell>
          <cell r="I330">
            <v>0</v>
          </cell>
          <cell r="J330">
            <v>123.616</v>
          </cell>
          <cell r="K330">
            <v>0</v>
          </cell>
          <cell r="L330">
            <v>0</v>
          </cell>
          <cell r="M330">
            <v>0</v>
          </cell>
          <cell r="O330">
            <v>31.169999999999998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</row>
        <row r="331">
          <cell r="C331" t="str">
            <v>HOSPITAL NOSSA SENHORA DAS GRAÇAS - ANTIGO ALFA - CG Nº 024/2022</v>
          </cell>
          <cell r="E331" t="str">
            <v>DEBORA TARGINO CAMPOS</v>
          </cell>
          <cell r="F331" t="str">
            <v>2 - Outros Profissionais da Saúde</v>
          </cell>
          <cell r="G331" t="str">
            <v>2235-05</v>
          </cell>
          <cell r="H331" t="str">
            <v>04/2026</v>
          </cell>
          <cell r="I331">
            <v>0</v>
          </cell>
          <cell r="J331">
            <v>520.44000000000005</v>
          </cell>
          <cell r="K331">
            <v>0</v>
          </cell>
          <cell r="L331">
            <v>264.08999999999997</v>
          </cell>
          <cell r="M331">
            <v>3.59</v>
          </cell>
          <cell r="O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</row>
        <row r="332">
          <cell r="C332" t="str">
            <v>HOSPITAL NOSSA SENHORA DAS GRAÇAS - ANTIGO ALFA - CG Nº 024/2022</v>
          </cell>
          <cell r="E332" t="str">
            <v>DEBORAH THAINA FERREIRA SOARES DE SOUZA</v>
          </cell>
          <cell r="F332" t="str">
            <v>2 - Outros Profissionais da Saúde</v>
          </cell>
          <cell r="G332" t="str">
            <v>3222-05</v>
          </cell>
          <cell r="H332" t="str">
            <v>04/2026</v>
          </cell>
          <cell r="I332">
            <v>0</v>
          </cell>
          <cell r="J332">
            <v>427.6968</v>
          </cell>
          <cell r="K332">
            <v>0</v>
          </cell>
          <cell r="L332">
            <v>264.08999999999997</v>
          </cell>
          <cell r="M332">
            <v>32.42</v>
          </cell>
          <cell r="O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</row>
        <row r="333">
          <cell r="C333" t="str">
            <v>HOSPITAL NOSSA SENHORA DAS GRAÇAS - ANTIGO ALFA - CG Nº 024/2022</v>
          </cell>
          <cell r="E333" t="str">
            <v>DEISE CORREIA DA SILVA</v>
          </cell>
          <cell r="F333" t="str">
            <v>2 - Outros Profissionais da Saúde</v>
          </cell>
          <cell r="G333" t="str">
            <v>3222-05</v>
          </cell>
          <cell r="H333" t="str">
            <v>04/2026</v>
          </cell>
          <cell r="I333">
            <v>0</v>
          </cell>
          <cell r="J333">
            <v>476.56400000000002</v>
          </cell>
          <cell r="K333">
            <v>0</v>
          </cell>
          <cell r="L333">
            <v>0</v>
          </cell>
          <cell r="M333">
            <v>0</v>
          </cell>
          <cell r="O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</row>
        <row r="334">
          <cell r="C334" t="str">
            <v>HOSPITAL NOSSA SENHORA DAS GRAÇAS - ANTIGO ALFA - CG Nº 024/2022</v>
          </cell>
          <cell r="E334" t="str">
            <v>DEISE MARIA DA SILVA</v>
          </cell>
          <cell r="F334" t="str">
            <v>2 - Outros Profissionais da Saúde</v>
          </cell>
          <cell r="G334" t="str">
            <v>3222-05</v>
          </cell>
          <cell r="H334" t="str">
            <v>04/2026</v>
          </cell>
          <cell r="I334">
            <v>0</v>
          </cell>
          <cell r="J334">
            <v>461.71839999999997</v>
          </cell>
          <cell r="K334">
            <v>0</v>
          </cell>
          <cell r="L334">
            <v>264.08999999999997</v>
          </cell>
          <cell r="M334">
            <v>32.42</v>
          </cell>
          <cell r="O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</row>
        <row r="335">
          <cell r="C335" t="str">
            <v>HOSPITAL NOSSA SENHORA DAS GRAÇAS - ANTIGO ALFA - CG Nº 024/2022</v>
          </cell>
          <cell r="E335" t="str">
            <v>DEIVSON JOSE DA SILVA</v>
          </cell>
          <cell r="F335" t="str">
            <v>2 - Outros Profissionais da Saúde</v>
          </cell>
          <cell r="G335" t="str">
            <v>3222-05</v>
          </cell>
          <cell r="H335" t="str">
            <v>04/2026</v>
          </cell>
          <cell r="I335">
            <v>0</v>
          </cell>
          <cell r="J335">
            <v>465.38720000000001</v>
          </cell>
          <cell r="K335">
            <v>0</v>
          </cell>
          <cell r="L335">
            <v>264.08999999999997</v>
          </cell>
          <cell r="M335">
            <v>32.42</v>
          </cell>
          <cell r="O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</row>
        <row r="336">
          <cell r="C336" t="str">
            <v>HOSPITAL NOSSA SENHORA DAS GRAÇAS - ANTIGO ALFA - CG Nº 024/2022</v>
          </cell>
          <cell r="E336" t="str">
            <v>DENAIDE MARTINS DE SANTANA</v>
          </cell>
          <cell r="F336" t="str">
            <v>2 - Outros Profissionais da Saúde</v>
          </cell>
          <cell r="G336" t="str">
            <v>2235-05</v>
          </cell>
          <cell r="H336" t="str">
            <v>04/2026</v>
          </cell>
          <cell r="I336">
            <v>0</v>
          </cell>
          <cell r="J336">
            <v>753.74080000000004</v>
          </cell>
          <cell r="K336">
            <v>0</v>
          </cell>
          <cell r="L336">
            <v>0</v>
          </cell>
          <cell r="M336">
            <v>0</v>
          </cell>
          <cell r="O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</row>
        <row r="337">
          <cell r="C337" t="str">
            <v>HOSPITAL NOSSA SENHORA DAS GRAÇAS - ANTIGO ALFA - CG Nº 024/2022</v>
          </cell>
          <cell r="E337" t="str">
            <v>DENIS FONSECA DE FIGUEIREDO</v>
          </cell>
          <cell r="F337" t="str">
            <v>2 - Outros Profissionais da Saúde</v>
          </cell>
          <cell r="G337" t="str">
            <v>2235-05</v>
          </cell>
          <cell r="H337" t="str">
            <v>04/2026</v>
          </cell>
          <cell r="I337">
            <v>0</v>
          </cell>
          <cell r="J337">
            <v>567.28959999999995</v>
          </cell>
          <cell r="K337">
            <v>0</v>
          </cell>
          <cell r="L337">
            <v>264.08999999999997</v>
          </cell>
          <cell r="M337">
            <v>2.79</v>
          </cell>
          <cell r="O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</row>
        <row r="338">
          <cell r="C338" t="str">
            <v>HOSPITAL NOSSA SENHORA DAS GRAÇAS - ANTIGO ALFA - CG Nº 024/2022</v>
          </cell>
          <cell r="E338" t="str">
            <v>DENIZE MORAIS DA SILVA</v>
          </cell>
          <cell r="F338" t="str">
            <v>2 - Outros Profissionais da Saúde</v>
          </cell>
          <cell r="G338" t="str">
            <v>5211-30</v>
          </cell>
          <cell r="H338" t="str">
            <v>04/2026</v>
          </cell>
          <cell r="I338">
            <v>0</v>
          </cell>
          <cell r="J338">
            <v>200.84399999999999</v>
          </cell>
          <cell r="K338">
            <v>0</v>
          </cell>
          <cell r="L338">
            <v>264.08999999999997</v>
          </cell>
          <cell r="M338">
            <v>35.479999999999997</v>
          </cell>
          <cell r="O338">
            <v>31.169999999999998</v>
          </cell>
          <cell r="R338">
            <v>70.258920447394843</v>
          </cell>
          <cell r="S338">
            <v>64.5</v>
          </cell>
          <cell r="U338">
            <v>0</v>
          </cell>
          <cell r="V338">
            <v>0</v>
          </cell>
          <cell r="Y338">
            <v>0</v>
          </cell>
          <cell r="Z338">
            <v>0</v>
          </cell>
        </row>
        <row r="339">
          <cell r="C339" t="str">
            <v>HOSPITAL NOSSA SENHORA DAS GRAÇAS - ANTIGO ALFA - CG Nº 024/2022</v>
          </cell>
          <cell r="E339" t="str">
            <v>DIANA IRACI DE LIMA</v>
          </cell>
          <cell r="F339" t="str">
            <v>3 - Administrativo</v>
          </cell>
          <cell r="G339" t="str">
            <v>5174-10</v>
          </cell>
          <cell r="H339" t="str">
            <v>04/2026</v>
          </cell>
          <cell r="I339">
            <v>0</v>
          </cell>
          <cell r="J339">
            <v>132.1808</v>
          </cell>
          <cell r="K339">
            <v>0</v>
          </cell>
          <cell r="L339">
            <v>264.08999999999997</v>
          </cell>
          <cell r="M339">
            <v>32.42</v>
          </cell>
          <cell r="O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</row>
        <row r="340">
          <cell r="C340" t="str">
            <v>HOSPITAL NOSSA SENHORA DAS GRAÇAS - ANTIGO ALFA - CG Nº 024/2022</v>
          </cell>
          <cell r="E340" t="str">
            <v>DIEGO GOMES DO NASCIMENTO</v>
          </cell>
          <cell r="F340" t="str">
            <v>3 - Administrativo</v>
          </cell>
          <cell r="G340" t="str">
            <v>5143-20</v>
          </cell>
          <cell r="H340" t="str">
            <v>04/2026</v>
          </cell>
          <cell r="I340">
            <v>0</v>
          </cell>
          <cell r="J340">
            <v>226.524</v>
          </cell>
          <cell r="K340">
            <v>0</v>
          </cell>
          <cell r="L340">
            <v>264.08999999999997</v>
          </cell>
          <cell r="M340">
            <v>32.42</v>
          </cell>
          <cell r="O340">
            <v>31.169999999999998</v>
          </cell>
          <cell r="R340">
            <v>277.82683317550686</v>
          </cell>
          <cell r="S340">
            <v>97.26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</row>
        <row r="341">
          <cell r="C341" t="str">
            <v>HOSPITAL NOSSA SENHORA DAS GRAÇAS - ANTIGO ALFA - CG Nº 024/2022</v>
          </cell>
          <cell r="E341" t="str">
            <v>DIEGO RAFAEL TEIXEIRA CARDOSO</v>
          </cell>
          <cell r="F341" t="str">
            <v>3 - Administrativo</v>
          </cell>
          <cell r="G341" t="str">
            <v>5174-10</v>
          </cell>
          <cell r="H341" t="str">
            <v>04/2026</v>
          </cell>
          <cell r="I341">
            <v>0</v>
          </cell>
          <cell r="J341">
            <v>258.95679999999999</v>
          </cell>
          <cell r="K341">
            <v>0</v>
          </cell>
          <cell r="L341">
            <v>264.08999999999997</v>
          </cell>
          <cell r="M341">
            <v>32.42</v>
          </cell>
          <cell r="O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</row>
        <row r="342">
          <cell r="C342" t="str">
            <v>HOSPITAL NOSSA SENHORA DAS GRAÇAS - ANTIGO ALFA - CG Nº 024/2022</v>
          </cell>
          <cell r="E342" t="str">
            <v>DILZA PEREIRA DA SILVA</v>
          </cell>
          <cell r="F342" t="str">
            <v>2 - Outros Profissionais da Saúde</v>
          </cell>
          <cell r="G342" t="str">
            <v>3222-05</v>
          </cell>
          <cell r="H342" t="str">
            <v>04/2026</v>
          </cell>
          <cell r="I342">
            <v>0</v>
          </cell>
          <cell r="J342">
            <v>424.3408</v>
          </cell>
          <cell r="K342">
            <v>0</v>
          </cell>
          <cell r="L342">
            <v>264.08999999999997</v>
          </cell>
          <cell r="M342">
            <v>32.42</v>
          </cell>
          <cell r="O342">
            <v>0</v>
          </cell>
          <cell r="R342">
            <v>0</v>
          </cell>
          <cell r="S342">
            <v>97.26</v>
          </cell>
          <cell r="U342">
            <v>0</v>
          </cell>
          <cell r="V342">
            <v>0</v>
          </cell>
          <cell r="Y342">
            <v>0</v>
          </cell>
          <cell r="Z342">
            <v>0</v>
          </cell>
        </row>
        <row r="343">
          <cell r="C343" t="str">
            <v>HOSPITAL NOSSA SENHORA DAS GRAÇAS - ANTIGO ALFA - CG Nº 024/2022</v>
          </cell>
          <cell r="E343" t="str">
            <v>DINAYRAN LUCIA DA ROCHA</v>
          </cell>
          <cell r="F343" t="str">
            <v>2 - Outros Profissionais da Saúde</v>
          </cell>
          <cell r="G343" t="str">
            <v>3222-05</v>
          </cell>
          <cell r="H343" t="str">
            <v>04/2026</v>
          </cell>
          <cell r="I343">
            <v>0</v>
          </cell>
          <cell r="J343">
            <v>423.13440000000003</v>
          </cell>
          <cell r="K343">
            <v>0</v>
          </cell>
          <cell r="L343">
            <v>264.08999999999997</v>
          </cell>
          <cell r="M343">
            <v>32.42</v>
          </cell>
          <cell r="O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</row>
        <row r="344">
          <cell r="C344" t="str">
            <v>HOSPITAL NOSSA SENHORA DAS GRAÇAS - ANTIGO ALFA - CG Nº 024/2022</v>
          </cell>
          <cell r="E344" t="str">
            <v>DIOGENES JOSE DOS SANTOS</v>
          </cell>
          <cell r="F344" t="str">
            <v>2 - Outros Profissionais da Saúde</v>
          </cell>
          <cell r="G344" t="str">
            <v>3222-05</v>
          </cell>
          <cell r="H344" t="str">
            <v>04/2026</v>
          </cell>
          <cell r="I344">
            <v>0</v>
          </cell>
          <cell r="J344">
            <v>217.38480000000001</v>
          </cell>
          <cell r="K344">
            <v>0</v>
          </cell>
          <cell r="L344">
            <v>0</v>
          </cell>
          <cell r="M344">
            <v>0</v>
          </cell>
          <cell r="O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</row>
        <row r="345">
          <cell r="C345" t="str">
            <v>HOSPITAL NOSSA SENHORA DAS GRAÇAS - ANTIGO ALFA - CG Nº 024/2022</v>
          </cell>
          <cell r="E345" t="str">
            <v>DIOGO GUSTAVO ARAUJO DE SOUZA</v>
          </cell>
          <cell r="F345" t="str">
            <v>2 - Outros Profissionais da Saúde</v>
          </cell>
          <cell r="G345" t="str">
            <v>3222-05</v>
          </cell>
          <cell r="H345" t="str">
            <v>04/2026</v>
          </cell>
          <cell r="I345">
            <v>0</v>
          </cell>
          <cell r="J345">
            <v>425.93439999999998</v>
          </cell>
          <cell r="K345">
            <v>0</v>
          </cell>
          <cell r="L345">
            <v>264.08999999999997</v>
          </cell>
          <cell r="M345">
            <v>32.42</v>
          </cell>
          <cell r="O345">
            <v>0</v>
          </cell>
          <cell r="R345">
            <v>139.44822469009887</v>
          </cell>
          <cell r="S345">
            <v>90.94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</row>
        <row r="346">
          <cell r="C346" t="str">
            <v>HOSPITAL NOSSA SENHORA DAS GRAÇAS - ANTIGO ALFA - CG Nº 024/2022</v>
          </cell>
          <cell r="E346" t="str">
            <v>DIONE XAVIER DE OLIVEIRA</v>
          </cell>
          <cell r="F346" t="str">
            <v>2 - Outros Profissionais da Saúde</v>
          </cell>
          <cell r="G346" t="str">
            <v>3222-05</v>
          </cell>
          <cell r="H346" t="str">
            <v>04/2026</v>
          </cell>
          <cell r="I346">
            <v>0</v>
          </cell>
          <cell r="J346">
            <v>399.26080000000002</v>
          </cell>
          <cell r="K346">
            <v>0</v>
          </cell>
          <cell r="L346">
            <v>264.08999999999997</v>
          </cell>
          <cell r="M346">
            <v>32.42</v>
          </cell>
          <cell r="O346">
            <v>0</v>
          </cell>
          <cell r="R346">
            <v>139.44822469009887</v>
          </cell>
          <cell r="S346">
            <v>91.42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</row>
        <row r="347">
          <cell r="C347" t="str">
            <v>HOSPITAL NOSSA SENHORA DAS GRAÇAS - ANTIGO ALFA - CG Nº 024/2022</v>
          </cell>
          <cell r="E347" t="str">
            <v>DIORGENES JOSE DE AMORIM</v>
          </cell>
          <cell r="F347" t="str">
            <v>2 - Outros Profissionais da Saúde</v>
          </cell>
          <cell r="G347" t="str">
            <v>5211-30</v>
          </cell>
          <cell r="H347" t="str">
            <v>04/2026</v>
          </cell>
          <cell r="I347">
            <v>0</v>
          </cell>
          <cell r="J347">
            <v>328.95920000000001</v>
          </cell>
          <cell r="K347">
            <v>0</v>
          </cell>
          <cell r="L347">
            <v>0</v>
          </cell>
          <cell r="M347">
            <v>0</v>
          </cell>
          <cell r="O347">
            <v>31.169999999999998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</row>
        <row r="348">
          <cell r="C348" t="str">
            <v>HOSPITAL NOSSA SENHORA DAS GRAÇAS - ANTIGO ALFA - CG Nº 024/2022</v>
          </cell>
          <cell r="E348" t="str">
            <v>DJAIR DE SOUZA LEITE</v>
          </cell>
          <cell r="F348" t="str">
            <v>3 - Administrativo</v>
          </cell>
          <cell r="G348" t="str">
            <v>5143-20</v>
          </cell>
          <cell r="H348" t="str">
            <v>04/2026</v>
          </cell>
          <cell r="I348">
            <v>0</v>
          </cell>
          <cell r="J348">
            <v>181.55199999999999</v>
          </cell>
          <cell r="K348">
            <v>0</v>
          </cell>
          <cell r="L348">
            <v>264.08999999999997</v>
          </cell>
          <cell r="M348">
            <v>32.42</v>
          </cell>
          <cell r="O348">
            <v>31.169999999999998</v>
          </cell>
          <cell r="R348">
            <v>133.70807500477824</v>
          </cell>
          <cell r="S348">
            <v>91.42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</row>
        <row r="349">
          <cell r="C349" t="str">
            <v>HOSPITAL NOSSA SENHORA DAS GRAÇAS - ANTIGO ALFA - CG Nº 024/2022</v>
          </cell>
          <cell r="E349" t="str">
            <v>DOUGLAS DIAS DA SILVA</v>
          </cell>
          <cell r="F349" t="str">
            <v>2 - Outros Profissionais da Saúde</v>
          </cell>
          <cell r="G349" t="str">
            <v>5211-30</v>
          </cell>
          <cell r="H349" t="str">
            <v>04/2026</v>
          </cell>
          <cell r="I349">
            <v>0</v>
          </cell>
          <cell r="J349">
            <v>142.4264</v>
          </cell>
          <cell r="K349">
            <v>0</v>
          </cell>
          <cell r="L349">
            <v>0</v>
          </cell>
          <cell r="M349">
            <v>0</v>
          </cell>
          <cell r="O349">
            <v>31.169999999999998</v>
          </cell>
          <cell r="R349">
            <v>10.294856770384699</v>
          </cell>
          <cell r="S349">
            <v>106.44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</row>
        <row r="350">
          <cell r="C350" t="str">
            <v>HOSPITAL NOSSA SENHORA DAS GRAÇAS - ANTIGO ALFA - CG Nº 024/2022</v>
          </cell>
          <cell r="E350" t="str">
            <v>DOUGLAS GUSTAVO TAVARES BEZERRA</v>
          </cell>
          <cell r="F350" t="str">
            <v>2 - Outros Profissionais da Saúde</v>
          </cell>
          <cell r="G350" t="str">
            <v>5151-10</v>
          </cell>
          <cell r="H350" t="str">
            <v>04/2026</v>
          </cell>
          <cell r="I350">
            <v>0</v>
          </cell>
          <cell r="J350">
            <v>156.93199999999999</v>
          </cell>
          <cell r="K350">
            <v>0</v>
          </cell>
          <cell r="L350">
            <v>0</v>
          </cell>
          <cell r="M350">
            <v>0</v>
          </cell>
          <cell r="O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</row>
        <row r="351">
          <cell r="C351" t="str">
            <v>HOSPITAL NOSSA SENHORA DAS GRAÇAS - ANTIGO ALFA - CG Nº 024/2022</v>
          </cell>
          <cell r="E351" t="str">
            <v>DOUGLAS JOSE GOMES TORRES</v>
          </cell>
          <cell r="F351" t="str">
            <v>2 - Outros Profissionais da Saúde</v>
          </cell>
          <cell r="G351" t="str">
            <v>2235-05</v>
          </cell>
          <cell r="H351" t="str">
            <v>04/2026</v>
          </cell>
          <cell r="I351">
            <v>0</v>
          </cell>
          <cell r="J351">
            <v>554.64959999999996</v>
          </cell>
          <cell r="K351">
            <v>0</v>
          </cell>
          <cell r="L351">
            <v>264.08999999999997</v>
          </cell>
          <cell r="M351">
            <v>3.59</v>
          </cell>
          <cell r="O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</row>
        <row r="352">
          <cell r="C352" t="str">
            <v>HOSPITAL NOSSA SENHORA DAS GRAÇAS - ANTIGO ALFA - CG Nº 024/2022</v>
          </cell>
          <cell r="E352" t="str">
            <v>DOUGLAS LUIZ DE MIRANDA</v>
          </cell>
          <cell r="F352" t="str">
            <v>3 - Administrativo</v>
          </cell>
          <cell r="G352" t="str">
            <v>5163-45</v>
          </cell>
          <cell r="H352" t="str">
            <v>04/2026</v>
          </cell>
          <cell r="I352">
            <v>0</v>
          </cell>
          <cell r="J352">
            <v>215.59440000000001</v>
          </cell>
          <cell r="K352">
            <v>0</v>
          </cell>
          <cell r="L352">
            <v>264.08999999999997</v>
          </cell>
          <cell r="M352">
            <v>32.42</v>
          </cell>
          <cell r="O352">
            <v>31.169999999999998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</row>
        <row r="353">
          <cell r="C353" t="str">
            <v>HOSPITAL NOSSA SENHORA DAS GRAÇAS - ANTIGO ALFA - CG Nº 024/2022</v>
          </cell>
          <cell r="E353" t="str">
            <v>DOUGLAS TAVARES DE MELO</v>
          </cell>
          <cell r="F353" t="str">
            <v>3 - Administrativo</v>
          </cell>
          <cell r="G353" t="str">
            <v>5174-10</v>
          </cell>
          <cell r="H353" t="str">
            <v>04/2026</v>
          </cell>
          <cell r="I353">
            <v>0</v>
          </cell>
          <cell r="J353">
            <v>242.53919999999999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</row>
        <row r="354">
          <cell r="C354" t="str">
            <v>HOSPITAL NOSSA SENHORA DAS GRAÇAS - ANTIGO ALFA - CG Nº 024/2022</v>
          </cell>
          <cell r="E354" t="str">
            <v>DOUGLAS WELLINGTON PONTES CUNHA DA SILVA</v>
          </cell>
          <cell r="F354" t="str">
            <v>2 - Outros Profissionais da Saúde</v>
          </cell>
          <cell r="G354" t="str">
            <v>3222-05</v>
          </cell>
          <cell r="H354" t="str">
            <v>04/2026</v>
          </cell>
          <cell r="I354">
            <v>0</v>
          </cell>
          <cell r="J354">
            <v>411.50240000000002</v>
          </cell>
          <cell r="K354">
            <v>0</v>
          </cell>
          <cell r="L354">
            <v>264.08999999999997</v>
          </cell>
          <cell r="M354">
            <v>32.42</v>
          </cell>
          <cell r="O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Y354">
            <v>0</v>
          </cell>
          <cell r="Z354">
            <v>0</v>
          </cell>
        </row>
        <row r="355">
          <cell r="C355" t="str">
            <v>HOSPITAL NOSSA SENHORA DAS GRAÇAS - ANTIGO ALFA - CG Nº 024/2022</v>
          </cell>
          <cell r="E355" t="str">
            <v>EANE MARIA DE FREITAS PEDROSA</v>
          </cell>
          <cell r="F355" t="str">
            <v>2 - Outros Profissionais da Saúde</v>
          </cell>
          <cell r="G355" t="str">
            <v>2235-05</v>
          </cell>
          <cell r="H355" t="str">
            <v>04/2026</v>
          </cell>
          <cell r="I355">
            <v>0</v>
          </cell>
          <cell r="J355">
            <v>586.60159999999996</v>
          </cell>
          <cell r="K355">
            <v>0</v>
          </cell>
          <cell r="L355">
            <v>264.08999999999997</v>
          </cell>
          <cell r="M355">
            <v>3.59</v>
          </cell>
          <cell r="O355">
            <v>0</v>
          </cell>
          <cell r="R355">
            <v>133.70807500477824</v>
          </cell>
          <cell r="S355">
            <v>98.4</v>
          </cell>
          <cell r="U355">
            <v>0</v>
          </cell>
          <cell r="V355">
            <v>0</v>
          </cell>
          <cell r="Y355">
            <v>0</v>
          </cell>
          <cell r="Z355">
            <v>0</v>
          </cell>
        </row>
        <row r="356">
          <cell r="C356" t="str">
            <v>HOSPITAL NOSSA SENHORA DAS GRAÇAS - ANTIGO ALFA - CG Nº 024/2022</v>
          </cell>
          <cell r="E356" t="str">
            <v>ECILENE MARIA BENEDITO</v>
          </cell>
          <cell r="F356" t="str">
            <v>2 - Outros Profissionais da Saúde</v>
          </cell>
          <cell r="G356" t="str">
            <v>3222-05</v>
          </cell>
          <cell r="H356" t="str">
            <v>04/2026</v>
          </cell>
          <cell r="I356">
            <v>0</v>
          </cell>
          <cell r="J356">
            <v>427.70159999999998</v>
          </cell>
          <cell r="K356">
            <v>0</v>
          </cell>
          <cell r="L356">
            <v>264.08999999999997</v>
          </cell>
          <cell r="M356">
            <v>32.42</v>
          </cell>
          <cell r="O356">
            <v>0</v>
          </cell>
          <cell r="R356">
            <v>139.44822469009887</v>
          </cell>
          <cell r="S356">
            <v>97.26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</row>
        <row r="357">
          <cell r="C357" t="str">
            <v>HOSPITAL NOSSA SENHORA DAS GRAÇAS - ANTIGO ALFA - CG Nº 024/2022</v>
          </cell>
          <cell r="E357" t="str">
            <v>EDECARLOS DA SILVA NASCIMENTO</v>
          </cell>
          <cell r="F357" t="str">
            <v>2 - Outros Profissionais da Saúde</v>
          </cell>
          <cell r="G357" t="str">
            <v>5151-10</v>
          </cell>
          <cell r="H357" t="str">
            <v>04/2026</v>
          </cell>
          <cell r="I357">
            <v>0</v>
          </cell>
          <cell r="J357">
            <v>156.60640000000001</v>
          </cell>
          <cell r="K357">
            <v>0</v>
          </cell>
          <cell r="L357">
            <v>0</v>
          </cell>
          <cell r="M357">
            <v>0</v>
          </cell>
          <cell r="O357">
            <v>31.169999999999998</v>
          </cell>
          <cell r="R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</row>
        <row r="358">
          <cell r="C358" t="str">
            <v>HOSPITAL NOSSA SENHORA DAS GRAÇAS - ANTIGO ALFA - CG Nº 024/2022</v>
          </cell>
          <cell r="E358" t="str">
            <v>EDIELSON DE OLIVEIRA FRAGA FILHO</v>
          </cell>
          <cell r="F358" t="str">
            <v>2 - Outros Profissionais da Saúde</v>
          </cell>
          <cell r="G358" t="str">
            <v>2236-05</v>
          </cell>
          <cell r="H358" t="str">
            <v>04/2026</v>
          </cell>
          <cell r="I358">
            <v>0</v>
          </cell>
          <cell r="J358">
            <v>246.74879999999999</v>
          </cell>
          <cell r="K358">
            <v>0</v>
          </cell>
          <cell r="L358">
            <v>264.08999999999997</v>
          </cell>
          <cell r="M358">
            <v>2.8</v>
          </cell>
          <cell r="O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Y358">
            <v>0</v>
          </cell>
          <cell r="Z358">
            <v>0</v>
          </cell>
        </row>
        <row r="359">
          <cell r="C359" t="str">
            <v>HOSPITAL NOSSA SENHORA DAS GRAÇAS - ANTIGO ALFA - CG Nº 024/2022</v>
          </cell>
          <cell r="E359" t="str">
            <v>EDILAINE SOUZA DA SILVA</v>
          </cell>
          <cell r="F359" t="str">
            <v>2 - Outros Profissionais da Saúde</v>
          </cell>
          <cell r="G359" t="str">
            <v>3222-05</v>
          </cell>
          <cell r="H359" t="str">
            <v>04/2026</v>
          </cell>
          <cell r="I359">
            <v>0</v>
          </cell>
          <cell r="J359">
            <v>408.06079999999997</v>
          </cell>
          <cell r="K359">
            <v>0</v>
          </cell>
          <cell r="L359">
            <v>264.08999999999997</v>
          </cell>
          <cell r="M359">
            <v>32.42</v>
          </cell>
          <cell r="O359">
            <v>0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</row>
        <row r="360">
          <cell r="C360" t="str">
            <v>HOSPITAL NOSSA SENHORA DAS GRAÇAS - ANTIGO ALFA - CG Nº 024/2022</v>
          </cell>
          <cell r="E360" t="str">
            <v>EDILANE DUARTE DE AQUINO ALVES</v>
          </cell>
          <cell r="F360" t="str">
            <v>2 - Outros Profissionais da Saúde</v>
          </cell>
          <cell r="G360" t="str">
            <v>3222-05</v>
          </cell>
          <cell r="H360" t="str">
            <v>04/2026</v>
          </cell>
          <cell r="I360">
            <v>0</v>
          </cell>
          <cell r="J360">
            <v>470.49680000000001</v>
          </cell>
          <cell r="K360">
            <v>0</v>
          </cell>
          <cell r="L360">
            <v>264.08999999999997</v>
          </cell>
          <cell r="M360">
            <v>32.42</v>
          </cell>
          <cell r="O360">
            <v>0</v>
          </cell>
          <cell r="R360">
            <v>139.44822469009887</v>
          </cell>
          <cell r="S360">
            <v>97.26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</row>
        <row r="361">
          <cell r="C361" t="str">
            <v>HOSPITAL NOSSA SENHORA DAS GRAÇAS - ANTIGO ALFA - CG Nº 024/2022</v>
          </cell>
          <cell r="E361" t="str">
            <v>EDILEUSA GONCALVES DA SILVA</v>
          </cell>
          <cell r="F361" t="str">
            <v>2 - Outros Profissionais da Saúde</v>
          </cell>
          <cell r="G361" t="str">
            <v>3222-05</v>
          </cell>
          <cell r="H361" t="str">
            <v>04/2026</v>
          </cell>
          <cell r="I361">
            <v>0</v>
          </cell>
          <cell r="J361">
            <v>423.98480000000001</v>
          </cell>
          <cell r="K361">
            <v>0</v>
          </cell>
          <cell r="L361">
            <v>264.08999999999997</v>
          </cell>
          <cell r="M361">
            <v>32.42</v>
          </cell>
          <cell r="O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</row>
        <row r="362">
          <cell r="C362" t="str">
            <v>HOSPITAL NOSSA SENHORA DAS GRAÇAS - ANTIGO ALFA - CG Nº 024/2022</v>
          </cell>
          <cell r="E362" t="str">
            <v>EDILHANE MARIA DA SILVA PEREIRA</v>
          </cell>
          <cell r="F362" t="str">
            <v>2 - Outros Profissionais da Saúde</v>
          </cell>
          <cell r="G362" t="str">
            <v>5152-05</v>
          </cell>
          <cell r="H362" t="str">
            <v>04/2026</v>
          </cell>
          <cell r="I362">
            <v>0</v>
          </cell>
          <cell r="J362">
            <v>176.53120000000001</v>
          </cell>
          <cell r="K362">
            <v>0</v>
          </cell>
          <cell r="L362">
            <v>0</v>
          </cell>
          <cell r="M362">
            <v>0</v>
          </cell>
          <cell r="O362">
            <v>0</v>
          </cell>
          <cell r="R362">
            <v>277.82683317550686</v>
          </cell>
          <cell r="S362">
            <v>97.26</v>
          </cell>
          <cell r="U362">
            <v>0</v>
          </cell>
          <cell r="V362">
            <v>0</v>
          </cell>
          <cell r="Y362">
            <v>0</v>
          </cell>
          <cell r="Z362">
            <v>0</v>
          </cell>
        </row>
        <row r="363">
          <cell r="C363" t="str">
            <v>HOSPITAL NOSSA SENHORA DAS GRAÇAS - ANTIGO ALFA - CG Nº 024/2022</v>
          </cell>
          <cell r="E363" t="str">
            <v>EDILSON GOMES DA CRUZ</v>
          </cell>
          <cell r="F363" t="str">
            <v>2 - Outros Profissionais da Saúde</v>
          </cell>
          <cell r="G363" t="str">
            <v>3222-05</v>
          </cell>
          <cell r="H363" t="str">
            <v>04/2026</v>
          </cell>
          <cell r="I363">
            <v>0</v>
          </cell>
          <cell r="J363">
            <v>470.464</v>
          </cell>
          <cell r="K363">
            <v>0</v>
          </cell>
          <cell r="L363">
            <v>264.08999999999997</v>
          </cell>
          <cell r="M363">
            <v>32.42</v>
          </cell>
          <cell r="O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Y363">
            <v>0</v>
          </cell>
          <cell r="Z363">
            <v>0</v>
          </cell>
        </row>
        <row r="364">
          <cell r="C364" t="str">
            <v>HOSPITAL NOSSA SENHORA DAS GRAÇAS - ANTIGO ALFA - CG Nº 024/2022</v>
          </cell>
          <cell r="E364" t="str">
            <v>EDIMO FERREIRA</v>
          </cell>
          <cell r="F364" t="str">
            <v>2 - Outros Profissionais da Saúde</v>
          </cell>
          <cell r="G364" t="str">
            <v>3241-15</v>
          </cell>
          <cell r="H364" t="str">
            <v>04/2026</v>
          </cell>
          <cell r="I364">
            <v>0</v>
          </cell>
          <cell r="J364">
            <v>312.12479999999999</v>
          </cell>
          <cell r="K364">
            <v>0</v>
          </cell>
          <cell r="L364">
            <v>264.08999999999997</v>
          </cell>
          <cell r="M364">
            <v>14.46</v>
          </cell>
          <cell r="O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</row>
        <row r="365">
          <cell r="C365" t="str">
            <v>HOSPITAL NOSSA SENHORA DAS GRAÇAS - ANTIGO ALFA - CG Nº 024/2022</v>
          </cell>
          <cell r="E365" t="str">
            <v>EDINALVA COSME DA SILVA</v>
          </cell>
          <cell r="F365" t="str">
            <v>2 - Outros Profissionais da Saúde</v>
          </cell>
          <cell r="G365" t="str">
            <v>3222-05</v>
          </cell>
          <cell r="H365" t="str">
            <v>04/2026</v>
          </cell>
          <cell r="I365">
            <v>0</v>
          </cell>
          <cell r="J365">
            <v>433.7192</v>
          </cell>
          <cell r="K365">
            <v>0</v>
          </cell>
          <cell r="L365">
            <v>264.08999999999997</v>
          </cell>
          <cell r="M365">
            <v>32.42</v>
          </cell>
          <cell r="O365">
            <v>0</v>
          </cell>
          <cell r="R365">
            <v>139.44822469009887</v>
          </cell>
          <cell r="S365">
            <v>88.34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</row>
        <row r="366">
          <cell r="C366" t="str">
            <v>HOSPITAL NOSSA SENHORA DAS GRAÇAS - ANTIGO ALFA - CG Nº 024/2022</v>
          </cell>
          <cell r="E366" t="str">
            <v>EDIVANIA PEREIRA DOS SANTOS</v>
          </cell>
          <cell r="F366" t="str">
            <v>3 - Administrativo</v>
          </cell>
          <cell r="G366" t="str">
            <v>5143-20</v>
          </cell>
          <cell r="H366" t="str">
            <v>04/2026</v>
          </cell>
          <cell r="I366">
            <v>0</v>
          </cell>
          <cell r="J366">
            <v>297.8544</v>
          </cell>
          <cell r="K366">
            <v>0</v>
          </cell>
          <cell r="L366">
            <v>0</v>
          </cell>
          <cell r="M366">
            <v>0</v>
          </cell>
          <cell r="O366">
            <v>31.169999999999998</v>
          </cell>
          <cell r="R366">
            <v>139.44822469009887</v>
          </cell>
          <cell r="S366">
            <v>97.26</v>
          </cell>
          <cell r="U366">
            <v>0</v>
          </cell>
          <cell r="V366">
            <v>0</v>
          </cell>
          <cell r="Y366">
            <v>0</v>
          </cell>
          <cell r="Z366">
            <v>0</v>
          </cell>
        </row>
        <row r="367">
          <cell r="C367" t="str">
            <v>HOSPITAL NOSSA SENHORA DAS GRAÇAS - ANTIGO ALFA - CG Nº 024/2022</v>
          </cell>
          <cell r="E367" t="str">
            <v>EDMILSON JOSE DE SANTANA</v>
          </cell>
          <cell r="F367" t="str">
            <v>3 - Administrativo</v>
          </cell>
          <cell r="G367" t="str">
            <v>5143-20</v>
          </cell>
          <cell r="H367" t="str">
            <v>04/2026</v>
          </cell>
          <cell r="I367">
            <v>0</v>
          </cell>
          <cell r="J367">
            <v>378.97680000000003</v>
          </cell>
          <cell r="K367">
            <v>0</v>
          </cell>
          <cell r="L367">
            <v>264.08999999999997</v>
          </cell>
          <cell r="M367">
            <v>32.42</v>
          </cell>
          <cell r="O367">
            <v>31.169999999999998</v>
          </cell>
          <cell r="R367">
            <v>139.44822469009887</v>
          </cell>
          <cell r="S367">
            <v>97.26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</row>
        <row r="368">
          <cell r="C368" t="str">
            <v>HOSPITAL NOSSA SENHORA DAS GRAÇAS - ANTIGO ALFA - CG Nº 024/2022</v>
          </cell>
          <cell r="E368" t="str">
            <v>EDNA CLECIA SILVA DE SANTANA</v>
          </cell>
          <cell r="F368" t="str">
            <v>2 - Outros Profissionais da Saúde</v>
          </cell>
          <cell r="G368" t="str">
            <v>3222-05</v>
          </cell>
          <cell r="H368" t="str">
            <v>04/2026</v>
          </cell>
          <cell r="I368">
            <v>0</v>
          </cell>
          <cell r="J368">
            <v>427.81760000000003</v>
          </cell>
          <cell r="K368">
            <v>0</v>
          </cell>
          <cell r="L368">
            <v>264.08999999999997</v>
          </cell>
          <cell r="M368">
            <v>32.42</v>
          </cell>
          <cell r="O368">
            <v>0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</row>
        <row r="369">
          <cell r="C369" t="str">
            <v>HOSPITAL NOSSA SENHORA DAS GRAÇAS - ANTIGO ALFA - CG Nº 024/2022</v>
          </cell>
          <cell r="E369" t="str">
            <v>EDNA MARIA DE BARROS MELO</v>
          </cell>
          <cell r="F369" t="str">
            <v>2 - Outros Profissionais da Saúde</v>
          </cell>
          <cell r="G369" t="str">
            <v>3222-05</v>
          </cell>
          <cell r="H369" t="str">
            <v>04/2026</v>
          </cell>
          <cell r="I369">
            <v>0</v>
          </cell>
          <cell r="J369">
            <v>416.17599999999999</v>
          </cell>
          <cell r="K369">
            <v>0</v>
          </cell>
          <cell r="L369">
            <v>264.08999999999997</v>
          </cell>
          <cell r="M369">
            <v>32.42</v>
          </cell>
          <cell r="O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</row>
        <row r="370">
          <cell r="C370" t="str">
            <v>HOSPITAL NOSSA SENHORA DAS GRAÇAS - ANTIGO ALFA - CG Nº 024/2022</v>
          </cell>
          <cell r="E370" t="str">
            <v>EDNA VIRGINIA PINHEIRO</v>
          </cell>
          <cell r="F370" t="str">
            <v>3 - Administrativo</v>
          </cell>
          <cell r="G370" t="str">
            <v>5143-20</v>
          </cell>
          <cell r="H370" t="str">
            <v>04/2026</v>
          </cell>
          <cell r="I370">
            <v>0</v>
          </cell>
          <cell r="J370">
            <v>181.55199999999999</v>
          </cell>
          <cell r="K370">
            <v>0</v>
          </cell>
          <cell r="L370">
            <v>264.08999999999997</v>
          </cell>
          <cell r="M370">
            <v>32.42</v>
          </cell>
          <cell r="O370">
            <v>31.169999999999998</v>
          </cell>
          <cell r="R370">
            <v>185.57442751856823</v>
          </cell>
          <cell r="S370">
            <v>97.26</v>
          </cell>
          <cell r="U370">
            <v>0</v>
          </cell>
          <cell r="V370">
            <v>0</v>
          </cell>
          <cell r="Y370">
            <v>0</v>
          </cell>
          <cell r="Z370">
            <v>0</v>
          </cell>
        </row>
        <row r="371">
          <cell r="C371" t="str">
            <v>HOSPITAL NOSSA SENHORA DAS GRAÇAS - ANTIGO ALFA - CG Nº 024/2022</v>
          </cell>
          <cell r="E371" t="str">
            <v>EDNALDO LUCENA DO NASCIMENTO</v>
          </cell>
          <cell r="F371" t="str">
            <v>3 - Administrativo</v>
          </cell>
          <cell r="G371" t="str">
            <v>7823-05</v>
          </cell>
          <cell r="H371" t="str">
            <v>04/2026</v>
          </cell>
          <cell r="I371">
            <v>0</v>
          </cell>
          <cell r="J371">
            <v>154.4512</v>
          </cell>
          <cell r="K371">
            <v>0</v>
          </cell>
          <cell r="L371">
            <v>264.08999999999997</v>
          </cell>
          <cell r="M371">
            <v>38.61</v>
          </cell>
          <cell r="O371">
            <v>31.169999999999998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63.18</v>
          </cell>
          <cell r="Z371">
            <v>0</v>
          </cell>
        </row>
        <row r="372">
          <cell r="C372" t="str">
            <v>HOSPITAL NOSSA SENHORA DAS GRAÇAS - ANTIGO ALFA - CG Nº 024/2022</v>
          </cell>
          <cell r="E372" t="str">
            <v>EDSON HENRIQUE FERREIRA DA SILVA</v>
          </cell>
          <cell r="F372" t="str">
            <v>3 - Administrativo</v>
          </cell>
          <cell r="G372" t="str">
            <v>3172-10</v>
          </cell>
          <cell r="H372" t="str">
            <v>04/2026</v>
          </cell>
          <cell r="I372">
            <v>0</v>
          </cell>
          <cell r="J372">
            <v>253.9</v>
          </cell>
          <cell r="K372">
            <v>0</v>
          </cell>
          <cell r="L372">
            <v>264.08999999999997</v>
          </cell>
          <cell r="M372">
            <v>47.94</v>
          </cell>
          <cell r="O372">
            <v>31.169999999999998</v>
          </cell>
          <cell r="R372">
            <v>277.82683317550686</v>
          </cell>
          <cell r="S372">
            <v>143.81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</row>
        <row r="373">
          <cell r="C373" t="str">
            <v>HOSPITAL NOSSA SENHORA DAS GRAÇAS - ANTIGO ALFA - CG Nº 024/2022</v>
          </cell>
          <cell r="E373" t="str">
            <v>EDUARDA DE BARROS LIMA</v>
          </cell>
          <cell r="F373" t="str">
            <v>2 - Outros Profissionais da Saúde</v>
          </cell>
          <cell r="G373" t="str">
            <v>3222-05</v>
          </cell>
          <cell r="H373" t="str">
            <v>04/2026</v>
          </cell>
          <cell r="I373">
            <v>0</v>
          </cell>
          <cell r="J373">
            <v>408.39120000000003</v>
          </cell>
          <cell r="K373">
            <v>0</v>
          </cell>
          <cell r="L373">
            <v>264.08999999999997</v>
          </cell>
          <cell r="M373">
            <v>32.42</v>
          </cell>
          <cell r="O373">
            <v>0</v>
          </cell>
          <cell r="R373">
            <v>139.44822469009887</v>
          </cell>
          <cell r="S373">
            <v>97.26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</row>
        <row r="374">
          <cell r="C374" t="str">
            <v>HOSPITAL NOSSA SENHORA DAS GRAÇAS - ANTIGO ALFA - CG Nº 024/2022</v>
          </cell>
          <cell r="E374" t="str">
            <v>EDUARDA DO NASCIMENTO ALVES</v>
          </cell>
          <cell r="F374" t="str">
            <v>2 - Outros Profissionais da Saúde</v>
          </cell>
          <cell r="G374" t="str">
            <v>3222-05</v>
          </cell>
          <cell r="H374" t="str">
            <v>04/2026</v>
          </cell>
          <cell r="I374">
            <v>0</v>
          </cell>
          <cell r="J374">
            <v>452.46879999999999</v>
          </cell>
          <cell r="K374">
            <v>0</v>
          </cell>
          <cell r="L374">
            <v>264.08999999999997</v>
          </cell>
          <cell r="M374">
            <v>32.42</v>
          </cell>
          <cell r="O374">
            <v>0</v>
          </cell>
          <cell r="R374">
            <v>277.82683317550686</v>
          </cell>
          <cell r="S374">
            <v>94.67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</row>
        <row r="375">
          <cell r="C375" t="str">
            <v>HOSPITAL NOSSA SENHORA DAS GRAÇAS - ANTIGO ALFA - CG Nº 024/2022</v>
          </cell>
          <cell r="E375" t="str">
            <v>EDUARDA LUIZA DA SILVA</v>
          </cell>
          <cell r="F375" t="str">
            <v>2 - Outros Profissionais da Saúde</v>
          </cell>
          <cell r="G375" t="str">
            <v>2236-05</v>
          </cell>
          <cell r="H375" t="str">
            <v>04/2026</v>
          </cell>
          <cell r="I375">
            <v>0</v>
          </cell>
          <cell r="J375">
            <v>382.65120000000002</v>
          </cell>
          <cell r="K375">
            <v>0</v>
          </cell>
          <cell r="L375">
            <v>264.08999999999997</v>
          </cell>
          <cell r="M375">
            <v>2.8</v>
          </cell>
          <cell r="O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</row>
        <row r="376">
          <cell r="C376" t="str">
            <v>HOSPITAL NOSSA SENHORA DAS GRAÇAS - ANTIGO ALFA - CG Nº 024/2022</v>
          </cell>
          <cell r="E376" t="str">
            <v>EDUARDA MARIA DA SILVA</v>
          </cell>
          <cell r="F376" t="str">
            <v>2 - Outros Profissionais da Saúde</v>
          </cell>
          <cell r="G376" t="str">
            <v>3222-25</v>
          </cell>
          <cell r="H376" t="str">
            <v>04/2026</v>
          </cell>
          <cell r="I376">
            <v>0</v>
          </cell>
          <cell r="J376">
            <v>431.9504</v>
          </cell>
          <cell r="K376">
            <v>0</v>
          </cell>
          <cell r="L376">
            <v>264.08999999999997</v>
          </cell>
          <cell r="M376">
            <v>33.43</v>
          </cell>
          <cell r="O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Y376">
            <v>0</v>
          </cell>
          <cell r="Z376">
            <v>0</v>
          </cell>
        </row>
        <row r="377">
          <cell r="C377" t="str">
            <v>HOSPITAL NOSSA SENHORA DAS GRAÇAS - ANTIGO ALFA - CG Nº 024/2022</v>
          </cell>
          <cell r="E377" t="str">
            <v>EDUARDA MARIA FREITAS DA PAZ</v>
          </cell>
          <cell r="F377" t="str">
            <v>2 - Outros Profissionais da Saúde</v>
          </cell>
          <cell r="G377" t="str">
            <v>3222-05</v>
          </cell>
          <cell r="H377" t="str">
            <v>04/2026</v>
          </cell>
          <cell r="I377">
            <v>0</v>
          </cell>
          <cell r="J377">
            <v>444.6576</v>
          </cell>
          <cell r="K377">
            <v>0</v>
          </cell>
          <cell r="L377">
            <v>264.08999999999997</v>
          </cell>
          <cell r="M377">
            <v>32.42</v>
          </cell>
          <cell r="O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</row>
        <row r="378">
          <cell r="C378" t="str">
            <v>HOSPITAL NOSSA SENHORA DAS GRAÇAS - ANTIGO ALFA - CG Nº 024/2022</v>
          </cell>
          <cell r="E378" t="str">
            <v>EDUARDO DOS SANTOS FRANCA</v>
          </cell>
          <cell r="F378" t="str">
            <v>2 - Outros Profissionais da Saúde</v>
          </cell>
          <cell r="G378" t="str">
            <v>5151-10</v>
          </cell>
          <cell r="H378" t="str">
            <v>04/2026</v>
          </cell>
          <cell r="I378">
            <v>0</v>
          </cell>
          <cell r="J378">
            <v>155.61600000000001</v>
          </cell>
          <cell r="K378">
            <v>0</v>
          </cell>
          <cell r="L378">
            <v>264.08999999999997</v>
          </cell>
          <cell r="M378">
            <v>32.42</v>
          </cell>
          <cell r="O378">
            <v>31.169999999999998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Y378">
            <v>0</v>
          </cell>
          <cell r="Z378">
            <v>0</v>
          </cell>
        </row>
        <row r="379">
          <cell r="C379" t="str">
            <v>HOSPITAL NOSSA SENHORA DAS GRAÇAS - ANTIGO ALFA - CG Nº 024/2022</v>
          </cell>
          <cell r="E379" t="str">
            <v>EDUARDO EUFRASIO FERREIRA</v>
          </cell>
          <cell r="F379" t="str">
            <v>3 - Administrativo</v>
          </cell>
          <cell r="G379" t="str">
            <v>3132-15</v>
          </cell>
          <cell r="H379" t="str">
            <v>04/2026</v>
          </cell>
          <cell r="I379">
            <v>0</v>
          </cell>
          <cell r="J379">
            <v>39.167200000000001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R379">
            <v>0</v>
          </cell>
          <cell r="S379">
            <v>24.84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</row>
        <row r="380">
          <cell r="C380" t="str">
            <v>HOSPITAL NOSSA SENHORA DAS GRAÇAS - ANTIGO ALFA - CG Nº 024/2022</v>
          </cell>
          <cell r="E380" t="str">
            <v>EDUARDO FERREIRA DA SILVA</v>
          </cell>
          <cell r="F380" t="str">
            <v>3 - Administrativo</v>
          </cell>
          <cell r="G380" t="str">
            <v>5174-10</v>
          </cell>
          <cell r="H380" t="str">
            <v>04/2026</v>
          </cell>
          <cell r="I380">
            <v>0</v>
          </cell>
          <cell r="J380">
            <v>194.2064</v>
          </cell>
          <cell r="K380">
            <v>0</v>
          </cell>
          <cell r="L380">
            <v>264.08999999999997</v>
          </cell>
          <cell r="M380">
            <v>32.42</v>
          </cell>
          <cell r="O380">
            <v>0</v>
          </cell>
          <cell r="R380">
            <v>277.82683317550686</v>
          </cell>
          <cell r="S380">
            <v>90.78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</row>
        <row r="381">
          <cell r="C381" t="str">
            <v>HOSPITAL NOSSA SENHORA DAS GRAÇAS - ANTIGO ALFA - CG Nº 024/2022</v>
          </cell>
          <cell r="E381" t="str">
            <v>EDUARDO PADILHA BRONZEADO</v>
          </cell>
          <cell r="F381" t="str">
            <v>2 - Outros Profissionais da Saúde</v>
          </cell>
          <cell r="G381" t="str">
            <v>2236-05</v>
          </cell>
          <cell r="H381" t="str">
            <v>04/2026</v>
          </cell>
          <cell r="I381">
            <v>0</v>
          </cell>
          <cell r="J381">
            <v>489.404</v>
          </cell>
          <cell r="K381">
            <v>0</v>
          </cell>
          <cell r="L381">
            <v>0</v>
          </cell>
          <cell r="M381">
            <v>0</v>
          </cell>
          <cell r="O381">
            <v>0</v>
          </cell>
          <cell r="R381">
            <v>0</v>
          </cell>
          <cell r="S381">
            <v>0</v>
          </cell>
          <cell r="U381">
            <v>0</v>
          </cell>
          <cell r="V381">
            <v>0</v>
          </cell>
          <cell r="Y381">
            <v>0</v>
          </cell>
          <cell r="Z381">
            <v>0</v>
          </cell>
        </row>
        <row r="382">
          <cell r="C382" t="str">
            <v>HOSPITAL NOSSA SENHORA DAS GRAÇAS - ANTIGO ALFA - CG Nº 024/2022</v>
          </cell>
          <cell r="E382" t="str">
            <v>EDUARDO SIQUEIRA DO NASCIMENTO</v>
          </cell>
          <cell r="F382" t="str">
            <v>2 - Outros Profissionais da Saúde</v>
          </cell>
          <cell r="G382" t="str">
            <v>5211-30</v>
          </cell>
          <cell r="H382" t="str">
            <v>04/2026</v>
          </cell>
          <cell r="I382">
            <v>0</v>
          </cell>
          <cell r="J382">
            <v>254.9512</v>
          </cell>
          <cell r="K382">
            <v>0</v>
          </cell>
          <cell r="L382">
            <v>264.08999999999997</v>
          </cell>
          <cell r="M382">
            <v>35.479999999999997</v>
          </cell>
          <cell r="O382">
            <v>31.169999999999998</v>
          </cell>
          <cell r="R382">
            <v>277.82683317550686</v>
          </cell>
          <cell r="S382">
            <v>99.35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</row>
        <row r="383">
          <cell r="C383" t="str">
            <v>HOSPITAL NOSSA SENHORA DAS GRAÇAS - ANTIGO ALFA - CG Nº 024/2022</v>
          </cell>
          <cell r="E383" t="str">
            <v>EDVALDO PAES DE LIMA</v>
          </cell>
          <cell r="F383" t="str">
            <v>2 - Outros Profissionais da Saúde</v>
          </cell>
          <cell r="G383" t="str">
            <v>3222-05</v>
          </cell>
          <cell r="H383" t="str">
            <v>04/2026</v>
          </cell>
          <cell r="I383">
            <v>0</v>
          </cell>
          <cell r="J383">
            <v>409.12639999999999</v>
          </cell>
          <cell r="K383">
            <v>0</v>
          </cell>
          <cell r="L383">
            <v>264.08999999999997</v>
          </cell>
          <cell r="M383">
            <v>32.42</v>
          </cell>
          <cell r="O383">
            <v>0</v>
          </cell>
          <cell r="R383">
            <v>0</v>
          </cell>
          <cell r="S383">
            <v>0</v>
          </cell>
          <cell r="U383">
            <v>0</v>
          </cell>
          <cell r="V383">
            <v>0</v>
          </cell>
          <cell r="Y383">
            <v>0</v>
          </cell>
          <cell r="Z383">
            <v>0</v>
          </cell>
        </row>
        <row r="384">
          <cell r="C384" t="str">
            <v>HOSPITAL NOSSA SENHORA DAS GRAÇAS - ANTIGO ALFA - CG Nº 024/2022</v>
          </cell>
          <cell r="E384" t="str">
            <v>EDVANIA FELIX DE LIMA</v>
          </cell>
          <cell r="F384" t="str">
            <v>2 - Outros Profissionais da Saúde</v>
          </cell>
          <cell r="G384" t="str">
            <v>3222-05</v>
          </cell>
          <cell r="H384" t="str">
            <v>04/2026</v>
          </cell>
          <cell r="I384">
            <v>0</v>
          </cell>
          <cell r="J384">
            <v>422.34480000000002</v>
          </cell>
          <cell r="K384">
            <v>0</v>
          </cell>
          <cell r="L384">
            <v>264.08999999999997</v>
          </cell>
          <cell r="M384">
            <v>32.42</v>
          </cell>
          <cell r="O384">
            <v>0</v>
          </cell>
          <cell r="R384">
            <v>277.82683317550686</v>
          </cell>
          <cell r="S384">
            <v>94.67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</row>
        <row r="385">
          <cell r="C385" t="str">
            <v>HOSPITAL NOSSA SENHORA DAS GRAÇAS - ANTIGO ALFA - CG Nº 024/2022</v>
          </cell>
          <cell r="E385" t="str">
            <v>EDVANIA MARIA LEMOS</v>
          </cell>
          <cell r="F385" t="str">
            <v>2 - Outros Profissionais da Saúde</v>
          </cell>
          <cell r="G385" t="str">
            <v>3222-05</v>
          </cell>
          <cell r="H385" t="str">
            <v>04/2026</v>
          </cell>
          <cell r="I385">
            <v>0</v>
          </cell>
          <cell r="J385">
            <v>436.30239999999998</v>
          </cell>
          <cell r="K385">
            <v>0</v>
          </cell>
          <cell r="L385">
            <v>264.08999999999997</v>
          </cell>
          <cell r="M385">
            <v>32.42</v>
          </cell>
          <cell r="O385">
            <v>0</v>
          </cell>
          <cell r="R385">
            <v>277.82683317550686</v>
          </cell>
          <cell r="S385">
            <v>97.26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</row>
        <row r="386">
          <cell r="C386" t="str">
            <v>HOSPITAL NOSSA SENHORA DAS GRAÇAS - ANTIGO ALFA - CG Nº 024/2022</v>
          </cell>
          <cell r="E386" t="str">
            <v>EIRANIELE WANESSA FLORENCIO DE SOUZA</v>
          </cell>
          <cell r="F386" t="str">
            <v>2 - Outros Profissionais da Saúde</v>
          </cell>
          <cell r="G386" t="str">
            <v>2235-05</v>
          </cell>
          <cell r="H386" t="str">
            <v>04/2026</v>
          </cell>
          <cell r="I386">
            <v>0</v>
          </cell>
          <cell r="J386">
            <v>84.613600000000005</v>
          </cell>
          <cell r="K386">
            <v>0</v>
          </cell>
          <cell r="L386">
            <v>0</v>
          </cell>
          <cell r="M386">
            <v>0</v>
          </cell>
          <cell r="O386">
            <v>0</v>
          </cell>
          <cell r="R386">
            <v>66.003569693062929</v>
          </cell>
          <cell r="S386">
            <v>40.9</v>
          </cell>
          <cell r="U386">
            <v>0</v>
          </cell>
          <cell r="V386">
            <v>0</v>
          </cell>
          <cell r="Y386">
            <v>0</v>
          </cell>
          <cell r="Z386">
            <v>0</v>
          </cell>
        </row>
        <row r="387">
          <cell r="C387" t="str">
            <v>HOSPITAL NOSSA SENHORA DAS GRAÇAS - ANTIGO ALFA - CG Nº 024/2022</v>
          </cell>
          <cell r="E387" t="str">
            <v>ELAINA KELLE FRANCISCO DA SILVA</v>
          </cell>
          <cell r="F387" t="str">
            <v>2 - Outros Profissionais da Saúde</v>
          </cell>
          <cell r="G387" t="str">
            <v>2235-05</v>
          </cell>
          <cell r="H387" t="str">
            <v>04/2026</v>
          </cell>
          <cell r="I387">
            <v>0</v>
          </cell>
          <cell r="J387">
            <v>606.54240000000004</v>
          </cell>
          <cell r="K387">
            <v>0</v>
          </cell>
          <cell r="L387">
            <v>0</v>
          </cell>
          <cell r="M387">
            <v>0</v>
          </cell>
          <cell r="O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</row>
        <row r="388">
          <cell r="C388" t="str">
            <v>HOSPITAL NOSSA SENHORA DAS GRAÇAS - ANTIGO ALFA - CG Nº 024/2022</v>
          </cell>
          <cell r="E388" t="str">
            <v>ELAINE CRISTINA BASTOS DA SILVA</v>
          </cell>
          <cell r="F388" t="str">
            <v>2 - Outros Profissionais da Saúde</v>
          </cell>
          <cell r="G388" t="str">
            <v>5211-30</v>
          </cell>
          <cell r="H388" t="str">
            <v>04/2026</v>
          </cell>
          <cell r="I388">
            <v>0</v>
          </cell>
          <cell r="J388">
            <v>162.18559999999999</v>
          </cell>
          <cell r="K388">
            <v>0</v>
          </cell>
          <cell r="L388">
            <v>0</v>
          </cell>
          <cell r="M388">
            <v>0</v>
          </cell>
          <cell r="O388">
            <v>31.169999999999998</v>
          </cell>
          <cell r="R388">
            <v>139.44822469009887</v>
          </cell>
          <cell r="S388">
            <v>106.44</v>
          </cell>
          <cell r="U388">
            <v>0</v>
          </cell>
          <cell r="V388">
            <v>0</v>
          </cell>
          <cell r="Y388">
            <v>0</v>
          </cell>
          <cell r="Z388">
            <v>0</v>
          </cell>
        </row>
        <row r="389">
          <cell r="C389" t="str">
            <v>HOSPITAL NOSSA SENHORA DAS GRAÇAS - ANTIGO ALFA - CG Nº 024/2022</v>
          </cell>
          <cell r="E389" t="str">
            <v>ELAINE CRISTINA DA SILVA</v>
          </cell>
          <cell r="F389" t="str">
            <v>2 - Outros Profissionais da Saúde</v>
          </cell>
          <cell r="G389" t="str">
            <v>5211-30</v>
          </cell>
          <cell r="H389" t="str">
            <v>04/2026</v>
          </cell>
          <cell r="I389">
            <v>0</v>
          </cell>
          <cell r="J389">
            <v>141.92160000000001</v>
          </cell>
          <cell r="K389">
            <v>0</v>
          </cell>
          <cell r="L389">
            <v>264.08999999999997</v>
          </cell>
          <cell r="M389">
            <v>35.479999999999997</v>
          </cell>
          <cell r="O389">
            <v>31.169999999999998</v>
          </cell>
          <cell r="R389">
            <v>277.82683317550686</v>
          </cell>
          <cell r="S389">
            <v>99.35</v>
          </cell>
          <cell r="U389">
            <v>0</v>
          </cell>
          <cell r="V389">
            <v>0</v>
          </cell>
          <cell r="Y389">
            <v>0</v>
          </cell>
          <cell r="Z389">
            <v>0</v>
          </cell>
        </row>
        <row r="390">
          <cell r="C390" t="str">
            <v>HOSPITAL NOSSA SENHORA DAS GRAÇAS - ANTIGO ALFA - CG Nº 024/2022</v>
          </cell>
          <cell r="E390" t="str">
            <v>ELAINE FABIANA ALEXANDRE DOS SANTOS</v>
          </cell>
          <cell r="F390" t="str">
            <v>2 - Outros Profissionais da Saúde</v>
          </cell>
          <cell r="G390" t="str">
            <v>3222-05</v>
          </cell>
          <cell r="H390" t="str">
            <v>04/2026</v>
          </cell>
          <cell r="I390">
            <v>0</v>
          </cell>
          <cell r="J390">
            <v>424.5136</v>
          </cell>
          <cell r="K390">
            <v>0</v>
          </cell>
          <cell r="L390">
            <v>264.08999999999997</v>
          </cell>
          <cell r="M390">
            <v>32.42</v>
          </cell>
          <cell r="O390">
            <v>0</v>
          </cell>
          <cell r="R390">
            <v>139.44822469009887</v>
          </cell>
          <cell r="S390">
            <v>89.48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</row>
        <row r="391">
          <cell r="C391" t="str">
            <v>HOSPITAL NOSSA SENHORA DAS GRAÇAS - ANTIGO ALFA - CG Nº 024/2022</v>
          </cell>
          <cell r="E391" t="str">
            <v>ELAINE REGINA RODRIGUES DE SOUZA</v>
          </cell>
          <cell r="F391" t="str">
            <v>2 - Outros Profissionais da Saúde</v>
          </cell>
          <cell r="G391" t="str">
            <v>3222-05</v>
          </cell>
          <cell r="H391" t="str">
            <v>04/2026</v>
          </cell>
          <cell r="I391">
            <v>0</v>
          </cell>
          <cell r="J391">
            <v>408.71679999999998</v>
          </cell>
          <cell r="K391">
            <v>0</v>
          </cell>
          <cell r="L391">
            <v>264.08999999999997</v>
          </cell>
          <cell r="M391">
            <v>32.42</v>
          </cell>
          <cell r="O391">
            <v>0</v>
          </cell>
          <cell r="R391">
            <v>277.82683317550686</v>
          </cell>
          <cell r="S391">
            <v>97.26</v>
          </cell>
          <cell r="U391">
            <v>0</v>
          </cell>
          <cell r="V391">
            <v>0</v>
          </cell>
          <cell r="Y391">
            <v>0</v>
          </cell>
          <cell r="Z391">
            <v>0</v>
          </cell>
        </row>
        <row r="392">
          <cell r="C392" t="str">
            <v>HOSPITAL NOSSA SENHORA DAS GRAÇAS - ANTIGO ALFA - CG Nº 024/2022</v>
          </cell>
          <cell r="E392" t="str">
            <v>ELCILENE ENEAS DOS SANTOS</v>
          </cell>
          <cell r="F392" t="str">
            <v>2 - Outros Profissionais da Saúde</v>
          </cell>
          <cell r="G392" t="str">
            <v>5211-30</v>
          </cell>
          <cell r="H392" t="str">
            <v>04/2026</v>
          </cell>
          <cell r="I392">
            <v>0</v>
          </cell>
          <cell r="J392">
            <v>198.71680000000001</v>
          </cell>
          <cell r="K392">
            <v>0</v>
          </cell>
          <cell r="L392">
            <v>0</v>
          </cell>
          <cell r="M392">
            <v>0</v>
          </cell>
          <cell r="O392">
            <v>31.169999999999998</v>
          </cell>
          <cell r="R392">
            <v>277.82683317550686</v>
          </cell>
          <cell r="S392">
            <v>92.25</v>
          </cell>
          <cell r="U392">
            <v>0</v>
          </cell>
          <cell r="V392">
            <v>0</v>
          </cell>
          <cell r="Y392">
            <v>0</v>
          </cell>
          <cell r="Z392">
            <v>0</v>
          </cell>
        </row>
        <row r="393">
          <cell r="C393" t="str">
            <v>HOSPITAL NOSSA SENHORA DAS GRAÇAS - ANTIGO ALFA - CG Nº 024/2022</v>
          </cell>
          <cell r="E393" t="str">
            <v>ELECIENE DOMINGOS DE FREITAS</v>
          </cell>
          <cell r="F393" t="str">
            <v>2 - Outros Profissionais da Saúde</v>
          </cell>
          <cell r="G393" t="str">
            <v>2235-05</v>
          </cell>
          <cell r="H393" t="str">
            <v>04/2026</v>
          </cell>
          <cell r="I393">
            <v>0</v>
          </cell>
          <cell r="J393">
            <v>558.3424</v>
          </cell>
          <cell r="K393">
            <v>0</v>
          </cell>
          <cell r="L393">
            <v>264.08999999999997</v>
          </cell>
          <cell r="M393">
            <v>3.33</v>
          </cell>
          <cell r="O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Y393">
            <v>0</v>
          </cell>
          <cell r="Z393">
            <v>0</v>
          </cell>
        </row>
        <row r="394">
          <cell r="C394" t="str">
            <v>HOSPITAL NOSSA SENHORA DAS GRAÇAS - ANTIGO ALFA - CG Nº 024/2022</v>
          </cell>
          <cell r="E394" t="str">
            <v>ELEONORA ELIZIA MATIAS DA SILVA</v>
          </cell>
          <cell r="F394" t="str">
            <v>3 - Administrativo</v>
          </cell>
          <cell r="G394" t="str">
            <v>5143-20</v>
          </cell>
          <cell r="H394" t="str">
            <v>04/2026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O394">
            <v>31.169999999999998</v>
          </cell>
          <cell r="R394">
            <v>139.44822469009887</v>
          </cell>
          <cell r="S394">
            <v>279</v>
          </cell>
          <cell r="U394">
            <v>0</v>
          </cell>
          <cell r="V394">
            <v>0</v>
          </cell>
          <cell r="Y394">
            <v>0</v>
          </cell>
          <cell r="Z394">
            <v>0</v>
          </cell>
        </row>
        <row r="395">
          <cell r="C395" t="str">
            <v>HOSPITAL NOSSA SENHORA DAS GRAÇAS - ANTIGO ALFA - CG Nº 024/2022</v>
          </cell>
          <cell r="E395" t="str">
            <v>ELIABE FERREIRA DA SILVA</v>
          </cell>
          <cell r="F395" t="str">
            <v>3 - Administrativo</v>
          </cell>
          <cell r="G395" t="str">
            <v>5174-10</v>
          </cell>
          <cell r="H395" t="str">
            <v>04/2026</v>
          </cell>
          <cell r="I395">
            <v>0</v>
          </cell>
          <cell r="J395">
            <v>198.2432</v>
          </cell>
          <cell r="K395">
            <v>0</v>
          </cell>
          <cell r="L395">
            <v>264.08999999999997</v>
          </cell>
          <cell r="M395">
            <v>32.42</v>
          </cell>
          <cell r="O395">
            <v>0</v>
          </cell>
          <cell r="R395">
            <v>139.44822469009887</v>
          </cell>
          <cell r="S395">
            <v>97.26</v>
          </cell>
          <cell r="U395">
            <v>0</v>
          </cell>
          <cell r="V395">
            <v>0</v>
          </cell>
          <cell r="Y395">
            <v>0</v>
          </cell>
          <cell r="Z395">
            <v>0</v>
          </cell>
        </row>
        <row r="396">
          <cell r="C396" t="str">
            <v>HOSPITAL NOSSA SENHORA DAS GRAÇAS - ANTIGO ALFA - CG Nº 024/2022</v>
          </cell>
          <cell r="E396" t="str">
            <v>ELIABE PEREIRA DOS SANTOS</v>
          </cell>
          <cell r="F396" t="str">
            <v>3 - Administrativo</v>
          </cell>
          <cell r="G396" t="str">
            <v>5143-10</v>
          </cell>
          <cell r="H396" t="str">
            <v>04/2026</v>
          </cell>
          <cell r="I396">
            <v>0</v>
          </cell>
          <cell r="J396">
            <v>156.48480000000001</v>
          </cell>
          <cell r="K396">
            <v>0</v>
          </cell>
          <cell r="L396">
            <v>264.08999999999997</v>
          </cell>
          <cell r="M396">
            <v>39.119999999999997</v>
          </cell>
          <cell r="O396">
            <v>31.169999999999998</v>
          </cell>
          <cell r="R396">
            <v>277.82683317550686</v>
          </cell>
          <cell r="S396">
            <v>117.35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</row>
        <row r="397">
          <cell r="C397" t="str">
            <v>HOSPITAL NOSSA SENHORA DAS GRAÇAS - ANTIGO ALFA - CG Nº 024/2022</v>
          </cell>
          <cell r="E397" t="str">
            <v>ELIAN CRUZ DA COSTA</v>
          </cell>
          <cell r="F397" t="str">
            <v>2 - Outros Profissionais da Saúde</v>
          </cell>
          <cell r="G397" t="str">
            <v>3222-25</v>
          </cell>
          <cell r="H397" t="str">
            <v>04/2026</v>
          </cell>
          <cell r="I397">
            <v>0</v>
          </cell>
          <cell r="J397">
            <v>600.81679999999994</v>
          </cell>
          <cell r="K397">
            <v>0</v>
          </cell>
          <cell r="L397">
            <v>0</v>
          </cell>
          <cell r="M397">
            <v>0</v>
          </cell>
          <cell r="O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</row>
        <row r="398">
          <cell r="C398" t="str">
            <v>HOSPITAL NOSSA SENHORA DAS GRAÇAS - ANTIGO ALFA - CG Nº 024/2022</v>
          </cell>
          <cell r="E398" t="str">
            <v>ELIANE MARIA MARQUES DA SILVA</v>
          </cell>
          <cell r="F398" t="str">
            <v>2 - Outros Profissionais da Saúde</v>
          </cell>
          <cell r="G398" t="str">
            <v>3222-05</v>
          </cell>
          <cell r="H398" t="str">
            <v>04/2026</v>
          </cell>
          <cell r="I398">
            <v>0</v>
          </cell>
          <cell r="J398">
            <v>430.64400000000001</v>
          </cell>
          <cell r="K398">
            <v>0</v>
          </cell>
          <cell r="L398">
            <v>0</v>
          </cell>
          <cell r="M398">
            <v>0</v>
          </cell>
          <cell r="O398">
            <v>0</v>
          </cell>
          <cell r="R398">
            <v>0</v>
          </cell>
          <cell r="S398">
            <v>80.56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</row>
        <row r="399">
          <cell r="C399" t="str">
            <v>HOSPITAL NOSSA SENHORA DAS GRAÇAS - ANTIGO ALFA - CG Nº 024/2022</v>
          </cell>
          <cell r="E399" t="str">
            <v>ELIAS FERNANDO FERREIRA LINO DE SANTANA</v>
          </cell>
          <cell r="F399" t="str">
            <v>3 - Administrativo</v>
          </cell>
          <cell r="G399" t="str">
            <v>5143-20</v>
          </cell>
          <cell r="H399" t="str">
            <v>04/2026</v>
          </cell>
          <cell r="I399">
            <v>0</v>
          </cell>
          <cell r="J399">
            <v>183.10560000000001</v>
          </cell>
          <cell r="K399">
            <v>0</v>
          </cell>
          <cell r="L399">
            <v>264.08999999999997</v>
          </cell>
          <cell r="M399">
            <v>32.42</v>
          </cell>
          <cell r="O399">
            <v>31.169999999999998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Z399">
            <v>0</v>
          </cell>
        </row>
        <row r="400">
          <cell r="C400" t="str">
            <v>HOSPITAL NOSSA SENHORA DAS GRAÇAS - ANTIGO ALFA - CG Nº 024/2022</v>
          </cell>
          <cell r="E400" t="str">
            <v>ELICE FLAVIA AUGUSTO DA SILVA</v>
          </cell>
          <cell r="F400" t="str">
            <v>2 - Outros Profissionais da Saúde</v>
          </cell>
          <cell r="G400" t="str">
            <v>3222-05</v>
          </cell>
          <cell r="H400" t="str">
            <v>04/2026</v>
          </cell>
          <cell r="I400">
            <v>0</v>
          </cell>
          <cell r="J400">
            <v>408.06079999999997</v>
          </cell>
          <cell r="K400">
            <v>0</v>
          </cell>
          <cell r="L400">
            <v>0</v>
          </cell>
          <cell r="M400">
            <v>0</v>
          </cell>
          <cell r="O400">
            <v>0</v>
          </cell>
          <cell r="R400">
            <v>139.44822469009887</v>
          </cell>
          <cell r="S400">
            <v>97.26</v>
          </cell>
          <cell r="U400">
            <v>0</v>
          </cell>
          <cell r="V400">
            <v>0</v>
          </cell>
          <cell r="Y400">
            <v>0</v>
          </cell>
          <cell r="Z400">
            <v>0</v>
          </cell>
        </row>
        <row r="401">
          <cell r="C401" t="str">
            <v>HOSPITAL NOSSA SENHORA DAS GRAÇAS - ANTIGO ALFA - CG Nº 024/2022</v>
          </cell>
          <cell r="E401" t="str">
            <v>ELICLEIDE LOPES DA SILVA</v>
          </cell>
          <cell r="F401" t="str">
            <v>3 - Administrativo</v>
          </cell>
          <cell r="G401" t="str">
            <v>5163-45</v>
          </cell>
          <cell r="H401" t="str">
            <v>04/2026</v>
          </cell>
          <cell r="I401">
            <v>0</v>
          </cell>
          <cell r="J401">
            <v>169.5008</v>
          </cell>
          <cell r="K401">
            <v>0</v>
          </cell>
          <cell r="L401">
            <v>264.08999999999997</v>
          </cell>
          <cell r="M401">
            <v>32.42</v>
          </cell>
          <cell r="O401">
            <v>31.169999999999998</v>
          </cell>
          <cell r="R401">
            <v>139.44822469009887</v>
          </cell>
          <cell r="S401">
            <v>97.26</v>
          </cell>
          <cell r="U401">
            <v>0</v>
          </cell>
          <cell r="V401">
            <v>0</v>
          </cell>
          <cell r="Y401">
            <v>0</v>
          </cell>
          <cell r="Z401">
            <v>0</v>
          </cell>
        </row>
        <row r="402">
          <cell r="C402" t="str">
            <v>HOSPITAL NOSSA SENHORA DAS GRAÇAS - ANTIGO ALFA - CG Nº 024/2022</v>
          </cell>
          <cell r="E402" t="str">
            <v>ELIENE DE OLIVEIRA FERREIRA</v>
          </cell>
          <cell r="F402" t="str">
            <v>2 - Outros Profissionais da Saúde</v>
          </cell>
          <cell r="G402" t="str">
            <v>3222-05</v>
          </cell>
          <cell r="H402" t="str">
            <v>04/2026</v>
          </cell>
          <cell r="I402">
            <v>0</v>
          </cell>
          <cell r="J402">
            <v>695.94159999999999</v>
          </cell>
          <cell r="K402">
            <v>0</v>
          </cell>
          <cell r="L402">
            <v>0</v>
          </cell>
          <cell r="M402">
            <v>0</v>
          </cell>
          <cell r="O402">
            <v>0</v>
          </cell>
          <cell r="R402">
            <v>277.82683317550686</v>
          </cell>
          <cell r="S402">
            <v>97.26</v>
          </cell>
          <cell r="U402">
            <v>0</v>
          </cell>
          <cell r="V402">
            <v>0</v>
          </cell>
          <cell r="Y402">
            <v>0</v>
          </cell>
          <cell r="Z402">
            <v>0</v>
          </cell>
        </row>
        <row r="403">
          <cell r="C403" t="str">
            <v>HOSPITAL NOSSA SENHORA DAS GRAÇAS - ANTIGO ALFA - CG Nº 024/2022</v>
          </cell>
          <cell r="E403" t="str">
            <v>ELIENE GOMES PEREIRA</v>
          </cell>
          <cell r="F403" t="str">
            <v>2 - Outros Profissionais da Saúde</v>
          </cell>
          <cell r="G403" t="str">
            <v>3222-05</v>
          </cell>
          <cell r="H403" t="str">
            <v>04/2026</v>
          </cell>
          <cell r="I403">
            <v>0</v>
          </cell>
          <cell r="J403">
            <v>427.19439999999997</v>
          </cell>
          <cell r="K403">
            <v>0</v>
          </cell>
          <cell r="L403">
            <v>264.08999999999997</v>
          </cell>
          <cell r="M403">
            <v>32.42</v>
          </cell>
          <cell r="O403">
            <v>0</v>
          </cell>
          <cell r="R403">
            <v>277.82683317550686</v>
          </cell>
          <cell r="S403">
            <v>97.26</v>
          </cell>
          <cell r="U403">
            <v>0</v>
          </cell>
          <cell r="V403">
            <v>0</v>
          </cell>
          <cell r="Y403">
            <v>0</v>
          </cell>
          <cell r="Z403">
            <v>0</v>
          </cell>
        </row>
        <row r="404">
          <cell r="C404" t="str">
            <v>HOSPITAL NOSSA SENHORA DAS GRAÇAS - ANTIGO ALFA - CG Nº 024/2022</v>
          </cell>
          <cell r="E404" t="str">
            <v>ELIETE MARIA DA SILVA</v>
          </cell>
          <cell r="F404" t="str">
            <v>3 - Administrativo</v>
          </cell>
          <cell r="G404" t="str">
            <v>5143-20</v>
          </cell>
          <cell r="H404" t="str">
            <v>04/2026</v>
          </cell>
          <cell r="I404">
            <v>0</v>
          </cell>
          <cell r="J404">
            <v>234.31200000000001</v>
          </cell>
          <cell r="K404">
            <v>0</v>
          </cell>
          <cell r="L404">
            <v>264.08999999999997</v>
          </cell>
          <cell r="M404">
            <v>32.42</v>
          </cell>
          <cell r="O404">
            <v>31.169999999999998</v>
          </cell>
          <cell r="R404">
            <v>139.44822469009887</v>
          </cell>
          <cell r="S404">
            <v>97.26</v>
          </cell>
          <cell r="U404">
            <v>0</v>
          </cell>
          <cell r="V404">
            <v>0</v>
          </cell>
          <cell r="Y404">
            <v>0</v>
          </cell>
          <cell r="Z404">
            <v>0</v>
          </cell>
        </row>
        <row r="405">
          <cell r="C405" t="str">
            <v>HOSPITAL NOSSA SENHORA DAS GRAÇAS - ANTIGO ALFA - CG Nº 024/2022</v>
          </cell>
          <cell r="E405" t="str">
            <v>ELILTON DO NASCIMENTO SALES</v>
          </cell>
          <cell r="F405" t="str">
            <v>2 - Outros Profissionais da Saúde</v>
          </cell>
          <cell r="G405" t="str">
            <v>2235-05</v>
          </cell>
          <cell r="H405" t="str">
            <v>04/2026</v>
          </cell>
          <cell r="I405">
            <v>0</v>
          </cell>
          <cell r="J405">
            <v>643.36559999999997</v>
          </cell>
          <cell r="K405">
            <v>0</v>
          </cell>
          <cell r="L405">
            <v>264.08999999999997</v>
          </cell>
          <cell r="M405">
            <v>2.79</v>
          </cell>
          <cell r="O405">
            <v>0</v>
          </cell>
          <cell r="R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Z405">
            <v>0</v>
          </cell>
        </row>
        <row r="406">
          <cell r="C406" t="str">
            <v>HOSPITAL NOSSA SENHORA DAS GRAÇAS - ANTIGO ALFA - CG Nº 024/2022</v>
          </cell>
          <cell r="E406" t="str">
            <v>ELINALVA ALBUQUERQUE DA SILVA</v>
          </cell>
          <cell r="F406" t="str">
            <v>2 - Outros Profissionais da Saúde</v>
          </cell>
          <cell r="G406" t="str">
            <v>3222-05</v>
          </cell>
          <cell r="H406" t="str">
            <v>04/2026</v>
          </cell>
          <cell r="I406">
            <v>0</v>
          </cell>
          <cell r="J406">
            <v>408.06079999999997</v>
          </cell>
          <cell r="K406">
            <v>0</v>
          </cell>
          <cell r="L406">
            <v>264.08999999999997</v>
          </cell>
          <cell r="M406">
            <v>32.42</v>
          </cell>
          <cell r="O406">
            <v>0</v>
          </cell>
          <cell r="R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189.54</v>
          </cell>
          <cell r="Z406">
            <v>0</v>
          </cell>
        </row>
        <row r="407">
          <cell r="C407" t="str">
            <v>HOSPITAL NOSSA SENHORA DAS GRAÇAS - ANTIGO ALFA - CG Nº 024/2022</v>
          </cell>
          <cell r="E407" t="str">
            <v>ELINE KELLY SANTOS DE SOUZA</v>
          </cell>
          <cell r="F407" t="str">
            <v>3 - Administrativo</v>
          </cell>
          <cell r="G407" t="str">
            <v>4110-10</v>
          </cell>
          <cell r="H407" t="str">
            <v>04/2026</v>
          </cell>
          <cell r="I407">
            <v>0</v>
          </cell>
          <cell r="J407">
            <v>148.0504</v>
          </cell>
          <cell r="K407">
            <v>0</v>
          </cell>
          <cell r="L407">
            <v>0</v>
          </cell>
          <cell r="M407">
            <v>0</v>
          </cell>
          <cell r="O407">
            <v>31.169999999999998</v>
          </cell>
          <cell r="R407">
            <v>0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Z407">
            <v>0</v>
          </cell>
        </row>
        <row r="408">
          <cell r="C408" t="str">
            <v>HOSPITAL NOSSA SENHORA DAS GRAÇAS - ANTIGO ALFA - CG Nº 024/2022</v>
          </cell>
          <cell r="E408" t="str">
            <v>ELIONAI HOLANDA MARTINS DOS SANTOS</v>
          </cell>
          <cell r="F408" t="str">
            <v>2 - Outros Profissionais da Saúde</v>
          </cell>
          <cell r="G408" t="str">
            <v>5211-30</v>
          </cell>
          <cell r="H408" t="str">
            <v>04/2026</v>
          </cell>
          <cell r="I408">
            <v>0</v>
          </cell>
          <cell r="J408">
            <v>142.86959999999999</v>
          </cell>
          <cell r="K408">
            <v>0</v>
          </cell>
          <cell r="L408">
            <v>0</v>
          </cell>
          <cell r="M408">
            <v>0</v>
          </cell>
          <cell r="O408">
            <v>31.169999999999998</v>
          </cell>
          <cell r="R408">
            <v>0</v>
          </cell>
          <cell r="S408">
            <v>0</v>
          </cell>
          <cell r="U408">
            <v>0</v>
          </cell>
          <cell r="V408">
            <v>0</v>
          </cell>
          <cell r="Y408">
            <v>0</v>
          </cell>
          <cell r="Z408">
            <v>0</v>
          </cell>
        </row>
        <row r="409">
          <cell r="C409" t="str">
            <v>HOSPITAL NOSSA SENHORA DAS GRAÇAS - ANTIGO ALFA - CG Nº 024/2022</v>
          </cell>
          <cell r="E409" t="str">
            <v>ELIONAI NERI DE SOUZA E SILVA</v>
          </cell>
          <cell r="F409" t="str">
            <v>2 - Outros Profissionais da Saúde</v>
          </cell>
          <cell r="G409" t="str">
            <v>5211-30</v>
          </cell>
          <cell r="H409" t="str">
            <v>04/2026</v>
          </cell>
          <cell r="I409">
            <v>0</v>
          </cell>
          <cell r="J409">
            <v>124.77200000000001</v>
          </cell>
          <cell r="K409">
            <v>0</v>
          </cell>
          <cell r="L409">
            <v>0</v>
          </cell>
          <cell r="M409">
            <v>0</v>
          </cell>
          <cell r="O409">
            <v>31.169999999999998</v>
          </cell>
          <cell r="R409">
            <v>0</v>
          </cell>
          <cell r="S409">
            <v>0</v>
          </cell>
          <cell r="U409">
            <v>0</v>
          </cell>
          <cell r="V409">
            <v>0</v>
          </cell>
          <cell r="Y409">
            <v>0</v>
          </cell>
          <cell r="Z409">
            <v>0</v>
          </cell>
        </row>
        <row r="410">
          <cell r="C410" t="str">
            <v>HOSPITAL NOSSA SENHORA DAS GRAÇAS - ANTIGO ALFA - CG Nº 024/2022</v>
          </cell>
          <cell r="E410" t="str">
            <v>ELIS CARMEM CESARIO ALVES DA SILVA</v>
          </cell>
          <cell r="F410" t="str">
            <v>3 - Administrativo</v>
          </cell>
          <cell r="G410" t="str">
            <v>4110-10</v>
          </cell>
          <cell r="H410" t="str">
            <v>04/2026</v>
          </cell>
          <cell r="I410">
            <v>0</v>
          </cell>
          <cell r="J410">
            <v>148.3792</v>
          </cell>
          <cell r="K410">
            <v>0</v>
          </cell>
          <cell r="L410">
            <v>264.08999999999997</v>
          </cell>
          <cell r="M410">
            <v>32.42</v>
          </cell>
          <cell r="O410">
            <v>31.169999999999998</v>
          </cell>
          <cell r="R410">
            <v>0</v>
          </cell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Z410">
            <v>0</v>
          </cell>
        </row>
        <row r="411">
          <cell r="C411" t="str">
            <v>HOSPITAL NOSSA SENHORA DAS GRAÇAS - ANTIGO ALFA - CG Nº 024/2022</v>
          </cell>
          <cell r="E411" t="str">
            <v>ELISA ANGELYS GOMES SILVA ALVES</v>
          </cell>
          <cell r="F411" t="str">
            <v>3 - Administrativo</v>
          </cell>
          <cell r="G411" t="str">
            <v>4131-15</v>
          </cell>
          <cell r="H411" t="str">
            <v>04/2026</v>
          </cell>
          <cell r="I411">
            <v>0</v>
          </cell>
          <cell r="J411">
            <v>185.02799999999999</v>
          </cell>
          <cell r="K411">
            <v>0</v>
          </cell>
          <cell r="L411">
            <v>0</v>
          </cell>
          <cell r="M411">
            <v>0</v>
          </cell>
          <cell r="O411">
            <v>31.169999999999998</v>
          </cell>
          <cell r="R411">
            <v>185.57442751856823</v>
          </cell>
          <cell r="S411">
            <v>138.77000000000001</v>
          </cell>
          <cell r="U411">
            <v>0</v>
          </cell>
          <cell r="V411">
            <v>0</v>
          </cell>
          <cell r="Y411">
            <v>0</v>
          </cell>
          <cell r="Z411">
            <v>0</v>
          </cell>
        </row>
        <row r="412">
          <cell r="C412" t="str">
            <v>HOSPITAL NOSSA SENHORA DAS GRAÇAS - ANTIGO ALFA - CG Nº 024/2022</v>
          </cell>
          <cell r="E412" t="str">
            <v>ELISABETE DE OLIVEIRA MACIEL</v>
          </cell>
          <cell r="F412" t="str">
            <v>2 - Outros Profissionais da Saúde</v>
          </cell>
          <cell r="G412" t="str">
            <v>3222-05</v>
          </cell>
          <cell r="H412" t="str">
            <v>04/2026</v>
          </cell>
          <cell r="I412">
            <v>0</v>
          </cell>
          <cell r="J412">
            <v>408.06079999999997</v>
          </cell>
          <cell r="K412">
            <v>0</v>
          </cell>
          <cell r="L412">
            <v>264.08999999999997</v>
          </cell>
          <cell r="M412">
            <v>32.42</v>
          </cell>
          <cell r="O412">
            <v>0</v>
          </cell>
          <cell r="R412">
            <v>185.57442751856823</v>
          </cell>
          <cell r="S412">
            <v>97.26</v>
          </cell>
          <cell r="U412">
            <v>0</v>
          </cell>
          <cell r="V412">
            <v>0</v>
          </cell>
          <cell r="Y412">
            <v>105.3</v>
          </cell>
          <cell r="Z412">
            <v>0</v>
          </cell>
        </row>
        <row r="413">
          <cell r="C413" t="str">
            <v>HOSPITAL NOSSA SENHORA DAS GRAÇAS - ANTIGO ALFA - CG Nº 024/2022</v>
          </cell>
          <cell r="E413" t="str">
            <v>ELISANGELA BANDEIRA DOS SANTOS BARBOSA</v>
          </cell>
          <cell r="F413" t="str">
            <v>2 - Outros Profissionais da Saúde</v>
          </cell>
          <cell r="G413" t="str">
            <v>3222-05</v>
          </cell>
          <cell r="H413" t="str">
            <v>04/2026</v>
          </cell>
          <cell r="I413">
            <v>0</v>
          </cell>
          <cell r="J413">
            <v>410.68560000000002</v>
          </cell>
          <cell r="K413">
            <v>0</v>
          </cell>
          <cell r="L413">
            <v>264.08999999999997</v>
          </cell>
          <cell r="M413">
            <v>32.42</v>
          </cell>
          <cell r="O413">
            <v>0</v>
          </cell>
          <cell r="R413">
            <v>277.82683317550686</v>
          </cell>
          <cell r="S413">
            <v>92.07</v>
          </cell>
          <cell r="U413">
            <v>0</v>
          </cell>
          <cell r="V413">
            <v>0</v>
          </cell>
          <cell r="Y413">
            <v>0</v>
          </cell>
          <cell r="Z413">
            <v>0</v>
          </cell>
        </row>
        <row r="414">
          <cell r="C414" t="str">
            <v>HOSPITAL NOSSA SENHORA DAS GRAÇAS - ANTIGO ALFA - CG Nº 024/2022</v>
          </cell>
          <cell r="E414" t="str">
            <v>ELISANGELA GORGONHA MOURA SANDES</v>
          </cell>
          <cell r="F414" t="str">
            <v>2 - Outros Profissionais da Saúde</v>
          </cell>
          <cell r="G414" t="str">
            <v>3222-25</v>
          </cell>
          <cell r="H414" t="str">
            <v>04/2026</v>
          </cell>
          <cell r="I414">
            <v>0</v>
          </cell>
          <cell r="J414">
            <v>432.2088</v>
          </cell>
          <cell r="K414">
            <v>0</v>
          </cell>
          <cell r="L414">
            <v>264.08999999999997</v>
          </cell>
          <cell r="M414">
            <v>33.43</v>
          </cell>
          <cell r="O414">
            <v>0</v>
          </cell>
          <cell r="R414">
            <v>0</v>
          </cell>
          <cell r="S414">
            <v>0</v>
          </cell>
          <cell r="U414">
            <v>0</v>
          </cell>
          <cell r="V414">
            <v>0</v>
          </cell>
          <cell r="Y414">
            <v>0</v>
          </cell>
          <cell r="Z414">
            <v>0</v>
          </cell>
        </row>
        <row r="415">
          <cell r="C415" t="str">
            <v>HOSPITAL NOSSA SENHORA DAS GRAÇAS - ANTIGO ALFA - CG Nº 024/2022</v>
          </cell>
          <cell r="E415" t="str">
            <v>ELISANGELA PEREIRA DAS NEVES</v>
          </cell>
          <cell r="F415" t="str">
            <v>3 - Administrativo</v>
          </cell>
          <cell r="G415" t="str">
            <v>5143-20</v>
          </cell>
          <cell r="H415" t="str">
            <v>04/2026</v>
          </cell>
          <cell r="I415">
            <v>0</v>
          </cell>
          <cell r="J415">
            <v>186.01920000000001</v>
          </cell>
          <cell r="K415">
            <v>0</v>
          </cell>
          <cell r="L415">
            <v>264.08999999999997</v>
          </cell>
          <cell r="M415">
            <v>32.42</v>
          </cell>
          <cell r="O415">
            <v>31.169999999999998</v>
          </cell>
          <cell r="R415">
            <v>133.70807500477824</v>
          </cell>
          <cell r="S415">
            <v>93.37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</row>
        <row r="416">
          <cell r="C416" t="str">
            <v>HOSPITAL NOSSA SENHORA DAS GRAÇAS - ANTIGO ALFA - CG Nº 024/2022</v>
          </cell>
          <cell r="E416" t="str">
            <v>ELISANIA MONAISA COSMO DE OLIVEIRA</v>
          </cell>
          <cell r="F416" t="str">
            <v>2 - Outros Profissionais da Saúde</v>
          </cell>
          <cell r="G416" t="str">
            <v>2236-05</v>
          </cell>
          <cell r="H416" t="str">
            <v>04/2026</v>
          </cell>
          <cell r="I416">
            <v>0</v>
          </cell>
          <cell r="J416">
            <v>491.59199999999998</v>
          </cell>
          <cell r="K416">
            <v>0</v>
          </cell>
          <cell r="L416">
            <v>0</v>
          </cell>
          <cell r="M416">
            <v>0</v>
          </cell>
          <cell r="O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Y416">
            <v>0</v>
          </cell>
          <cell r="Z416">
            <v>0</v>
          </cell>
        </row>
        <row r="417">
          <cell r="C417" t="str">
            <v>HOSPITAL NOSSA SENHORA DAS GRAÇAS - ANTIGO ALFA - CG Nº 024/2022</v>
          </cell>
          <cell r="E417" t="str">
            <v>ELIZABETE AMARAL DO NASCIMENTO SILVA</v>
          </cell>
          <cell r="F417" t="str">
            <v>2 - Outros Profissionais da Saúde</v>
          </cell>
          <cell r="G417" t="str">
            <v>2235-05</v>
          </cell>
          <cell r="H417" t="str">
            <v>04/2026</v>
          </cell>
          <cell r="I417">
            <v>0</v>
          </cell>
          <cell r="J417">
            <v>634.9144</v>
          </cell>
          <cell r="K417">
            <v>0</v>
          </cell>
          <cell r="L417">
            <v>0</v>
          </cell>
          <cell r="M417">
            <v>0</v>
          </cell>
          <cell r="O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Y417">
            <v>0</v>
          </cell>
          <cell r="Z417">
            <v>0</v>
          </cell>
        </row>
        <row r="418">
          <cell r="C418" t="str">
            <v>HOSPITAL NOSSA SENHORA DAS GRAÇAS - ANTIGO ALFA - CG Nº 024/2022</v>
          </cell>
          <cell r="E418" t="str">
            <v>ELIZABETE LOPES VIEIRA</v>
          </cell>
          <cell r="F418" t="str">
            <v>3 - Administrativo</v>
          </cell>
          <cell r="G418" t="str">
            <v>5143-20</v>
          </cell>
          <cell r="H418" t="str">
            <v>04/2026</v>
          </cell>
          <cell r="I418">
            <v>0</v>
          </cell>
          <cell r="J418">
            <v>207.97120000000001</v>
          </cell>
          <cell r="K418">
            <v>0</v>
          </cell>
          <cell r="L418">
            <v>264.08999999999997</v>
          </cell>
          <cell r="M418">
            <v>32.42</v>
          </cell>
          <cell r="O418">
            <v>31.169999999999998</v>
          </cell>
          <cell r="R418">
            <v>139.44822469009887</v>
          </cell>
          <cell r="S418">
            <v>97.26</v>
          </cell>
          <cell r="U418">
            <v>0</v>
          </cell>
          <cell r="V418">
            <v>0</v>
          </cell>
          <cell r="Y418">
            <v>0</v>
          </cell>
          <cell r="Z418">
            <v>0</v>
          </cell>
        </row>
        <row r="419">
          <cell r="C419" t="str">
            <v>HOSPITAL NOSSA SENHORA DAS GRAÇAS - ANTIGO ALFA - CG Nº 024/2022</v>
          </cell>
          <cell r="E419" t="str">
            <v>ELIZABETE MARIA DA SILVA FERREIRA</v>
          </cell>
          <cell r="F419" t="str">
            <v>2 - Outros Profissionais da Saúde</v>
          </cell>
          <cell r="G419" t="str">
            <v>3222-05</v>
          </cell>
          <cell r="H419" t="str">
            <v>04/2026</v>
          </cell>
          <cell r="I419">
            <v>0</v>
          </cell>
          <cell r="J419">
            <v>444.00799999999998</v>
          </cell>
          <cell r="K419">
            <v>0</v>
          </cell>
          <cell r="L419">
            <v>264.08999999999997</v>
          </cell>
          <cell r="M419">
            <v>32.42</v>
          </cell>
          <cell r="O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</row>
        <row r="420">
          <cell r="C420" t="str">
            <v>HOSPITAL NOSSA SENHORA DAS GRAÇAS - ANTIGO ALFA - CG Nº 024/2022</v>
          </cell>
          <cell r="E420" t="str">
            <v>ELIZANDRA TRAJANO DA SILVA</v>
          </cell>
          <cell r="F420" t="str">
            <v>2 - Outros Profissionais da Saúde</v>
          </cell>
          <cell r="G420" t="str">
            <v>2234-05</v>
          </cell>
          <cell r="H420" t="str">
            <v>04/2026</v>
          </cell>
          <cell r="I420">
            <v>0</v>
          </cell>
          <cell r="J420">
            <v>602.82640000000004</v>
          </cell>
          <cell r="K420">
            <v>0</v>
          </cell>
          <cell r="L420">
            <v>264.08999999999997</v>
          </cell>
          <cell r="M420">
            <v>21.15</v>
          </cell>
          <cell r="O420">
            <v>0</v>
          </cell>
          <cell r="R420">
            <v>0</v>
          </cell>
          <cell r="S420">
            <v>0</v>
          </cell>
          <cell r="U420">
            <v>184.07</v>
          </cell>
          <cell r="V420">
            <v>0</v>
          </cell>
          <cell r="Y420">
            <v>0</v>
          </cell>
          <cell r="Z420">
            <v>0</v>
          </cell>
        </row>
        <row r="421">
          <cell r="C421" t="str">
            <v>HOSPITAL NOSSA SENHORA DAS GRAÇAS - ANTIGO ALFA - CG Nº 024/2022</v>
          </cell>
          <cell r="E421" t="str">
            <v>ELIZANGELA CRISTINA OLIVEIRA DA SILVA</v>
          </cell>
          <cell r="F421" t="str">
            <v>2 - Outros Profissionais da Saúde</v>
          </cell>
          <cell r="G421" t="str">
            <v>2235-05</v>
          </cell>
          <cell r="H421" t="str">
            <v>04/2026</v>
          </cell>
          <cell r="I421">
            <v>0</v>
          </cell>
          <cell r="J421">
            <v>887.01840000000004</v>
          </cell>
          <cell r="K421">
            <v>0</v>
          </cell>
          <cell r="L421">
            <v>264.08999999999997</v>
          </cell>
          <cell r="M421">
            <v>3.33</v>
          </cell>
          <cell r="O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Y421">
            <v>0</v>
          </cell>
          <cell r="Z421">
            <v>0</v>
          </cell>
        </row>
        <row r="422">
          <cell r="C422" t="str">
            <v>HOSPITAL NOSSA SENHORA DAS GRAÇAS - ANTIGO ALFA - CG Nº 024/2022</v>
          </cell>
          <cell r="E422" t="str">
            <v>ELIZANGELA MARIA DOS SANTOS TRAJANO</v>
          </cell>
          <cell r="F422" t="str">
            <v>2 - Outros Profissionais da Saúde</v>
          </cell>
          <cell r="G422" t="str">
            <v>3222-05</v>
          </cell>
          <cell r="H422" t="str">
            <v>04/2026</v>
          </cell>
          <cell r="I422">
            <v>0</v>
          </cell>
          <cell r="J422">
            <v>400.07600000000002</v>
          </cell>
          <cell r="K422">
            <v>0</v>
          </cell>
          <cell r="L422">
            <v>264.08999999999997</v>
          </cell>
          <cell r="M422">
            <v>32.42</v>
          </cell>
          <cell r="O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Y422">
            <v>0</v>
          </cell>
          <cell r="Z422">
            <v>0</v>
          </cell>
        </row>
        <row r="423">
          <cell r="C423" t="str">
            <v>HOSPITAL NOSSA SENHORA DAS GRAÇAS - ANTIGO ALFA - CG Nº 024/2022</v>
          </cell>
          <cell r="E423" t="str">
            <v>ELIZIANA NATASSIA DA SILVA</v>
          </cell>
          <cell r="F423" t="str">
            <v>2 - Outros Profissionais da Saúde</v>
          </cell>
          <cell r="G423" t="str">
            <v>2236-05</v>
          </cell>
          <cell r="H423" t="str">
            <v>04/2026</v>
          </cell>
          <cell r="I423">
            <v>0</v>
          </cell>
          <cell r="J423">
            <v>323.60320000000002</v>
          </cell>
          <cell r="K423">
            <v>0</v>
          </cell>
          <cell r="L423">
            <v>264.08999999999997</v>
          </cell>
          <cell r="M423">
            <v>3.06</v>
          </cell>
          <cell r="O423">
            <v>0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Y423">
            <v>0</v>
          </cell>
          <cell r="Z423">
            <v>0</v>
          </cell>
        </row>
        <row r="424">
          <cell r="C424" t="str">
            <v>HOSPITAL NOSSA SENHORA DAS GRAÇAS - ANTIGO ALFA - CG Nº 024/2022</v>
          </cell>
          <cell r="E424" t="str">
            <v>ELIZIANE TARGINO DE LIMA</v>
          </cell>
          <cell r="F424" t="str">
            <v>2 - Outros Profissionais da Saúde</v>
          </cell>
          <cell r="G424" t="str">
            <v>3222-05</v>
          </cell>
          <cell r="H424" t="str">
            <v>04/2026</v>
          </cell>
          <cell r="I424">
            <v>0</v>
          </cell>
          <cell r="J424">
            <v>426.79759999999999</v>
          </cell>
          <cell r="K424">
            <v>0</v>
          </cell>
          <cell r="L424">
            <v>0</v>
          </cell>
          <cell r="M424">
            <v>0</v>
          </cell>
          <cell r="O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</row>
        <row r="425">
          <cell r="C425" t="str">
            <v>HOSPITAL NOSSA SENHORA DAS GRAÇAS - ANTIGO ALFA - CG Nº 024/2022</v>
          </cell>
          <cell r="E425" t="str">
            <v>ELLEN EDUARDA DA SILVA CARNEIRO</v>
          </cell>
          <cell r="F425" t="str">
            <v>3 - Administrativo</v>
          </cell>
          <cell r="G425" t="str">
            <v>4110-10</v>
          </cell>
          <cell r="H425" t="str">
            <v>04/2026</v>
          </cell>
          <cell r="I425">
            <v>0</v>
          </cell>
          <cell r="J425">
            <v>126.44799999999999</v>
          </cell>
          <cell r="K425">
            <v>0</v>
          </cell>
          <cell r="L425">
            <v>264.08999999999997</v>
          </cell>
          <cell r="M425">
            <v>32.42</v>
          </cell>
          <cell r="O425">
            <v>31.169999999999998</v>
          </cell>
          <cell r="R425">
            <v>358.59893946180432</v>
          </cell>
          <cell r="S425">
            <v>97.26</v>
          </cell>
          <cell r="U425">
            <v>0</v>
          </cell>
          <cell r="V425">
            <v>0</v>
          </cell>
          <cell r="Y425">
            <v>0</v>
          </cell>
          <cell r="Z425">
            <v>0</v>
          </cell>
        </row>
        <row r="426">
          <cell r="C426" t="str">
            <v>HOSPITAL NOSSA SENHORA DAS GRAÇAS - ANTIGO ALFA - CG Nº 024/2022</v>
          </cell>
          <cell r="E426" t="str">
            <v>ELLEN RAQUEL LOPES RODRIGUES CORREIA</v>
          </cell>
          <cell r="F426" t="str">
            <v>2 - Outros Profissionais da Saúde</v>
          </cell>
          <cell r="G426" t="str">
            <v>2236-05</v>
          </cell>
          <cell r="H426" t="str">
            <v>04/2026</v>
          </cell>
          <cell r="I426">
            <v>0</v>
          </cell>
          <cell r="J426">
            <v>233.66239999999999</v>
          </cell>
          <cell r="K426">
            <v>0</v>
          </cell>
          <cell r="L426">
            <v>264.08999999999997</v>
          </cell>
          <cell r="M426">
            <v>2.36</v>
          </cell>
          <cell r="O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Z426">
            <v>0</v>
          </cell>
        </row>
        <row r="427">
          <cell r="C427" t="str">
            <v>HOSPITAL NOSSA SENHORA DAS GRAÇAS - ANTIGO ALFA - CG Nº 024/2022</v>
          </cell>
          <cell r="E427" t="str">
            <v>ELLEN VITORIA MENEZES SANTOS</v>
          </cell>
          <cell r="F427" t="str">
            <v>2 - Outros Profissionais da Saúde</v>
          </cell>
          <cell r="G427" t="str">
            <v>2236-05</v>
          </cell>
          <cell r="H427" t="str">
            <v>04/2026</v>
          </cell>
          <cell r="I427">
            <v>0</v>
          </cell>
          <cell r="J427">
            <v>227.62</v>
          </cell>
          <cell r="K427">
            <v>0</v>
          </cell>
          <cell r="L427">
            <v>0</v>
          </cell>
          <cell r="M427">
            <v>0</v>
          </cell>
          <cell r="O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Y427">
            <v>0</v>
          </cell>
          <cell r="Z427">
            <v>0</v>
          </cell>
        </row>
        <row r="428">
          <cell r="C428" t="str">
            <v>HOSPITAL NOSSA SENHORA DAS GRAÇAS - ANTIGO ALFA - CG Nº 024/2022</v>
          </cell>
          <cell r="E428" t="str">
            <v>ELSIAS FERREIRA DA SILVA FILHO</v>
          </cell>
          <cell r="F428" t="str">
            <v>3 - Administrativo</v>
          </cell>
          <cell r="G428" t="str">
            <v>7152-10</v>
          </cell>
          <cell r="H428" t="str">
            <v>04/2026</v>
          </cell>
          <cell r="I428">
            <v>0</v>
          </cell>
          <cell r="J428">
            <v>183.34960000000001</v>
          </cell>
          <cell r="K428">
            <v>0</v>
          </cell>
          <cell r="L428">
            <v>264.08999999999997</v>
          </cell>
          <cell r="M428">
            <v>45.65</v>
          </cell>
          <cell r="O428">
            <v>31.169999999999998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</row>
        <row r="429">
          <cell r="C429" t="str">
            <v>HOSPITAL NOSSA SENHORA DAS GRAÇAS - ANTIGO ALFA - CG Nº 024/2022</v>
          </cell>
          <cell r="E429" t="str">
            <v>ELTON MORAIS DE LIRA</v>
          </cell>
          <cell r="F429" t="str">
            <v>3 - Administrativo</v>
          </cell>
          <cell r="G429" t="str">
            <v>7233-10</v>
          </cell>
          <cell r="H429" t="str">
            <v>04/2026</v>
          </cell>
          <cell r="I429">
            <v>0</v>
          </cell>
          <cell r="J429">
            <v>168.1216</v>
          </cell>
          <cell r="K429">
            <v>0</v>
          </cell>
          <cell r="L429">
            <v>264.08999999999997</v>
          </cell>
          <cell r="M429">
            <v>45.65</v>
          </cell>
          <cell r="O429">
            <v>31.169999999999998</v>
          </cell>
          <cell r="R429">
            <v>200.02730440482193</v>
          </cell>
          <cell r="S429">
            <v>130.11000000000001</v>
          </cell>
          <cell r="U429">
            <v>0</v>
          </cell>
          <cell r="V429">
            <v>0</v>
          </cell>
          <cell r="Y429">
            <v>0</v>
          </cell>
          <cell r="Z429">
            <v>0</v>
          </cell>
        </row>
        <row r="430">
          <cell r="C430" t="str">
            <v>HOSPITAL NOSSA SENHORA DAS GRAÇAS - ANTIGO ALFA - CG Nº 024/2022</v>
          </cell>
          <cell r="E430" t="str">
            <v>ELVISON PEREIRA DE LIMA</v>
          </cell>
          <cell r="F430" t="str">
            <v>2 - Outros Profissionais da Saúde</v>
          </cell>
          <cell r="G430" t="str">
            <v>2234-05</v>
          </cell>
          <cell r="H430" t="str">
            <v>04/2026</v>
          </cell>
          <cell r="I430">
            <v>0</v>
          </cell>
          <cell r="J430">
            <v>363.1848</v>
          </cell>
          <cell r="K430">
            <v>0</v>
          </cell>
          <cell r="L430">
            <v>264.08999999999997</v>
          </cell>
          <cell r="M430">
            <v>18.559999999999999</v>
          </cell>
          <cell r="O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Y430">
            <v>0</v>
          </cell>
          <cell r="Z430">
            <v>0</v>
          </cell>
        </row>
        <row r="431">
          <cell r="C431" t="str">
            <v>HOSPITAL NOSSA SENHORA DAS GRAÇAS - ANTIGO ALFA - CG Nº 024/2022</v>
          </cell>
          <cell r="E431" t="str">
            <v>ELYZANDRA ISABEL DA SILVA SAMPAIO</v>
          </cell>
          <cell r="F431" t="str">
            <v>2 - Outros Profissionais da Saúde</v>
          </cell>
          <cell r="G431" t="str">
            <v>3222-05</v>
          </cell>
          <cell r="H431" t="str">
            <v>04/2026</v>
          </cell>
          <cell r="I431">
            <v>0</v>
          </cell>
          <cell r="J431">
            <v>424.66399999999999</v>
          </cell>
          <cell r="K431">
            <v>0</v>
          </cell>
          <cell r="L431">
            <v>264.08999999999997</v>
          </cell>
          <cell r="M431">
            <v>32.42</v>
          </cell>
          <cell r="O431">
            <v>0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Y431">
            <v>0</v>
          </cell>
          <cell r="Z431">
            <v>0</v>
          </cell>
        </row>
        <row r="432">
          <cell r="C432" t="str">
            <v>HOSPITAL NOSSA SENHORA DAS GRAÇAS - ANTIGO ALFA - CG Nº 024/2022</v>
          </cell>
          <cell r="E432" t="str">
            <v>EMANUEL CRUZ</v>
          </cell>
          <cell r="F432" t="str">
            <v>2 - Outros Profissionais da Saúde</v>
          </cell>
          <cell r="G432" t="str">
            <v>2234-05</v>
          </cell>
          <cell r="H432" t="str">
            <v>04/2026</v>
          </cell>
          <cell r="I432">
            <v>0</v>
          </cell>
          <cell r="J432">
            <v>403.60640000000001</v>
          </cell>
          <cell r="K432">
            <v>0</v>
          </cell>
          <cell r="L432">
            <v>264.08999999999997</v>
          </cell>
          <cell r="M432">
            <v>21.15</v>
          </cell>
          <cell r="O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Z432">
            <v>0</v>
          </cell>
        </row>
        <row r="433">
          <cell r="C433" t="str">
            <v>HOSPITAL NOSSA SENHORA DAS GRAÇAS - ANTIGO ALFA - CG Nº 024/2022</v>
          </cell>
          <cell r="E433" t="str">
            <v>EMANUELE HOSANA DA SILVA</v>
          </cell>
          <cell r="F433" t="str">
            <v>2 - Outros Profissionais da Saúde</v>
          </cell>
          <cell r="G433" t="str">
            <v>5152-05</v>
          </cell>
          <cell r="H433" t="str">
            <v>04/2026</v>
          </cell>
          <cell r="I433">
            <v>0</v>
          </cell>
          <cell r="J433">
            <v>319.60320000000002</v>
          </cell>
          <cell r="K433">
            <v>0</v>
          </cell>
          <cell r="L433">
            <v>0</v>
          </cell>
          <cell r="M433">
            <v>0</v>
          </cell>
          <cell r="O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Z433">
            <v>0</v>
          </cell>
        </row>
        <row r="434">
          <cell r="C434" t="str">
            <v>HOSPITAL NOSSA SENHORA DAS GRAÇAS - ANTIGO ALFA - CG Nº 024/2022</v>
          </cell>
          <cell r="E434" t="str">
            <v>EMANUELLE DE ARAUJO SILVA</v>
          </cell>
          <cell r="F434" t="str">
            <v>2 - Outros Profissionais da Saúde</v>
          </cell>
          <cell r="G434" t="str">
            <v>3222-05</v>
          </cell>
          <cell r="H434" t="str">
            <v>04/2026</v>
          </cell>
          <cell r="I434">
            <v>0</v>
          </cell>
          <cell r="J434">
            <v>468.74959999999999</v>
          </cell>
          <cell r="K434">
            <v>0</v>
          </cell>
          <cell r="L434">
            <v>264.08999999999997</v>
          </cell>
          <cell r="M434">
            <v>32.42</v>
          </cell>
          <cell r="O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0</v>
          </cell>
          <cell r="Z434">
            <v>0</v>
          </cell>
        </row>
        <row r="435">
          <cell r="C435" t="str">
            <v>HOSPITAL NOSSA SENHORA DAS GRAÇAS - ANTIGO ALFA - CG Nº 024/2022</v>
          </cell>
          <cell r="E435" t="str">
            <v>EMANUELLY LIRA DO NASCIMENTO</v>
          </cell>
          <cell r="F435" t="str">
            <v>2 - Outros Profissionais da Saúde</v>
          </cell>
          <cell r="G435" t="str">
            <v>5211-30</v>
          </cell>
          <cell r="H435" t="str">
            <v>04/2026</v>
          </cell>
          <cell r="I435">
            <v>0</v>
          </cell>
          <cell r="J435">
            <v>142.23439999999999</v>
          </cell>
          <cell r="K435">
            <v>0</v>
          </cell>
          <cell r="L435">
            <v>264.08999999999997</v>
          </cell>
          <cell r="M435">
            <v>35.479999999999997</v>
          </cell>
          <cell r="O435">
            <v>31.169999999999998</v>
          </cell>
          <cell r="R435">
            <v>277.82683317550686</v>
          </cell>
          <cell r="S435">
            <v>99.35</v>
          </cell>
          <cell r="U435">
            <v>0</v>
          </cell>
          <cell r="V435">
            <v>0</v>
          </cell>
          <cell r="Y435">
            <v>0</v>
          </cell>
          <cell r="Z435">
            <v>0</v>
          </cell>
        </row>
        <row r="436">
          <cell r="C436" t="str">
            <v>HOSPITAL NOSSA SENHORA DAS GRAÇAS - ANTIGO ALFA - CG Nº 024/2022</v>
          </cell>
          <cell r="E436" t="str">
            <v>EMILIA SOUZA MIGUEL DA SILVA</v>
          </cell>
          <cell r="F436" t="str">
            <v>2 - Outros Profissionais da Saúde</v>
          </cell>
          <cell r="G436" t="str">
            <v>3222-05</v>
          </cell>
          <cell r="H436" t="str">
            <v>04/2026</v>
          </cell>
          <cell r="I436">
            <v>0</v>
          </cell>
          <cell r="J436">
            <v>407.44799999999998</v>
          </cell>
          <cell r="K436">
            <v>0</v>
          </cell>
          <cell r="L436">
            <v>264.08999999999997</v>
          </cell>
          <cell r="M436">
            <v>32.42</v>
          </cell>
          <cell r="O436">
            <v>0</v>
          </cell>
          <cell r="R436">
            <v>139.44822469009887</v>
          </cell>
          <cell r="S436">
            <v>90.94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</row>
        <row r="437">
          <cell r="C437" t="str">
            <v>HOSPITAL NOSSA SENHORA DAS GRAÇAS - ANTIGO ALFA - CG Nº 024/2022</v>
          </cell>
          <cell r="E437" t="str">
            <v>EMILLY NAYARA DE MENDONCA MELO</v>
          </cell>
          <cell r="F437" t="str">
            <v>2 - Outros Profissionais da Saúde</v>
          </cell>
          <cell r="G437" t="str">
            <v>5211-30</v>
          </cell>
          <cell r="H437" t="str">
            <v>04/2026</v>
          </cell>
          <cell r="I437">
            <v>0</v>
          </cell>
          <cell r="J437">
            <v>142.84399999999999</v>
          </cell>
          <cell r="K437">
            <v>0</v>
          </cell>
          <cell r="L437">
            <v>0</v>
          </cell>
          <cell r="M437">
            <v>0</v>
          </cell>
          <cell r="O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Y437">
            <v>0</v>
          </cell>
          <cell r="Z437">
            <v>0</v>
          </cell>
        </row>
        <row r="438">
          <cell r="C438" t="str">
            <v>HOSPITAL NOSSA SENHORA DAS GRAÇAS - ANTIGO ALFA - CG Nº 024/2022</v>
          </cell>
          <cell r="E438" t="str">
            <v>ENIVALDO FRANCISCO DE SOUZA JUNIOR</v>
          </cell>
          <cell r="F438" t="str">
            <v>3 - Administrativo</v>
          </cell>
          <cell r="G438" t="str">
            <v>5174-10</v>
          </cell>
          <cell r="H438" t="str">
            <v>04/2026</v>
          </cell>
          <cell r="I438">
            <v>0</v>
          </cell>
          <cell r="J438">
            <v>145.70320000000001</v>
          </cell>
          <cell r="K438">
            <v>0</v>
          </cell>
          <cell r="L438">
            <v>0</v>
          </cell>
          <cell r="M438">
            <v>0</v>
          </cell>
          <cell r="O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Y438">
            <v>0</v>
          </cell>
          <cell r="Z438">
            <v>0</v>
          </cell>
        </row>
        <row r="439">
          <cell r="C439" t="str">
            <v>HOSPITAL NOSSA SENHORA DAS GRAÇAS - ANTIGO ALFA - CG Nº 024/2022</v>
          </cell>
          <cell r="E439" t="str">
            <v>ENOCK ALCOFORADO DE OLIVEIRA</v>
          </cell>
          <cell r="F439" t="str">
            <v>3 - Administrativo</v>
          </cell>
          <cell r="G439" t="str">
            <v>2149-15</v>
          </cell>
          <cell r="H439" t="str">
            <v>04/2026</v>
          </cell>
          <cell r="I439">
            <v>0</v>
          </cell>
          <cell r="J439">
            <v>759.04399999999998</v>
          </cell>
          <cell r="K439">
            <v>0</v>
          </cell>
          <cell r="L439">
            <v>0</v>
          </cell>
          <cell r="M439">
            <v>0</v>
          </cell>
          <cell r="O439">
            <v>31.169999999999998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Z439">
            <v>0</v>
          </cell>
        </row>
        <row r="440">
          <cell r="C440" t="str">
            <v>HOSPITAL NOSSA SENHORA DAS GRAÇAS - ANTIGO ALFA - CG Nº 024/2022</v>
          </cell>
          <cell r="E440" t="str">
            <v>ERALDO EUSTAQUIO DA SILVA JUNIOR</v>
          </cell>
          <cell r="F440" t="str">
            <v>3 - Administrativo</v>
          </cell>
          <cell r="G440" t="str">
            <v>7823-05</v>
          </cell>
          <cell r="H440" t="str">
            <v>04/2026</v>
          </cell>
          <cell r="I440">
            <v>0</v>
          </cell>
          <cell r="J440">
            <v>154.54320000000001</v>
          </cell>
          <cell r="K440">
            <v>0</v>
          </cell>
          <cell r="L440">
            <v>0</v>
          </cell>
          <cell r="M440">
            <v>0</v>
          </cell>
          <cell r="O440">
            <v>31.169999999999998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Y440">
            <v>0</v>
          </cell>
          <cell r="Z440">
            <v>0</v>
          </cell>
        </row>
        <row r="441">
          <cell r="C441" t="str">
            <v>HOSPITAL NOSSA SENHORA DAS GRAÇAS - ANTIGO ALFA - CG Nº 024/2022</v>
          </cell>
          <cell r="E441" t="str">
            <v>ERICA KELY MARIA DA SILVA NASCIMENTO</v>
          </cell>
          <cell r="F441" t="str">
            <v>2 - Outros Profissionais da Saúde</v>
          </cell>
          <cell r="G441" t="str">
            <v>3222-05</v>
          </cell>
          <cell r="H441" t="str">
            <v>04/2026</v>
          </cell>
          <cell r="I441">
            <v>0</v>
          </cell>
          <cell r="J441">
            <v>425.22640000000001</v>
          </cell>
          <cell r="K441">
            <v>0</v>
          </cell>
          <cell r="L441">
            <v>264.08999999999997</v>
          </cell>
          <cell r="M441">
            <v>32.42</v>
          </cell>
          <cell r="O441">
            <v>0</v>
          </cell>
          <cell r="R441">
            <v>139.44822469009887</v>
          </cell>
          <cell r="S441">
            <v>97.26</v>
          </cell>
          <cell r="U441">
            <v>0</v>
          </cell>
          <cell r="V441">
            <v>0</v>
          </cell>
          <cell r="Y441">
            <v>0</v>
          </cell>
          <cell r="Z441">
            <v>0</v>
          </cell>
        </row>
        <row r="442">
          <cell r="C442" t="str">
            <v>HOSPITAL NOSSA SENHORA DAS GRAÇAS - ANTIGO ALFA - CG Nº 024/2022</v>
          </cell>
          <cell r="E442" t="str">
            <v>ERICA MARIA RIBEIRO BARBOSA DA SILVA</v>
          </cell>
          <cell r="F442" t="str">
            <v>2 - Outros Profissionais da Saúde</v>
          </cell>
          <cell r="G442" t="str">
            <v>3222-15</v>
          </cell>
          <cell r="H442" t="str">
            <v>04/2026</v>
          </cell>
          <cell r="I442">
            <v>0</v>
          </cell>
          <cell r="J442">
            <v>408.06079999999997</v>
          </cell>
          <cell r="K442">
            <v>0</v>
          </cell>
          <cell r="L442">
            <v>264.08999999999997</v>
          </cell>
          <cell r="M442">
            <v>32.42</v>
          </cell>
          <cell r="O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</row>
        <row r="443">
          <cell r="C443" t="str">
            <v>HOSPITAL NOSSA SENHORA DAS GRAÇAS - ANTIGO ALFA - CG Nº 024/2022</v>
          </cell>
          <cell r="E443" t="str">
            <v>ERICK SILVA PORTELA PATRICIO</v>
          </cell>
          <cell r="F443" t="str">
            <v>2 - Outros Profissionais da Saúde</v>
          </cell>
          <cell r="G443" t="str">
            <v>2236-05</v>
          </cell>
          <cell r="H443" t="str">
            <v>04/2026</v>
          </cell>
          <cell r="I443">
            <v>0</v>
          </cell>
          <cell r="J443">
            <v>339.1456</v>
          </cell>
          <cell r="K443">
            <v>0</v>
          </cell>
          <cell r="L443">
            <v>0</v>
          </cell>
          <cell r="M443">
            <v>0</v>
          </cell>
          <cell r="O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Y443">
            <v>0</v>
          </cell>
          <cell r="Z443">
            <v>0</v>
          </cell>
        </row>
        <row r="444">
          <cell r="C444" t="str">
            <v>HOSPITAL NOSSA SENHORA DAS GRAÇAS - ANTIGO ALFA - CG Nº 024/2022</v>
          </cell>
          <cell r="E444" t="str">
            <v>ERICLES JOSE DA SILVA</v>
          </cell>
          <cell r="F444" t="str">
            <v>2 - Outros Profissionais da Saúde</v>
          </cell>
          <cell r="G444" t="str">
            <v>3222-05</v>
          </cell>
          <cell r="H444" t="str">
            <v>04/2026</v>
          </cell>
          <cell r="I444">
            <v>0</v>
          </cell>
          <cell r="J444">
            <v>443.2704</v>
          </cell>
          <cell r="K444">
            <v>0</v>
          </cell>
          <cell r="L444">
            <v>264.08999999999997</v>
          </cell>
          <cell r="M444">
            <v>32.42</v>
          </cell>
          <cell r="O444">
            <v>0</v>
          </cell>
          <cell r="R444">
            <v>139.44822469009887</v>
          </cell>
          <cell r="S444">
            <v>97.26</v>
          </cell>
          <cell r="U444">
            <v>0</v>
          </cell>
          <cell r="V444">
            <v>0</v>
          </cell>
          <cell r="Y444">
            <v>0</v>
          </cell>
          <cell r="Z444">
            <v>0</v>
          </cell>
        </row>
        <row r="445">
          <cell r="C445" t="str">
            <v>HOSPITAL NOSSA SENHORA DAS GRAÇAS - ANTIGO ALFA - CG Nº 024/2022</v>
          </cell>
          <cell r="E445" t="str">
            <v>ERIKA GALINDRO SANTANA DA SILVA BRANDER</v>
          </cell>
          <cell r="F445" t="str">
            <v>2 - Outros Profissionais da Saúde</v>
          </cell>
          <cell r="G445" t="str">
            <v>3222-05</v>
          </cell>
          <cell r="H445" t="str">
            <v>04/2026</v>
          </cell>
          <cell r="I445">
            <v>0</v>
          </cell>
          <cell r="J445">
            <v>418.60079999999999</v>
          </cell>
          <cell r="K445">
            <v>0</v>
          </cell>
          <cell r="L445">
            <v>0</v>
          </cell>
          <cell r="M445">
            <v>0</v>
          </cell>
          <cell r="O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Z445">
            <v>0</v>
          </cell>
        </row>
        <row r="446">
          <cell r="C446" t="str">
            <v>HOSPITAL NOSSA SENHORA DAS GRAÇAS - ANTIGO ALFA - CG Nº 024/2022</v>
          </cell>
          <cell r="E446" t="str">
            <v>ERIKA VANESSA FELICIANO VITAL</v>
          </cell>
          <cell r="F446" t="str">
            <v>3 - Administrativo</v>
          </cell>
          <cell r="G446" t="str">
            <v xml:space="preserve">2521-05 </v>
          </cell>
          <cell r="H446" t="str">
            <v>04/2026</v>
          </cell>
          <cell r="I446">
            <v>0</v>
          </cell>
          <cell r="J446">
            <v>338.45280000000002</v>
          </cell>
          <cell r="K446">
            <v>0</v>
          </cell>
          <cell r="L446">
            <v>264.08999999999997</v>
          </cell>
          <cell r="M446">
            <v>44</v>
          </cell>
          <cell r="O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Z446">
            <v>0</v>
          </cell>
        </row>
        <row r="447">
          <cell r="C447" t="str">
            <v>HOSPITAL NOSSA SENHORA DAS GRAÇAS - ANTIGO ALFA - CG Nº 024/2022</v>
          </cell>
          <cell r="E447" t="str">
            <v>ERIVALDO FRANCISCO MARINHO</v>
          </cell>
          <cell r="F447" t="str">
            <v>2 - Outros Profissionais da Saúde</v>
          </cell>
          <cell r="G447" t="str">
            <v>5211-30</v>
          </cell>
          <cell r="H447" t="str">
            <v>04/2026</v>
          </cell>
          <cell r="I447">
            <v>0</v>
          </cell>
          <cell r="J447">
            <v>141.92160000000001</v>
          </cell>
          <cell r="K447">
            <v>0</v>
          </cell>
          <cell r="L447">
            <v>0</v>
          </cell>
          <cell r="M447">
            <v>0</v>
          </cell>
          <cell r="O447">
            <v>31.169999999999998</v>
          </cell>
          <cell r="R447">
            <v>185.57442751856823</v>
          </cell>
          <cell r="S447">
            <v>106.44</v>
          </cell>
          <cell r="U447">
            <v>0</v>
          </cell>
          <cell r="V447">
            <v>0</v>
          </cell>
          <cell r="Y447">
            <v>0</v>
          </cell>
          <cell r="Z447">
            <v>0</v>
          </cell>
        </row>
        <row r="448">
          <cell r="C448" t="str">
            <v>HOSPITAL NOSSA SENHORA DAS GRAÇAS - ANTIGO ALFA - CG Nº 024/2022</v>
          </cell>
          <cell r="E448" t="str">
            <v>ERIVANIA ALVES DA SILVA</v>
          </cell>
          <cell r="F448" t="str">
            <v>2 - Outros Profissionais da Saúde</v>
          </cell>
          <cell r="G448" t="str">
            <v>3222-05</v>
          </cell>
          <cell r="H448" t="str">
            <v>04/2026</v>
          </cell>
          <cell r="I448">
            <v>0</v>
          </cell>
          <cell r="J448">
            <v>431.57679999999999</v>
          </cell>
          <cell r="K448">
            <v>0</v>
          </cell>
          <cell r="L448">
            <v>0</v>
          </cell>
          <cell r="M448">
            <v>0</v>
          </cell>
          <cell r="O448">
            <v>0</v>
          </cell>
          <cell r="R448">
            <v>266.3465338048656</v>
          </cell>
          <cell r="S448">
            <v>97.26</v>
          </cell>
          <cell r="U448">
            <v>0</v>
          </cell>
          <cell r="V448">
            <v>0</v>
          </cell>
          <cell r="Y448">
            <v>0</v>
          </cell>
          <cell r="Z448">
            <v>0</v>
          </cell>
        </row>
        <row r="449">
          <cell r="C449" t="str">
            <v>HOSPITAL NOSSA SENHORA DAS GRAÇAS - ANTIGO ALFA - CG Nº 024/2022</v>
          </cell>
          <cell r="E449" t="str">
            <v>ERLLY MYHARA PIRES CHAGAS</v>
          </cell>
          <cell r="F449" t="str">
            <v>2 - Outros Profissionais da Saúde</v>
          </cell>
          <cell r="G449" t="str">
            <v>3222-25</v>
          </cell>
          <cell r="H449" t="str">
            <v>04/2026</v>
          </cell>
          <cell r="I449">
            <v>0</v>
          </cell>
          <cell r="J449">
            <v>584.9624</v>
          </cell>
          <cell r="K449">
            <v>0</v>
          </cell>
          <cell r="L449">
            <v>0</v>
          </cell>
          <cell r="M449">
            <v>0</v>
          </cell>
          <cell r="O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Z449">
            <v>0</v>
          </cell>
        </row>
        <row r="450">
          <cell r="C450" t="str">
            <v>HOSPITAL NOSSA SENHORA DAS GRAÇAS - ANTIGO ALFA - CG Nº 024/2022</v>
          </cell>
          <cell r="E450" t="str">
            <v>ESTELA COSTA SILVEIRA</v>
          </cell>
          <cell r="F450" t="str">
            <v>2 - Outros Profissionais da Saúde</v>
          </cell>
          <cell r="G450" t="str">
            <v>2235-05</v>
          </cell>
          <cell r="H450" t="str">
            <v>04/2026</v>
          </cell>
          <cell r="I450">
            <v>0</v>
          </cell>
          <cell r="J450">
            <v>677.92719999999997</v>
          </cell>
          <cell r="K450">
            <v>0</v>
          </cell>
          <cell r="L450">
            <v>264.08999999999997</v>
          </cell>
          <cell r="M450">
            <v>3.59</v>
          </cell>
          <cell r="O450">
            <v>0</v>
          </cell>
          <cell r="R450">
            <v>370.07923883244558</v>
          </cell>
          <cell r="S450">
            <v>143.65</v>
          </cell>
          <cell r="U450">
            <v>0</v>
          </cell>
          <cell r="V450">
            <v>0</v>
          </cell>
          <cell r="Y450">
            <v>0</v>
          </cell>
          <cell r="Z450">
            <v>0</v>
          </cell>
        </row>
        <row r="451">
          <cell r="C451" t="str">
            <v>HOSPITAL NOSSA SENHORA DAS GRAÇAS - ANTIGO ALFA - CG Nº 024/2022</v>
          </cell>
          <cell r="E451" t="str">
            <v>ESTER CASTRO DA SILVA</v>
          </cell>
          <cell r="F451" t="str">
            <v>2 - Outros Profissionais da Saúde</v>
          </cell>
          <cell r="G451" t="str">
            <v>5211-30</v>
          </cell>
          <cell r="H451" t="str">
            <v>04/2026</v>
          </cell>
          <cell r="I451">
            <v>0</v>
          </cell>
          <cell r="J451">
            <v>187.89439999999999</v>
          </cell>
          <cell r="K451">
            <v>0</v>
          </cell>
          <cell r="L451">
            <v>264.08999999999997</v>
          </cell>
          <cell r="M451">
            <v>35.479999999999997</v>
          </cell>
          <cell r="O451">
            <v>31.169999999999998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Z451">
            <v>0</v>
          </cell>
        </row>
        <row r="452">
          <cell r="C452" t="str">
            <v>HOSPITAL NOSSA SENHORA DAS GRAÇAS - ANTIGO ALFA - CG Nº 024/2022</v>
          </cell>
          <cell r="E452" t="str">
            <v>ESTHER LILIANA BEZERRA VIEIRA DE SOUZA SOBRAL</v>
          </cell>
          <cell r="F452" t="str">
            <v>2 - Outros Profissionais da Saúde</v>
          </cell>
          <cell r="G452" t="str">
            <v>3222-05</v>
          </cell>
          <cell r="H452" t="str">
            <v>04/2026</v>
          </cell>
          <cell r="I452">
            <v>0</v>
          </cell>
          <cell r="J452">
            <v>414.5224</v>
          </cell>
          <cell r="K452">
            <v>0</v>
          </cell>
          <cell r="L452">
            <v>264.08999999999997</v>
          </cell>
          <cell r="M452">
            <v>32.42</v>
          </cell>
          <cell r="O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Z452">
            <v>0</v>
          </cell>
        </row>
        <row r="453">
          <cell r="C453" t="str">
            <v>HOSPITAL NOSSA SENHORA DAS GRAÇAS - ANTIGO ALFA - CG Nº 024/2022</v>
          </cell>
          <cell r="E453" t="str">
            <v>ETATIANE FRANCISCA DE SOUZA</v>
          </cell>
          <cell r="F453" t="str">
            <v>2 - Outros Profissionais da Saúde</v>
          </cell>
          <cell r="G453" t="str">
            <v>3222-05</v>
          </cell>
          <cell r="H453" t="str">
            <v>04/2026</v>
          </cell>
          <cell r="I453">
            <v>0</v>
          </cell>
          <cell r="J453">
            <v>630.52</v>
          </cell>
          <cell r="K453">
            <v>0</v>
          </cell>
          <cell r="L453">
            <v>0</v>
          </cell>
          <cell r="M453">
            <v>0</v>
          </cell>
          <cell r="O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</row>
        <row r="454">
          <cell r="C454" t="str">
            <v>HOSPITAL NOSSA SENHORA DAS GRAÇAS - ANTIGO ALFA - CG Nº 024/2022</v>
          </cell>
          <cell r="E454" t="str">
            <v>EUGENIZE MARIA ALVES DE SANTANA</v>
          </cell>
          <cell r="F454" t="str">
            <v>2 - Outros Profissionais da Saúde</v>
          </cell>
          <cell r="G454" t="str">
            <v>3222-05</v>
          </cell>
          <cell r="H454" t="str">
            <v>04/2026</v>
          </cell>
          <cell r="I454">
            <v>0</v>
          </cell>
          <cell r="J454">
            <v>444.85680000000002</v>
          </cell>
          <cell r="K454">
            <v>0</v>
          </cell>
          <cell r="L454">
            <v>0</v>
          </cell>
          <cell r="M454">
            <v>0</v>
          </cell>
          <cell r="O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Z454">
            <v>0</v>
          </cell>
        </row>
        <row r="455">
          <cell r="C455" t="str">
            <v>HOSPITAL NOSSA SENHORA DAS GRAÇAS - ANTIGO ALFA - CG Nº 024/2022</v>
          </cell>
          <cell r="E455" t="str">
            <v>EVANE MUNIZ DA COSTA LIMA OLIVEIRA</v>
          </cell>
          <cell r="F455" t="str">
            <v>2 - Outros Profissionais da Saúde</v>
          </cell>
          <cell r="G455" t="str">
            <v>5152-05</v>
          </cell>
          <cell r="H455" t="str">
            <v>04/2026</v>
          </cell>
          <cell r="I455">
            <v>0</v>
          </cell>
          <cell r="J455">
            <v>173.9152</v>
          </cell>
          <cell r="K455">
            <v>0</v>
          </cell>
          <cell r="L455">
            <v>264.08999999999997</v>
          </cell>
          <cell r="M455">
            <v>32.42</v>
          </cell>
          <cell r="O455">
            <v>0</v>
          </cell>
          <cell r="R455">
            <v>266.3465338048656</v>
          </cell>
          <cell r="S455">
            <v>94.67</v>
          </cell>
          <cell r="U455">
            <v>0</v>
          </cell>
          <cell r="V455">
            <v>0</v>
          </cell>
          <cell r="Y455">
            <v>0</v>
          </cell>
          <cell r="Z455">
            <v>0</v>
          </cell>
        </row>
        <row r="456">
          <cell r="C456" t="str">
            <v>HOSPITAL NOSSA SENHORA DAS GRAÇAS - ANTIGO ALFA - CG Nº 024/2022</v>
          </cell>
          <cell r="E456" t="str">
            <v>EVELLYN MAYARA DE LIMA BEZERRA</v>
          </cell>
          <cell r="F456" t="str">
            <v>2 - Outros Profissionais da Saúde</v>
          </cell>
          <cell r="G456" t="str">
            <v>2236-05</v>
          </cell>
          <cell r="H456" t="str">
            <v>04/2026</v>
          </cell>
          <cell r="I456">
            <v>0</v>
          </cell>
          <cell r="J456">
            <v>293.66320000000002</v>
          </cell>
          <cell r="K456">
            <v>0</v>
          </cell>
          <cell r="L456">
            <v>0</v>
          </cell>
          <cell r="M456">
            <v>0</v>
          </cell>
          <cell r="O456">
            <v>0</v>
          </cell>
          <cell r="R456">
            <v>0</v>
          </cell>
          <cell r="S456">
            <v>0</v>
          </cell>
          <cell r="U456">
            <v>121.1</v>
          </cell>
          <cell r="V456">
            <v>0</v>
          </cell>
          <cell r="Y456">
            <v>0</v>
          </cell>
          <cell r="Z456">
            <v>0</v>
          </cell>
        </row>
        <row r="457">
          <cell r="C457" t="str">
            <v>HOSPITAL NOSSA SENHORA DAS GRAÇAS - ANTIGO ALFA - CG Nº 024/2022</v>
          </cell>
          <cell r="E457" t="str">
            <v>EVELLYN VITORIA DA COSTA SANTOS</v>
          </cell>
          <cell r="F457" t="str">
            <v>2 - Outros Profissionais da Saúde</v>
          </cell>
          <cell r="G457" t="str">
            <v>5211-30</v>
          </cell>
          <cell r="H457" t="str">
            <v>04/2026</v>
          </cell>
          <cell r="I457">
            <v>0</v>
          </cell>
          <cell r="J457">
            <v>141.92160000000001</v>
          </cell>
          <cell r="K457">
            <v>0</v>
          </cell>
          <cell r="L457">
            <v>264.08999999999997</v>
          </cell>
          <cell r="M457">
            <v>35.479999999999997</v>
          </cell>
          <cell r="O457">
            <v>31.169999999999998</v>
          </cell>
          <cell r="R457">
            <v>178.19423506601314</v>
          </cell>
          <cell r="S457">
            <v>106.44</v>
          </cell>
          <cell r="U457">
            <v>0</v>
          </cell>
          <cell r="V457">
            <v>0</v>
          </cell>
          <cell r="Y457">
            <v>0</v>
          </cell>
          <cell r="Z457">
            <v>0</v>
          </cell>
        </row>
        <row r="458">
          <cell r="C458" t="str">
            <v>HOSPITAL NOSSA SENHORA DAS GRAÇAS - ANTIGO ALFA - CG Nº 024/2022</v>
          </cell>
          <cell r="E458" t="str">
            <v>EVELYN FERREIRA RODRIGUES</v>
          </cell>
          <cell r="F458" t="str">
            <v>2 - Outros Profissionais da Saúde</v>
          </cell>
          <cell r="G458" t="str">
            <v>3222-05</v>
          </cell>
          <cell r="H458" t="str">
            <v>04/2026</v>
          </cell>
          <cell r="I458">
            <v>0</v>
          </cell>
          <cell r="J458">
            <v>445.30799999999999</v>
          </cell>
          <cell r="K458">
            <v>0</v>
          </cell>
          <cell r="L458">
            <v>0</v>
          </cell>
          <cell r="M458">
            <v>0</v>
          </cell>
          <cell r="O458">
            <v>0</v>
          </cell>
          <cell r="R458">
            <v>0</v>
          </cell>
          <cell r="S458">
            <v>0</v>
          </cell>
          <cell r="U458">
            <v>0</v>
          </cell>
          <cell r="V458">
            <v>0</v>
          </cell>
          <cell r="Y458">
            <v>0</v>
          </cell>
          <cell r="Z458">
            <v>0</v>
          </cell>
        </row>
        <row r="459">
          <cell r="C459" t="str">
            <v>HOSPITAL NOSSA SENHORA DAS GRAÇAS - ANTIGO ALFA - CG Nº 024/2022</v>
          </cell>
          <cell r="E459" t="str">
            <v>EVERSON DOS SANTOS SILVA</v>
          </cell>
          <cell r="F459" t="str">
            <v>3 - Administrativo</v>
          </cell>
          <cell r="G459" t="str">
            <v>9501-10</v>
          </cell>
          <cell r="H459" t="str">
            <v>04/2026</v>
          </cell>
          <cell r="I459">
            <v>0</v>
          </cell>
          <cell r="J459">
            <v>445.59039999999999</v>
          </cell>
          <cell r="K459">
            <v>0</v>
          </cell>
          <cell r="L459">
            <v>0</v>
          </cell>
          <cell r="M459">
            <v>0</v>
          </cell>
          <cell r="O459">
            <v>31.169999999999998</v>
          </cell>
          <cell r="R459">
            <v>0</v>
          </cell>
          <cell r="S459">
            <v>0</v>
          </cell>
          <cell r="U459">
            <v>0</v>
          </cell>
          <cell r="V459">
            <v>0</v>
          </cell>
          <cell r="Y459">
            <v>0</v>
          </cell>
          <cell r="Z459">
            <v>0</v>
          </cell>
        </row>
        <row r="460">
          <cell r="C460" t="str">
            <v>HOSPITAL NOSSA SENHORA DAS GRAÇAS - ANTIGO ALFA - CG Nº 024/2022</v>
          </cell>
          <cell r="E460" t="str">
            <v>EVERTON ABREU LOPES</v>
          </cell>
          <cell r="F460" t="str">
            <v>3 - Administrativo</v>
          </cell>
          <cell r="G460" t="str">
            <v>1312-05</v>
          </cell>
          <cell r="H460" t="str">
            <v>04/2026</v>
          </cell>
          <cell r="I460">
            <v>0</v>
          </cell>
          <cell r="J460">
            <v>1474.3879999999999</v>
          </cell>
          <cell r="K460">
            <v>0</v>
          </cell>
          <cell r="L460">
            <v>264.08999999999997</v>
          </cell>
          <cell r="M460">
            <v>30</v>
          </cell>
          <cell r="O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Y460">
            <v>0</v>
          </cell>
          <cell r="Z460">
            <v>0</v>
          </cell>
        </row>
        <row r="461">
          <cell r="C461" t="str">
            <v>HOSPITAL NOSSA SENHORA DAS GRAÇAS - ANTIGO ALFA - CG Nº 024/2022</v>
          </cell>
          <cell r="E461" t="str">
            <v>EVERTON CONCEICAO DO NASCIMENTO</v>
          </cell>
          <cell r="F461" t="str">
            <v>2 - Outros Profissionais da Saúde</v>
          </cell>
          <cell r="G461" t="str">
            <v>5151-10</v>
          </cell>
          <cell r="H461" t="str">
            <v>04/2026</v>
          </cell>
          <cell r="I461">
            <v>0</v>
          </cell>
          <cell r="J461">
            <v>154.10319999999999</v>
          </cell>
          <cell r="K461">
            <v>0</v>
          </cell>
          <cell r="L461">
            <v>0</v>
          </cell>
          <cell r="M461">
            <v>0</v>
          </cell>
          <cell r="O461">
            <v>31.169999999999998</v>
          </cell>
          <cell r="R461">
            <v>139.44822469009887</v>
          </cell>
          <cell r="S461">
            <v>97.26</v>
          </cell>
          <cell r="U461">
            <v>0</v>
          </cell>
          <cell r="V461">
            <v>0</v>
          </cell>
          <cell r="Y461">
            <v>0</v>
          </cell>
          <cell r="Z461">
            <v>0</v>
          </cell>
        </row>
        <row r="462">
          <cell r="C462" t="str">
            <v>HOSPITAL NOSSA SENHORA DAS GRAÇAS - ANTIGO ALFA - CG Nº 024/2022</v>
          </cell>
          <cell r="E462" t="str">
            <v>EVERTON FERNANDES FAUSTINO DA SILVA</v>
          </cell>
          <cell r="F462" t="str">
            <v>3 - Administrativo</v>
          </cell>
          <cell r="G462" t="str">
            <v>5174-10</v>
          </cell>
          <cell r="H462" t="str">
            <v>04/2026</v>
          </cell>
          <cell r="I462">
            <v>0</v>
          </cell>
          <cell r="J462">
            <v>144.672</v>
          </cell>
          <cell r="K462">
            <v>0</v>
          </cell>
          <cell r="L462">
            <v>264.08999999999997</v>
          </cell>
          <cell r="M462">
            <v>32.42</v>
          </cell>
          <cell r="O462">
            <v>0</v>
          </cell>
          <cell r="R462">
            <v>139.44822469009887</v>
          </cell>
          <cell r="S462">
            <v>94.02</v>
          </cell>
          <cell r="U462">
            <v>0</v>
          </cell>
          <cell r="V462">
            <v>0</v>
          </cell>
          <cell r="Y462">
            <v>0</v>
          </cell>
          <cell r="Z462">
            <v>0</v>
          </cell>
        </row>
        <row r="463">
          <cell r="C463" t="str">
            <v>HOSPITAL NOSSA SENHORA DAS GRAÇAS - ANTIGO ALFA - CG Nº 024/2022</v>
          </cell>
          <cell r="E463" t="str">
            <v>EVERTON RODRIGUES DO NASCIMENTO</v>
          </cell>
          <cell r="F463" t="str">
            <v>2 - Outros Profissionais da Saúde</v>
          </cell>
          <cell r="G463" t="str">
            <v>2236-05</v>
          </cell>
          <cell r="H463" t="str">
            <v>04/2026</v>
          </cell>
          <cell r="I463">
            <v>0</v>
          </cell>
          <cell r="J463">
            <v>418.23439999999999</v>
          </cell>
          <cell r="K463">
            <v>0</v>
          </cell>
          <cell r="L463">
            <v>264.08999999999997</v>
          </cell>
          <cell r="M463">
            <v>2.8</v>
          </cell>
          <cell r="O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Y463">
            <v>0</v>
          </cell>
          <cell r="Z463">
            <v>0</v>
          </cell>
        </row>
        <row r="464">
          <cell r="C464" t="str">
            <v>HOSPITAL NOSSA SENHORA DAS GRAÇAS - ANTIGO ALFA - CG Nº 024/2022</v>
          </cell>
          <cell r="E464" t="str">
            <v>EWELLYN LARISSA DOS SANTOS</v>
          </cell>
          <cell r="F464" t="str">
            <v>3 - Administrativo</v>
          </cell>
          <cell r="G464" t="str">
            <v>5143-20</v>
          </cell>
          <cell r="H464" t="str">
            <v>04/2026</v>
          </cell>
          <cell r="I464">
            <v>0</v>
          </cell>
          <cell r="J464">
            <v>336.96879999999999</v>
          </cell>
          <cell r="K464">
            <v>0</v>
          </cell>
          <cell r="L464">
            <v>0</v>
          </cell>
          <cell r="M464">
            <v>0</v>
          </cell>
          <cell r="O464">
            <v>31.169999999999998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Z464">
            <v>0</v>
          </cell>
        </row>
        <row r="465">
          <cell r="C465" t="str">
            <v>HOSPITAL NOSSA SENHORA DAS GRAÇAS - ANTIGO ALFA - CG Nº 024/2022</v>
          </cell>
          <cell r="E465" t="str">
            <v>EWERTON DE OLIVEIRA SILVA</v>
          </cell>
          <cell r="F465" t="str">
            <v>2 - Outros Profissionais da Saúde</v>
          </cell>
          <cell r="G465" t="str">
            <v>2236-05</v>
          </cell>
          <cell r="H465" t="str">
            <v>04/2026</v>
          </cell>
          <cell r="I465">
            <v>0</v>
          </cell>
          <cell r="J465">
            <v>342.80160000000001</v>
          </cell>
          <cell r="K465">
            <v>0</v>
          </cell>
          <cell r="L465">
            <v>264.08999999999997</v>
          </cell>
          <cell r="M465">
            <v>3.06</v>
          </cell>
          <cell r="O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Z465">
            <v>0</v>
          </cell>
        </row>
        <row r="466">
          <cell r="C466" t="str">
            <v>HOSPITAL NOSSA SENHORA DAS GRAÇAS - ANTIGO ALFA - CG Nº 024/2022</v>
          </cell>
          <cell r="E466" t="str">
            <v>EZEQUIAS ALEXANDRE DA SILVA MENDES</v>
          </cell>
          <cell r="F466" t="str">
            <v>2 - Outros Profissionais da Saúde</v>
          </cell>
          <cell r="G466" t="str">
            <v>2236-05</v>
          </cell>
          <cell r="H466" t="str">
            <v>04/2026</v>
          </cell>
          <cell r="I466">
            <v>0</v>
          </cell>
          <cell r="J466">
            <v>325.4264</v>
          </cell>
          <cell r="K466">
            <v>0</v>
          </cell>
          <cell r="L466">
            <v>264.08999999999997</v>
          </cell>
          <cell r="M466">
            <v>2.36</v>
          </cell>
          <cell r="O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</row>
        <row r="467">
          <cell r="C467" t="str">
            <v>HOSPITAL NOSSA SENHORA DAS GRAÇAS - ANTIGO ALFA - CG Nº 024/2022</v>
          </cell>
          <cell r="E467" t="str">
            <v>FABIANA BARBOSA DA SILVA</v>
          </cell>
          <cell r="F467" t="str">
            <v>2 - Outros Profissionais da Saúde</v>
          </cell>
          <cell r="G467" t="str">
            <v>3222-05</v>
          </cell>
          <cell r="H467" t="str">
            <v>04/2026</v>
          </cell>
          <cell r="I467">
            <v>0</v>
          </cell>
          <cell r="J467">
            <v>435.69839999999999</v>
          </cell>
          <cell r="K467">
            <v>0</v>
          </cell>
          <cell r="L467">
            <v>264.08999999999997</v>
          </cell>
          <cell r="M467">
            <v>32.42</v>
          </cell>
          <cell r="O467">
            <v>0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Y467">
            <v>0</v>
          </cell>
          <cell r="Z467">
            <v>0</v>
          </cell>
        </row>
        <row r="468">
          <cell r="C468" t="str">
            <v>HOSPITAL NOSSA SENHORA DAS GRAÇAS - ANTIGO ALFA - CG Nº 024/2022</v>
          </cell>
          <cell r="E468" t="str">
            <v>FABIANA CINTIA DOS SANTOS</v>
          </cell>
          <cell r="F468" t="str">
            <v>2 - Outros Profissionais da Saúde</v>
          </cell>
          <cell r="G468" t="str">
            <v>3222-05</v>
          </cell>
          <cell r="H468" t="str">
            <v>04/2026</v>
          </cell>
          <cell r="I468">
            <v>0</v>
          </cell>
          <cell r="J468">
            <v>408.06079999999997</v>
          </cell>
          <cell r="K468">
            <v>0</v>
          </cell>
          <cell r="L468">
            <v>264.08999999999997</v>
          </cell>
          <cell r="M468">
            <v>32.42</v>
          </cell>
          <cell r="O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Z468">
            <v>0</v>
          </cell>
        </row>
        <row r="469">
          <cell r="C469" t="str">
            <v>HOSPITAL NOSSA SENHORA DAS GRAÇAS - ANTIGO ALFA - CG Nº 024/2022</v>
          </cell>
          <cell r="E469" t="str">
            <v>FABIANA DAMO BERNART</v>
          </cell>
          <cell r="F469" t="str">
            <v>4 - Assistência Odontológica</v>
          </cell>
          <cell r="G469" t="str">
            <v>2232-08</v>
          </cell>
          <cell r="H469" t="str">
            <v>04/2026</v>
          </cell>
          <cell r="I469">
            <v>0</v>
          </cell>
          <cell r="J469">
            <v>435.9024</v>
          </cell>
          <cell r="K469">
            <v>0</v>
          </cell>
          <cell r="L469">
            <v>0</v>
          </cell>
          <cell r="M469">
            <v>0</v>
          </cell>
          <cell r="O469">
            <v>31.169999999999998</v>
          </cell>
          <cell r="R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Z469">
            <v>0</v>
          </cell>
        </row>
        <row r="470">
          <cell r="C470" t="str">
            <v>HOSPITAL NOSSA SENHORA DAS GRAÇAS - ANTIGO ALFA - CG Nº 024/2022</v>
          </cell>
          <cell r="E470" t="str">
            <v>FABIANA DE MELO COSTA MOURA</v>
          </cell>
          <cell r="F470" t="str">
            <v>2 - Outros Profissionais da Saúde</v>
          </cell>
          <cell r="G470" t="str">
            <v>2235-05</v>
          </cell>
          <cell r="H470" t="str">
            <v>04/2026</v>
          </cell>
          <cell r="I470">
            <v>0</v>
          </cell>
          <cell r="J470">
            <v>535.01120000000003</v>
          </cell>
          <cell r="K470">
            <v>0</v>
          </cell>
          <cell r="L470">
            <v>264.08999999999997</v>
          </cell>
          <cell r="M470">
            <v>3.59</v>
          </cell>
          <cell r="O470">
            <v>0</v>
          </cell>
          <cell r="R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Z470">
            <v>0</v>
          </cell>
        </row>
        <row r="471">
          <cell r="C471" t="str">
            <v>HOSPITAL NOSSA SENHORA DAS GRAÇAS - ANTIGO ALFA - CG Nº 024/2022</v>
          </cell>
          <cell r="E471" t="str">
            <v>FABIANA KATIA DA SILVA</v>
          </cell>
          <cell r="F471" t="str">
            <v>2 - Outros Profissionais da Saúde</v>
          </cell>
          <cell r="G471" t="str">
            <v>3222-05</v>
          </cell>
          <cell r="H471" t="str">
            <v>04/2026</v>
          </cell>
          <cell r="I471">
            <v>0</v>
          </cell>
          <cell r="J471">
            <v>430.42</v>
          </cell>
          <cell r="K471">
            <v>0</v>
          </cell>
          <cell r="L471">
            <v>264.08999999999997</v>
          </cell>
          <cell r="M471">
            <v>32.42</v>
          </cell>
          <cell r="O471">
            <v>0</v>
          </cell>
          <cell r="R471">
            <v>277.82683317550686</v>
          </cell>
          <cell r="S471">
            <v>84.62</v>
          </cell>
          <cell r="U471">
            <v>0</v>
          </cell>
          <cell r="V471">
            <v>0</v>
          </cell>
          <cell r="Y471">
            <v>0</v>
          </cell>
          <cell r="Z471">
            <v>0</v>
          </cell>
        </row>
        <row r="472">
          <cell r="C472" t="str">
            <v>HOSPITAL NOSSA SENHORA DAS GRAÇAS - ANTIGO ALFA - CG Nº 024/2022</v>
          </cell>
          <cell r="E472" t="str">
            <v>FABIANA MARIA CUSTODIO</v>
          </cell>
          <cell r="F472" t="str">
            <v>2 - Outros Profissionais da Saúde</v>
          </cell>
          <cell r="G472" t="str">
            <v>2237-10</v>
          </cell>
          <cell r="H472" t="str">
            <v>04/2026</v>
          </cell>
          <cell r="I472">
            <v>0</v>
          </cell>
          <cell r="J472">
            <v>361.6712</v>
          </cell>
          <cell r="K472">
            <v>0</v>
          </cell>
          <cell r="L472">
            <v>0</v>
          </cell>
          <cell r="M472">
            <v>0</v>
          </cell>
          <cell r="O472">
            <v>0</v>
          </cell>
          <cell r="R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Z472">
            <v>0</v>
          </cell>
        </row>
        <row r="473">
          <cell r="C473" t="str">
            <v>HOSPITAL NOSSA SENHORA DAS GRAÇAS - ANTIGO ALFA - CG Nº 024/2022</v>
          </cell>
          <cell r="E473" t="str">
            <v>FABIANA MARIA DA SILVA</v>
          </cell>
          <cell r="F473" t="str">
            <v>3 - Administrativo</v>
          </cell>
          <cell r="G473" t="str">
            <v>9501-10</v>
          </cell>
          <cell r="H473" t="str">
            <v>04/2026</v>
          </cell>
          <cell r="I473">
            <v>0</v>
          </cell>
          <cell r="J473">
            <v>205.44319999999999</v>
          </cell>
          <cell r="K473">
            <v>0</v>
          </cell>
          <cell r="L473">
            <v>264.08999999999997</v>
          </cell>
          <cell r="M473">
            <v>58.68</v>
          </cell>
          <cell r="O473">
            <v>31.169999999999998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Z473">
            <v>0</v>
          </cell>
        </row>
        <row r="474">
          <cell r="C474" t="str">
            <v>HOSPITAL NOSSA SENHORA DAS GRAÇAS - ANTIGO ALFA - CG Nº 024/2022</v>
          </cell>
          <cell r="E474" t="str">
            <v>FABIANA MUNIZ SANTOS SILVA</v>
          </cell>
          <cell r="F474" t="str">
            <v>2 - Outros Profissionais da Saúde</v>
          </cell>
          <cell r="G474" t="str">
            <v>3222-05</v>
          </cell>
          <cell r="H474" t="str">
            <v>04/2026</v>
          </cell>
          <cell r="I474">
            <v>0</v>
          </cell>
          <cell r="J474">
            <v>464.44159999999999</v>
          </cell>
          <cell r="K474">
            <v>0</v>
          </cell>
          <cell r="L474">
            <v>0</v>
          </cell>
          <cell r="M474">
            <v>0</v>
          </cell>
          <cell r="O474">
            <v>0</v>
          </cell>
          <cell r="R474">
            <v>277.82683317550686</v>
          </cell>
          <cell r="S474">
            <v>97.26</v>
          </cell>
          <cell r="U474">
            <v>0</v>
          </cell>
          <cell r="V474">
            <v>0</v>
          </cell>
          <cell r="Y474">
            <v>0</v>
          </cell>
          <cell r="Z474">
            <v>0</v>
          </cell>
        </row>
        <row r="475">
          <cell r="C475" t="str">
            <v>HOSPITAL NOSSA SENHORA DAS GRAÇAS - ANTIGO ALFA - CG Nº 024/2022</v>
          </cell>
          <cell r="E475" t="str">
            <v>FABIANA NUNES SANTOS</v>
          </cell>
          <cell r="F475" t="str">
            <v>2 - Outros Profissionais da Saúde</v>
          </cell>
          <cell r="G475" t="str">
            <v>3222-05</v>
          </cell>
          <cell r="H475" t="str">
            <v>04/2026</v>
          </cell>
          <cell r="I475">
            <v>0</v>
          </cell>
          <cell r="J475">
            <v>448.12240000000003</v>
          </cell>
          <cell r="K475">
            <v>0</v>
          </cell>
          <cell r="L475">
            <v>264.08999999999997</v>
          </cell>
          <cell r="M475">
            <v>32.42</v>
          </cell>
          <cell r="O475">
            <v>0</v>
          </cell>
          <cell r="R475">
            <v>277.82683317550686</v>
          </cell>
          <cell r="S475">
            <v>84.62</v>
          </cell>
          <cell r="U475">
            <v>0</v>
          </cell>
          <cell r="V475">
            <v>0</v>
          </cell>
          <cell r="Y475">
            <v>0</v>
          </cell>
          <cell r="Z475">
            <v>0</v>
          </cell>
        </row>
        <row r="476">
          <cell r="C476" t="str">
            <v>HOSPITAL NOSSA SENHORA DAS GRAÇAS - ANTIGO ALFA - CG Nº 024/2022</v>
          </cell>
          <cell r="E476" t="str">
            <v>FABIANE DE OLIVEIRA PINHO</v>
          </cell>
          <cell r="F476" t="str">
            <v>2 - Outros Profissionais da Saúde</v>
          </cell>
          <cell r="G476" t="str">
            <v>3222-05</v>
          </cell>
          <cell r="H476" t="str">
            <v>04/2026</v>
          </cell>
          <cell r="I476">
            <v>0</v>
          </cell>
          <cell r="J476">
            <v>437.72559999999999</v>
          </cell>
          <cell r="K476">
            <v>0</v>
          </cell>
          <cell r="L476">
            <v>0</v>
          </cell>
          <cell r="M476">
            <v>0</v>
          </cell>
          <cell r="O476">
            <v>0</v>
          </cell>
          <cell r="R476">
            <v>139.44822469009887</v>
          </cell>
          <cell r="S476">
            <v>97.26</v>
          </cell>
          <cell r="U476">
            <v>0</v>
          </cell>
          <cell r="V476">
            <v>0</v>
          </cell>
          <cell r="Y476">
            <v>0</v>
          </cell>
          <cell r="Z476">
            <v>0</v>
          </cell>
        </row>
        <row r="477">
          <cell r="C477" t="str">
            <v>HOSPITAL NOSSA SENHORA DAS GRAÇAS - ANTIGO ALFA - CG Nº 024/2022</v>
          </cell>
          <cell r="E477" t="str">
            <v>FABIO AUGUSTO MARCOLINO DA SILVA</v>
          </cell>
          <cell r="F477" t="str">
            <v>2 - Outros Profissionais da Saúde</v>
          </cell>
          <cell r="G477" t="str">
            <v>5151-10</v>
          </cell>
          <cell r="H477" t="str">
            <v>04/2026</v>
          </cell>
          <cell r="I477">
            <v>0</v>
          </cell>
          <cell r="J477">
            <v>155.61600000000001</v>
          </cell>
          <cell r="K477">
            <v>0</v>
          </cell>
          <cell r="L477">
            <v>0</v>
          </cell>
          <cell r="M477">
            <v>0</v>
          </cell>
          <cell r="O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Y477">
            <v>0</v>
          </cell>
          <cell r="Z477">
            <v>0</v>
          </cell>
        </row>
        <row r="478">
          <cell r="C478" t="str">
            <v>HOSPITAL NOSSA SENHORA DAS GRAÇAS - ANTIGO ALFA - CG Nº 024/2022</v>
          </cell>
          <cell r="E478" t="str">
            <v>FABIO CARVALHO DE SOUZA</v>
          </cell>
          <cell r="F478" t="str">
            <v>1 - Médico</v>
          </cell>
          <cell r="G478" t="str">
            <v>2251-51</v>
          </cell>
          <cell r="H478" t="str">
            <v>04/2026</v>
          </cell>
          <cell r="I478">
            <v>0</v>
          </cell>
          <cell r="J478">
            <v>0</v>
          </cell>
          <cell r="K478">
            <v>27700.17</v>
          </cell>
          <cell r="L478">
            <v>0</v>
          </cell>
          <cell r="M478">
            <v>0</v>
          </cell>
          <cell r="O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Y478">
            <v>0</v>
          </cell>
          <cell r="Z478">
            <v>0</v>
          </cell>
        </row>
        <row r="479">
          <cell r="C479" t="str">
            <v>HOSPITAL NOSSA SENHORA DAS GRAÇAS - ANTIGO ALFA - CG Nº 024/2022</v>
          </cell>
          <cell r="E479" t="str">
            <v>FABIO RODRIGUES DOS SANTOS</v>
          </cell>
          <cell r="F479" t="str">
            <v>2 - Outros Profissionais da Saúde</v>
          </cell>
          <cell r="G479" t="str">
            <v>5211-30</v>
          </cell>
          <cell r="H479" t="str">
            <v>04/2026</v>
          </cell>
          <cell r="I479">
            <v>0</v>
          </cell>
          <cell r="J479">
            <v>159.5968</v>
          </cell>
          <cell r="K479">
            <v>0</v>
          </cell>
          <cell r="L479">
            <v>264.08999999999997</v>
          </cell>
          <cell r="M479">
            <v>35.479999999999997</v>
          </cell>
          <cell r="O479">
            <v>31.169999999999998</v>
          </cell>
          <cell r="R479">
            <v>277.82683317550686</v>
          </cell>
          <cell r="S479">
            <v>106.44</v>
          </cell>
          <cell r="U479">
            <v>0</v>
          </cell>
          <cell r="V479">
            <v>0</v>
          </cell>
          <cell r="Y479">
            <v>0</v>
          </cell>
          <cell r="Z479">
            <v>0</v>
          </cell>
        </row>
        <row r="480">
          <cell r="C480" t="str">
            <v>HOSPITAL NOSSA SENHORA DAS GRAÇAS - ANTIGO ALFA - CG Nº 024/2022</v>
          </cell>
          <cell r="E480" t="str">
            <v>FABIO VINHAES MONTEIRO</v>
          </cell>
          <cell r="F480" t="str">
            <v>3 - Administrativo</v>
          </cell>
          <cell r="G480" t="str">
            <v>5174-10</v>
          </cell>
          <cell r="H480" t="str">
            <v>04/2026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O480">
            <v>0</v>
          </cell>
          <cell r="R480">
            <v>0</v>
          </cell>
          <cell r="S480">
            <v>0</v>
          </cell>
          <cell r="U480">
            <v>0</v>
          </cell>
          <cell r="V480">
            <v>0</v>
          </cell>
          <cell r="Y480">
            <v>0</v>
          </cell>
          <cell r="Z480">
            <v>0</v>
          </cell>
        </row>
        <row r="481">
          <cell r="C481" t="str">
            <v>HOSPITAL NOSSA SENHORA DAS GRAÇAS - ANTIGO ALFA - CG Nº 024/2022</v>
          </cell>
          <cell r="E481" t="str">
            <v>FABIOLA QUEIROZ DA SILVA GOMES</v>
          </cell>
          <cell r="F481" t="str">
            <v>2 - Outros Profissionais da Saúde</v>
          </cell>
          <cell r="G481" t="str">
            <v>3222-05</v>
          </cell>
          <cell r="H481" t="str">
            <v>04/2026</v>
          </cell>
          <cell r="I481">
            <v>0</v>
          </cell>
          <cell r="J481">
            <v>413.38959999999997</v>
          </cell>
          <cell r="K481">
            <v>0</v>
          </cell>
          <cell r="L481">
            <v>0</v>
          </cell>
          <cell r="M481">
            <v>0</v>
          </cell>
          <cell r="O481">
            <v>0</v>
          </cell>
          <cell r="R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Z481">
            <v>0</v>
          </cell>
        </row>
        <row r="482">
          <cell r="C482" t="str">
            <v>HOSPITAL NOSSA SENHORA DAS GRAÇAS - ANTIGO ALFA - CG Nº 024/2022</v>
          </cell>
          <cell r="E482" t="str">
            <v>FABRICIO ERICK SOBRAL DE BRITO</v>
          </cell>
          <cell r="F482" t="str">
            <v>2 - Outros Profissionais da Saúde</v>
          </cell>
          <cell r="G482" t="str">
            <v>5211-30</v>
          </cell>
          <cell r="H482" t="str">
            <v>04/2026</v>
          </cell>
          <cell r="I482">
            <v>0</v>
          </cell>
          <cell r="J482">
            <v>158.8288</v>
          </cell>
          <cell r="K482">
            <v>0</v>
          </cell>
          <cell r="L482">
            <v>264.08999999999997</v>
          </cell>
          <cell r="M482">
            <v>35.479999999999997</v>
          </cell>
          <cell r="O482">
            <v>31.169999999999998</v>
          </cell>
          <cell r="R482">
            <v>0</v>
          </cell>
          <cell r="S482">
            <v>0</v>
          </cell>
          <cell r="U482">
            <v>0</v>
          </cell>
          <cell r="V482">
            <v>0</v>
          </cell>
          <cell r="Y482">
            <v>0</v>
          </cell>
          <cell r="Z482">
            <v>0</v>
          </cell>
        </row>
        <row r="483">
          <cell r="C483" t="str">
            <v>HOSPITAL NOSSA SENHORA DAS GRAÇAS - ANTIGO ALFA - CG Nº 024/2022</v>
          </cell>
          <cell r="E483" t="str">
            <v>FABRICIO FELIX SILVA</v>
          </cell>
          <cell r="F483" t="str">
            <v>3 - Administrativo</v>
          </cell>
          <cell r="G483" t="str">
            <v>7711-05</v>
          </cell>
          <cell r="H483" t="str">
            <v>04/2026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O483">
            <v>31.169999999999998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Y483">
            <v>0</v>
          </cell>
          <cell r="Z483">
            <v>0</v>
          </cell>
        </row>
        <row r="484">
          <cell r="C484" t="str">
            <v>HOSPITAL NOSSA SENHORA DAS GRAÇAS - ANTIGO ALFA - CG Nº 024/2022</v>
          </cell>
          <cell r="E484" t="str">
            <v>FAGNA MARIA SILVA DOS SANTOS CASTELAR</v>
          </cell>
          <cell r="F484" t="str">
            <v>2 - Outros Profissionais da Saúde</v>
          </cell>
          <cell r="G484" t="str">
            <v>3222-05</v>
          </cell>
          <cell r="H484" t="str">
            <v>04/2026</v>
          </cell>
          <cell r="I484">
            <v>0</v>
          </cell>
          <cell r="J484">
            <v>435.03120000000001</v>
          </cell>
          <cell r="K484">
            <v>0</v>
          </cell>
          <cell r="L484">
            <v>264.08999999999997</v>
          </cell>
          <cell r="M484">
            <v>32.42</v>
          </cell>
          <cell r="O484">
            <v>0</v>
          </cell>
          <cell r="R484">
            <v>277.82683317550686</v>
          </cell>
          <cell r="S484">
            <v>97.26</v>
          </cell>
          <cell r="U484">
            <v>0</v>
          </cell>
          <cell r="V484">
            <v>0</v>
          </cell>
          <cell r="Y484">
            <v>0</v>
          </cell>
          <cell r="Z484">
            <v>0</v>
          </cell>
        </row>
        <row r="485">
          <cell r="C485" t="str">
            <v>HOSPITAL NOSSA SENHORA DAS GRAÇAS - ANTIGO ALFA - CG Nº 024/2022</v>
          </cell>
          <cell r="E485" t="str">
            <v>FELIPE AARAO DA SILVA</v>
          </cell>
          <cell r="F485" t="str">
            <v>2 - Outros Profissionais da Saúde</v>
          </cell>
          <cell r="G485" t="str">
            <v>2236-05</v>
          </cell>
          <cell r="H485" t="str">
            <v>04/2026</v>
          </cell>
          <cell r="I485">
            <v>0</v>
          </cell>
          <cell r="J485">
            <v>370.26400000000001</v>
          </cell>
          <cell r="K485">
            <v>0</v>
          </cell>
          <cell r="L485">
            <v>264.08999999999997</v>
          </cell>
          <cell r="M485">
            <v>3.06</v>
          </cell>
          <cell r="O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Z485">
            <v>0</v>
          </cell>
        </row>
        <row r="486">
          <cell r="C486" t="str">
            <v>HOSPITAL NOSSA SENHORA DAS GRAÇAS - ANTIGO ALFA - CG Nº 024/2022</v>
          </cell>
          <cell r="E486" t="str">
            <v>FELIPE CESAR FERREIRA DA SILVA</v>
          </cell>
          <cell r="F486" t="str">
            <v>2 - Outros Profissionais da Saúde</v>
          </cell>
          <cell r="G486" t="str">
            <v>5151-10</v>
          </cell>
          <cell r="H486" t="str">
            <v>04/2026</v>
          </cell>
          <cell r="I486">
            <v>0</v>
          </cell>
          <cell r="J486">
            <v>0</v>
          </cell>
          <cell r="K486">
            <v>3804.78</v>
          </cell>
          <cell r="L486">
            <v>264.08999999999997</v>
          </cell>
          <cell r="M486">
            <v>32.42</v>
          </cell>
          <cell r="O486">
            <v>31.169999999999998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Z486">
            <v>0</v>
          </cell>
        </row>
        <row r="487">
          <cell r="C487" t="str">
            <v>HOSPITAL NOSSA SENHORA DAS GRAÇAS - ANTIGO ALFA - CG Nº 024/2022</v>
          </cell>
          <cell r="E487" t="str">
            <v>FELIPE DE OLIVEIRA BARROS</v>
          </cell>
          <cell r="F487" t="str">
            <v>2 - Outros Profissionais da Saúde</v>
          </cell>
          <cell r="G487" t="str">
            <v>5151-10</v>
          </cell>
          <cell r="H487" t="str">
            <v>04/2026</v>
          </cell>
          <cell r="I487">
            <v>0</v>
          </cell>
          <cell r="J487">
            <v>155.61600000000001</v>
          </cell>
          <cell r="K487">
            <v>0</v>
          </cell>
          <cell r="L487">
            <v>264.08999999999997</v>
          </cell>
          <cell r="M487">
            <v>32.42</v>
          </cell>
          <cell r="O487">
            <v>31.169999999999998</v>
          </cell>
          <cell r="R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Z487">
            <v>0</v>
          </cell>
        </row>
        <row r="488">
          <cell r="C488" t="str">
            <v>HOSPITAL NOSSA SENHORA DAS GRAÇAS - ANTIGO ALFA - CG Nº 024/2022</v>
          </cell>
          <cell r="E488" t="str">
            <v>FELIPE FELIX DA SILVA</v>
          </cell>
          <cell r="F488" t="str">
            <v>2 - Outros Profissionais da Saúde</v>
          </cell>
          <cell r="G488" t="str">
            <v>3222-05</v>
          </cell>
          <cell r="H488" t="str">
            <v>04/2026</v>
          </cell>
          <cell r="I488">
            <v>0</v>
          </cell>
          <cell r="J488">
            <v>57.059199999999997</v>
          </cell>
          <cell r="K488">
            <v>0</v>
          </cell>
          <cell r="L488">
            <v>0</v>
          </cell>
          <cell r="M488">
            <v>0</v>
          </cell>
          <cell r="O488">
            <v>0</v>
          </cell>
          <cell r="R488">
            <v>66.003569693062929</v>
          </cell>
          <cell r="S488">
            <v>35.659999999999997</v>
          </cell>
          <cell r="U488">
            <v>0</v>
          </cell>
          <cell r="V488">
            <v>0</v>
          </cell>
          <cell r="Y488">
            <v>0</v>
          </cell>
          <cell r="Z488">
            <v>0</v>
          </cell>
        </row>
        <row r="489">
          <cell r="C489" t="str">
            <v>HOSPITAL NOSSA SENHORA DAS GRAÇAS - ANTIGO ALFA - CG Nº 024/2022</v>
          </cell>
          <cell r="E489" t="str">
            <v>FELIPE MANOEL LEMOS DOS SANTOS</v>
          </cell>
          <cell r="F489" t="str">
            <v>2 - Outros Profissionais da Saúde</v>
          </cell>
          <cell r="G489" t="str">
            <v>2237-05</v>
          </cell>
          <cell r="H489" t="str">
            <v>04/2026</v>
          </cell>
          <cell r="I489">
            <v>0</v>
          </cell>
          <cell r="J489">
            <v>129.68</v>
          </cell>
          <cell r="K489">
            <v>0</v>
          </cell>
          <cell r="L489">
            <v>264.08999999999997</v>
          </cell>
          <cell r="M489">
            <v>32.42</v>
          </cell>
          <cell r="O489">
            <v>31.169999999999998</v>
          </cell>
          <cell r="R489">
            <v>178.19423506601314</v>
          </cell>
          <cell r="S489">
            <v>97.26</v>
          </cell>
          <cell r="U489">
            <v>0</v>
          </cell>
          <cell r="V489">
            <v>0</v>
          </cell>
          <cell r="Y489">
            <v>0</v>
          </cell>
          <cell r="Z489">
            <v>0</v>
          </cell>
        </row>
        <row r="490">
          <cell r="C490" t="str">
            <v>HOSPITAL NOSSA SENHORA DAS GRAÇAS - ANTIGO ALFA - CG Nº 024/2022</v>
          </cell>
          <cell r="E490" t="str">
            <v>FELLIPE MOREIRA DE BARROS</v>
          </cell>
          <cell r="F490" t="str">
            <v>3 - Administrativo</v>
          </cell>
          <cell r="G490" t="str">
            <v>5143-20</v>
          </cell>
          <cell r="H490" t="str">
            <v>04/2026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O490">
            <v>0</v>
          </cell>
          <cell r="R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Z490">
            <v>0</v>
          </cell>
        </row>
        <row r="491">
          <cell r="C491" t="str">
            <v>HOSPITAL NOSSA SENHORA DAS GRAÇAS - ANTIGO ALFA - CG Nº 024/2022</v>
          </cell>
          <cell r="E491" t="str">
            <v>FERNANDA ANTONIA BARBOSA DA SILVA SANTOS</v>
          </cell>
          <cell r="F491" t="str">
            <v>2 - Outros Profissionais da Saúde</v>
          </cell>
          <cell r="G491" t="str">
            <v>2235-05</v>
          </cell>
          <cell r="H491" t="str">
            <v>04/2026</v>
          </cell>
          <cell r="I491">
            <v>0</v>
          </cell>
          <cell r="J491">
            <v>565.2296</v>
          </cell>
          <cell r="K491">
            <v>0</v>
          </cell>
          <cell r="L491">
            <v>0</v>
          </cell>
          <cell r="M491">
            <v>0</v>
          </cell>
          <cell r="O491">
            <v>0</v>
          </cell>
          <cell r="R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Z491">
            <v>0</v>
          </cell>
        </row>
        <row r="492">
          <cell r="C492" t="str">
            <v>HOSPITAL NOSSA SENHORA DAS GRAÇAS - ANTIGO ALFA - CG Nº 024/2022</v>
          </cell>
          <cell r="E492" t="str">
            <v>FERNANDA BELCKIS ALVES CANDIDO</v>
          </cell>
          <cell r="F492" t="str">
            <v>2 - Outros Profissionais da Saúde</v>
          </cell>
          <cell r="G492" t="str">
            <v>2235-05</v>
          </cell>
          <cell r="H492" t="str">
            <v>04/2026</v>
          </cell>
          <cell r="I492">
            <v>0</v>
          </cell>
          <cell r="J492">
            <v>55.754399999999997</v>
          </cell>
          <cell r="K492">
            <v>0</v>
          </cell>
          <cell r="L492">
            <v>0</v>
          </cell>
          <cell r="M492">
            <v>0</v>
          </cell>
          <cell r="O492">
            <v>0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Z492">
            <v>0</v>
          </cell>
        </row>
        <row r="493">
          <cell r="C493" t="str">
            <v>HOSPITAL NOSSA SENHORA DAS GRAÇAS - ANTIGO ALFA - CG Nº 024/2022</v>
          </cell>
          <cell r="E493" t="str">
            <v>FERNANDA EVELYN RAMOS DE ANDRADE</v>
          </cell>
          <cell r="F493" t="str">
            <v>2 - Outros Profissionais da Saúde</v>
          </cell>
          <cell r="G493" t="str">
            <v>3222-05</v>
          </cell>
          <cell r="H493" t="str">
            <v>04/2026</v>
          </cell>
          <cell r="I493">
            <v>0</v>
          </cell>
          <cell r="J493">
            <v>426.86559999999997</v>
          </cell>
          <cell r="K493">
            <v>0</v>
          </cell>
          <cell r="L493">
            <v>264.08999999999997</v>
          </cell>
          <cell r="M493">
            <v>32.42</v>
          </cell>
          <cell r="O493">
            <v>0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Y493">
            <v>0</v>
          </cell>
          <cell r="Z493">
            <v>0</v>
          </cell>
        </row>
        <row r="494">
          <cell r="C494" t="str">
            <v>HOSPITAL NOSSA SENHORA DAS GRAÇAS - ANTIGO ALFA - CG Nº 024/2022</v>
          </cell>
          <cell r="E494" t="str">
            <v>FERNANDA FRANCISCA DA SILVA GOMES</v>
          </cell>
          <cell r="F494" t="str">
            <v>2 - Outros Profissionais da Saúde</v>
          </cell>
          <cell r="G494" t="str">
            <v>3222-05</v>
          </cell>
          <cell r="H494" t="str">
            <v>04/2026</v>
          </cell>
          <cell r="I494">
            <v>0</v>
          </cell>
          <cell r="J494">
            <v>431.28800000000001</v>
          </cell>
          <cell r="K494">
            <v>0</v>
          </cell>
          <cell r="L494">
            <v>264.08999999999997</v>
          </cell>
          <cell r="M494">
            <v>32.42</v>
          </cell>
          <cell r="O494">
            <v>0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Y494">
            <v>0</v>
          </cell>
          <cell r="Z494">
            <v>0</v>
          </cell>
        </row>
        <row r="495">
          <cell r="C495" t="str">
            <v>HOSPITAL NOSSA SENHORA DAS GRAÇAS - ANTIGO ALFA - CG Nº 024/2022</v>
          </cell>
          <cell r="E495" t="str">
            <v>FERNANDA KARLLA BARROS DO NASCIMENTO</v>
          </cell>
          <cell r="F495" t="str">
            <v>3 - Administrativo</v>
          </cell>
          <cell r="G495" t="str">
            <v>4110-10</v>
          </cell>
          <cell r="H495" t="str">
            <v>04/2026</v>
          </cell>
          <cell r="I495">
            <v>0</v>
          </cell>
          <cell r="J495">
            <v>129.68</v>
          </cell>
          <cell r="K495">
            <v>0</v>
          </cell>
          <cell r="L495">
            <v>264.08999999999997</v>
          </cell>
          <cell r="M495">
            <v>32.42</v>
          </cell>
          <cell r="O495">
            <v>31.169999999999998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Y495">
            <v>0</v>
          </cell>
          <cell r="Z495">
            <v>0</v>
          </cell>
        </row>
        <row r="496">
          <cell r="C496" t="str">
            <v>HOSPITAL NOSSA SENHORA DAS GRAÇAS - ANTIGO ALFA - CG Nº 024/2022</v>
          </cell>
          <cell r="E496" t="str">
            <v>FERNANDA MARQUES DE MORAIS</v>
          </cell>
          <cell r="F496" t="str">
            <v>2 - Outros Profissionais da Saúde</v>
          </cell>
          <cell r="G496" t="str">
            <v>2238-10</v>
          </cell>
          <cell r="H496" t="str">
            <v>04/2026</v>
          </cell>
          <cell r="I496">
            <v>0</v>
          </cell>
          <cell r="J496">
            <v>296.49520000000001</v>
          </cell>
          <cell r="K496">
            <v>0</v>
          </cell>
          <cell r="L496">
            <v>0</v>
          </cell>
          <cell r="M496">
            <v>0</v>
          </cell>
          <cell r="O496">
            <v>31.169999999999998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Y496">
            <v>0</v>
          </cell>
          <cell r="Z496">
            <v>0</v>
          </cell>
        </row>
        <row r="497">
          <cell r="C497" t="str">
            <v>HOSPITAL NOSSA SENHORA DAS GRAÇAS - ANTIGO ALFA - CG Nº 024/2022</v>
          </cell>
          <cell r="E497" t="str">
            <v>FERNANDA NATALIA SOUZA SOARES</v>
          </cell>
          <cell r="F497" t="str">
            <v>2 - Outros Profissionais da Saúde</v>
          </cell>
          <cell r="G497" t="str">
            <v>3222-05</v>
          </cell>
          <cell r="H497" t="str">
            <v>04/2026</v>
          </cell>
          <cell r="I497">
            <v>0</v>
          </cell>
          <cell r="J497">
            <v>430.9896</v>
          </cell>
          <cell r="K497">
            <v>0</v>
          </cell>
          <cell r="L497">
            <v>0</v>
          </cell>
          <cell r="M497">
            <v>0</v>
          </cell>
          <cell r="O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Z497">
            <v>0</v>
          </cell>
        </row>
        <row r="498">
          <cell r="C498" t="str">
            <v>HOSPITAL NOSSA SENHORA DAS GRAÇAS - ANTIGO ALFA - CG Nº 024/2022</v>
          </cell>
          <cell r="E498" t="str">
            <v>FERNANDO ABRAAO GOMES DA SILVA</v>
          </cell>
          <cell r="F498" t="str">
            <v>3 - Administrativo</v>
          </cell>
          <cell r="G498" t="str">
            <v>2524-05</v>
          </cell>
          <cell r="H498" t="str">
            <v>04/2026</v>
          </cell>
          <cell r="I498">
            <v>0</v>
          </cell>
          <cell r="J498">
            <v>225.08320000000001</v>
          </cell>
          <cell r="K498">
            <v>0</v>
          </cell>
          <cell r="L498">
            <v>264.08999999999997</v>
          </cell>
          <cell r="M498">
            <v>44</v>
          </cell>
          <cell r="O498">
            <v>0</v>
          </cell>
          <cell r="R498">
            <v>0</v>
          </cell>
          <cell r="S498">
            <v>0</v>
          </cell>
          <cell r="U498">
            <v>0</v>
          </cell>
          <cell r="V498">
            <v>0</v>
          </cell>
          <cell r="Y498">
            <v>0</v>
          </cell>
          <cell r="Z498">
            <v>0</v>
          </cell>
        </row>
        <row r="499">
          <cell r="C499" t="str">
            <v>HOSPITAL NOSSA SENHORA DAS GRAÇAS - ANTIGO ALFA - CG Nº 024/2022</v>
          </cell>
          <cell r="E499" t="str">
            <v>FERNANDO ALVES DE OLIVEIRA</v>
          </cell>
          <cell r="F499" t="str">
            <v>2 - Outros Profissionais da Saúde</v>
          </cell>
          <cell r="G499" t="str">
            <v>3222-05</v>
          </cell>
          <cell r="H499" t="str">
            <v>04/2026</v>
          </cell>
          <cell r="I499">
            <v>0</v>
          </cell>
          <cell r="J499">
            <v>622.59280000000001</v>
          </cell>
          <cell r="K499">
            <v>0</v>
          </cell>
          <cell r="L499">
            <v>0</v>
          </cell>
          <cell r="M499">
            <v>0</v>
          </cell>
          <cell r="O499">
            <v>0</v>
          </cell>
          <cell r="R499">
            <v>0</v>
          </cell>
          <cell r="S499">
            <v>0</v>
          </cell>
          <cell r="U499">
            <v>0</v>
          </cell>
          <cell r="V499">
            <v>0</v>
          </cell>
          <cell r="Y499">
            <v>0</v>
          </cell>
          <cell r="Z499">
            <v>0</v>
          </cell>
        </row>
        <row r="500">
          <cell r="C500" t="str">
            <v>HOSPITAL NOSSA SENHORA DAS GRAÇAS - ANTIGO ALFA - CG Nº 024/2022</v>
          </cell>
          <cell r="E500" t="str">
            <v>FERNANDO DE ALMEIDA EUSEBIO</v>
          </cell>
          <cell r="F500" t="str">
            <v>2 - Outros Profissionais da Saúde</v>
          </cell>
          <cell r="G500" t="str">
            <v>3241-15</v>
          </cell>
          <cell r="H500" t="str">
            <v>04/2026</v>
          </cell>
          <cell r="I500">
            <v>0</v>
          </cell>
          <cell r="J500">
            <v>397.85120000000001</v>
          </cell>
          <cell r="K500">
            <v>0</v>
          </cell>
          <cell r="L500">
            <v>264.08999999999997</v>
          </cell>
          <cell r="M500">
            <v>14.46</v>
          </cell>
          <cell r="O500">
            <v>0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Y500">
            <v>0</v>
          </cell>
          <cell r="Z500">
            <v>0</v>
          </cell>
        </row>
        <row r="501">
          <cell r="C501" t="str">
            <v>HOSPITAL NOSSA SENHORA DAS GRAÇAS - ANTIGO ALFA - CG Nº 024/2022</v>
          </cell>
          <cell r="E501" t="str">
            <v>FERNANDO JOSE RIBEIRO DA COSTA</v>
          </cell>
          <cell r="F501" t="str">
            <v>2 - Outros Profissionais da Saúde</v>
          </cell>
          <cell r="G501" t="str">
            <v>3241-15</v>
          </cell>
          <cell r="H501" t="str">
            <v>04/2026</v>
          </cell>
          <cell r="I501">
            <v>0</v>
          </cell>
          <cell r="J501">
            <v>676.76880000000006</v>
          </cell>
          <cell r="K501">
            <v>0</v>
          </cell>
          <cell r="L501">
            <v>0</v>
          </cell>
          <cell r="M501">
            <v>0</v>
          </cell>
          <cell r="O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  <cell r="Y501">
            <v>0</v>
          </cell>
          <cell r="Z501">
            <v>0</v>
          </cell>
        </row>
        <row r="502">
          <cell r="C502" t="str">
            <v>HOSPITAL NOSSA SENHORA DAS GRAÇAS - ANTIGO ALFA - CG Nº 024/2022</v>
          </cell>
          <cell r="E502" t="str">
            <v>FILIPE NASCIMENTO DA ROCHA</v>
          </cell>
          <cell r="F502" t="str">
            <v>3 - Administrativo</v>
          </cell>
          <cell r="G502" t="str">
            <v>5143-20</v>
          </cell>
          <cell r="H502" t="str">
            <v>04/2026</v>
          </cell>
          <cell r="I502">
            <v>0</v>
          </cell>
          <cell r="J502">
            <v>184.536</v>
          </cell>
          <cell r="K502">
            <v>0</v>
          </cell>
          <cell r="L502">
            <v>264.08999999999997</v>
          </cell>
          <cell r="M502">
            <v>32.42</v>
          </cell>
          <cell r="O502">
            <v>31.169999999999998</v>
          </cell>
          <cell r="R502">
            <v>266.3465338048656</v>
          </cell>
          <cell r="S502">
            <v>97.26</v>
          </cell>
          <cell r="U502">
            <v>0</v>
          </cell>
          <cell r="V502">
            <v>0</v>
          </cell>
          <cell r="Y502">
            <v>0</v>
          </cell>
          <cell r="Z502">
            <v>0</v>
          </cell>
        </row>
        <row r="503">
          <cell r="C503" t="str">
            <v>HOSPITAL NOSSA SENHORA DAS GRAÇAS - ANTIGO ALFA - CG Nº 024/2022</v>
          </cell>
          <cell r="E503" t="str">
            <v>FLAVIA GONCALVES DO NASCIMENTO</v>
          </cell>
          <cell r="F503" t="str">
            <v>2 - Outros Profissionais da Saúde</v>
          </cell>
          <cell r="G503" t="str">
            <v>2235-05</v>
          </cell>
          <cell r="H503" t="str">
            <v>04/2026</v>
          </cell>
          <cell r="I503">
            <v>0</v>
          </cell>
          <cell r="J503">
            <v>558.09040000000005</v>
          </cell>
          <cell r="K503">
            <v>0</v>
          </cell>
          <cell r="L503">
            <v>264.08999999999997</v>
          </cell>
          <cell r="M503">
            <v>3.59</v>
          </cell>
          <cell r="O503">
            <v>0</v>
          </cell>
          <cell r="R503">
            <v>0</v>
          </cell>
          <cell r="S503">
            <v>0</v>
          </cell>
          <cell r="U503">
            <v>0</v>
          </cell>
          <cell r="V503">
            <v>0</v>
          </cell>
          <cell r="Y503">
            <v>0</v>
          </cell>
          <cell r="Z503">
            <v>0</v>
          </cell>
        </row>
        <row r="504">
          <cell r="C504" t="str">
            <v>HOSPITAL NOSSA SENHORA DAS GRAÇAS - ANTIGO ALFA - CG Nº 024/2022</v>
          </cell>
          <cell r="E504" t="str">
            <v>FLAVIA MARTINS DE BRITO</v>
          </cell>
          <cell r="F504" t="str">
            <v>2 - Outros Profissionais da Saúde</v>
          </cell>
          <cell r="G504" t="str">
            <v>3222-05</v>
          </cell>
          <cell r="H504" t="str">
            <v>04/2026</v>
          </cell>
          <cell r="I504">
            <v>0</v>
          </cell>
          <cell r="J504">
            <v>436.14400000000001</v>
          </cell>
          <cell r="K504">
            <v>0</v>
          </cell>
          <cell r="L504">
            <v>0</v>
          </cell>
          <cell r="M504">
            <v>0</v>
          </cell>
          <cell r="O504">
            <v>0</v>
          </cell>
          <cell r="R504">
            <v>139.44822469009887</v>
          </cell>
          <cell r="S504">
            <v>97.26</v>
          </cell>
          <cell r="U504">
            <v>0</v>
          </cell>
          <cell r="V504">
            <v>0</v>
          </cell>
          <cell r="Y504">
            <v>0</v>
          </cell>
          <cell r="Z504">
            <v>0</v>
          </cell>
        </row>
        <row r="505">
          <cell r="C505" t="str">
            <v>HOSPITAL NOSSA SENHORA DAS GRAÇAS - ANTIGO ALFA - CG Nº 024/2022</v>
          </cell>
          <cell r="E505" t="str">
            <v>FLAVIA PAULA DA SILVA</v>
          </cell>
          <cell r="F505" t="str">
            <v>3 - Administrativo</v>
          </cell>
          <cell r="G505" t="str">
            <v>1421-05</v>
          </cell>
          <cell r="H505" t="str">
            <v>04/2026</v>
          </cell>
          <cell r="I505">
            <v>0</v>
          </cell>
          <cell r="J505">
            <v>368.84</v>
          </cell>
          <cell r="K505">
            <v>0</v>
          </cell>
          <cell r="L505">
            <v>0</v>
          </cell>
          <cell r="M505">
            <v>0</v>
          </cell>
          <cell r="O505">
            <v>31.169999999999998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Y505">
            <v>0</v>
          </cell>
          <cell r="Z505">
            <v>0</v>
          </cell>
        </row>
        <row r="506">
          <cell r="C506" t="str">
            <v>HOSPITAL NOSSA SENHORA DAS GRAÇAS - ANTIGO ALFA - CG Nº 024/2022</v>
          </cell>
          <cell r="E506" t="str">
            <v>FLAVIA RAMOS CARDOSO</v>
          </cell>
          <cell r="F506" t="str">
            <v>2 - Outros Profissionais da Saúde</v>
          </cell>
          <cell r="G506" t="str">
            <v>2235-05</v>
          </cell>
          <cell r="H506" t="str">
            <v>04/2026</v>
          </cell>
          <cell r="I506">
            <v>0</v>
          </cell>
          <cell r="J506">
            <v>598.40719999999999</v>
          </cell>
          <cell r="K506">
            <v>0</v>
          </cell>
          <cell r="L506">
            <v>264.08999999999997</v>
          </cell>
          <cell r="M506">
            <v>2.79</v>
          </cell>
          <cell r="O506">
            <v>0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Z506">
            <v>0</v>
          </cell>
        </row>
        <row r="507">
          <cell r="C507" t="str">
            <v>HOSPITAL NOSSA SENHORA DAS GRAÇAS - ANTIGO ALFA - CG Nº 024/2022</v>
          </cell>
          <cell r="E507" t="str">
            <v>FLAVIA ROBERTA DA SILVA</v>
          </cell>
          <cell r="F507" t="str">
            <v>2 - Outros Profissionais da Saúde</v>
          </cell>
          <cell r="G507" t="str">
            <v>2235-05</v>
          </cell>
          <cell r="H507" t="str">
            <v>04/2026</v>
          </cell>
          <cell r="I507">
            <v>0</v>
          </cell>
          <cell r="J507">
            <v>566.26880000000006</v>
          </cell>
          <cell r="K507">
            <v>0</v>
          </cell>
          <cell r="L507">
            <v>264.08999999999997</v>
          </cell>
          <cell r="M507">
            <v>3.33</v>
          </cell>
          <cell r="O507">
            <v>0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Z507">
            <v>0</v>
          </cell>
        </row>
        <row r="508">
          <cell r="C508" t="str">
            <v>HOSPITAL NOSSA SENHORA DAS GRAÇAS - ANTIGO ALFA - CG Nº 024/2022</v>
          </cell>
          <cell r="E508" t="str">
            <v>FLAVIO DOS SANTOS FERREIRA DA SILVA</v>
          </cell>
          <cell r="F508" t="str">
            <v>2 - Outros Profissionais da Saúde</v>
          </cell>
          <cell r="G508" t="str">
            <v>5211-30</v>
          </cell>
          <cell r="H508" t="str">
            <v>04/2026</v>
          </cell>
          <cell r="I508">
            <v>0</v>
          </cell>
          <cell r="J508">
            <v>291.15440000000001</v>
          </cell>
          <cell r="K508">
            <v>0</v>
          </cell>
          <cell r="L508">
            <v>0</v>
          </cell>
          <cell r="M508">
            <v>0</v>
          </cell>
          <cell r="O508">
            <v>31.169999999999998</v>
          </cell>
          <cell r="R508">
            <v>133.70807500477824</v>
          </cell>
          <cell r="S508">
            <v>92.25</v>
          </cell>
          <cell r="U508">
            <v>0</v>
          </cell>
          <cell r="V508">
            <v>0</v>
          </cell>
          <cell r="Y508">
            <v>0</v>
          </cell>
          <cell r="Z508">
            <v>0</v>
          </cell>
        </row>
        <row r="509">
          <cell r="C509" t="str">
            <v>HOSPITAL NOSSA SENHORA DAS GRAÇAS - ANTIGO ALFA - CG Nº 024/2022</v>
          </cell>
          <cell r="E509" t="str">
            <v>FLAVIO HENRIQUE DE ALMEIDA</v>
          </cell>
          <cell r="F509" t="str">
            <v>2 - Outros Profissionais da Saúde</v>
          </cell>
          <cell r="G509" t="str">
            <v>3222-05</v>
          </cell>
          <cell r="H509" t="str">
            <v>04/2026</v>
          </cell>
          <cell r="I509">
            <v>0</v>
          </cell>
          <cell r="J509">
            <v>408.06079999999997</v>
          </cell>
          <cell r="K509">
            <v>0</v>
          </cell>
          <cell r="L509">
            <v>264.08999999999997</v>
          </cell>
          <cell r="M509">
            <v>32.42</v>
          </cell>
          <cell r="O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Y509">
            <v>0</v>
          </cell>
          <cell r="Z509">
            <v>0</v>
          </cell>
        </row>
        <row r="510">
          <cell r="C510" t="str">
            <v>HOSPITAL NOSSA SENHORA DAS GRAÇAS - ANTIGO ALFA - CG Nº 024/2022</v>
          </cell>
          <cell r="E510" t="str">
            <v>FRANCIELA MARIA DOS SANTOS</v>
          </cell>
          <cell r="F510" t="str">
            <v>2 - Outros Profissionais da Saúde</v>
          </cell>
          <cell r="G510" t="str">
            <v>2238-10</v>
          </cell>
          <cell r="H510" t="str">
            <v>04/2026</v>
          </cell>
          <cell r="I510">
            <v>0</v>
          </cell>
          <cell r="J510">
            <v>279.33760000000001</v>
          </cell>
          <cell r="K510">
            <v>0</v>
          </cell>
          <cell r="L510">
            <v>0</v>
          </cell>
          <cell r="M510">
            <v>0</v>
          </cell>
          <cell r="O510">
            <v>31.169999999999998</v>
          </cell>
          <cell r="R510">
            <v>0</v>
          </cell>
          <cell r="S510">
            <v>18.62</v>
          </cell>
          <cell r="U510">
            <v>0</v>
          </cell>
          <cell r="V510">
            <v>0</v>
          </cell>
          <cell r="Y510">
            <v>0</v>
          </cell>
          <cell r="Z510">
            <v>0</v>
          </cell>
        </row>
        <row r="511">
          <cell r="C511" t="str">
            <v>HOSPITAL NOSSA SENHORA DAS GRAÇAS - ANTIGO ALFA - CG Nº 024/2022</v>
          </cell>
          <cell r="E511" t="str">
            <v>FRANCIELI SUELY DA CONCEICAO SILVA</v>
          </cell>
          <cell r="F511" t="str">
            <v>2 - Outros Profissionais da Saúde</v>
          </cell>
          <cell r="G511" t="str">
            <v>3222-05</v>
          </cell>
          <cell r="H511" t="str">
            <v>04/2026</v>
          </cell>
          <cell r="I511">
            <v>0</v>
          </cell>
          <cell r="J511">
            <v>437.02960000000002</v>
          </cell>
          <cell r="K511">
            <v>0</v>
          </cell>
          <cell r="L511">
            <v>0</v>
          </cell>
          <cell r="M511">
            <v>0</v>
          </cell>
          <cell r="O511">
            <v>0</v>
          </cell>
          <cell r="R511">
            <v>0</v>
          </cell>
          <cell r="S511">
            <v>0</v>
          </cell>
          <cell r="U511">
            <v>0</v>
          </cell>
          <cell r="V511">
            <v>0</v>
          </cell>
          <cell r="Y511">
            <v>0</v>
          </cell>
          <cell r="Z511">
            <v>0</v>
          </cell>
        </row>
        <row r="512">
          <cell r="C512" t="str">
            <v>HOSPITAL NOSSA SENHORA DAS GRAÇAS - ANTIGO ALFA - CG Nº 024/2022</v>
          </cell>
          <cell r="E512" t="str">
            <v>FRANCISCO DE LIRA FEITOSA JUNIOR</v>
          </cell>
          <cell r="F512" t="str">
            <v>3 - Administrativo</v>
          </cell>
          <cell r="G512" t="str">
            <v>9511-05</v>
          </cell>
          <cell r="H512" t="str">
            <v>04/2026</v>
          </cell>
          <cell r="I512">
            <v>0</v>
          </cell>
          <cell r="J512">
            <v>247.84559999999999</v>
          </cell>
          <cell r="K512">
            <v>0</v>
          </cell>
          <cell r="L512">
            <v>264.08999999999997</v>
          </cell>
          <cell r="M512">
            <v>45.65</v>
          </cell>
          <cell r="O512">
            <v>31.169999999999998</v>
          </cell>
          <cell r="R512">
            <v>139.44822469009887</v>
          </cell>
          <cell r="S512">
            <v>136.96</v>
          </cell>
          <cell r="U512">
            <v>0</v>
          </cell>
          <cell r="V512">
            <v>0</v>
          </cell>
          <cell r="Y512">
            <v>0</v>
          </cell>
          <cell r="Z512">
            <v>0</v>
          </cell>
        </row>
        <row r="513">
          <cell r="C513" t="str">
            <v>HOSPITAL NOSSA SENHORA DAS GRAÇAS - ANTIGO ALFA - CG Nº 024/2022</v>
          </cell>
          <cell r="E513" t="str">
            <v>GABRIEL CABRAL CASTANHA</v>
          </cell>
          <cell r="F513" t="str">
            <v>2 - Outros Profissionais da Saúde</v>
          </cell>
          <cell r="G513" t="str">
            <v>3222-05</v>
          </cell>
          <cell r="H513" t="str">
            <v>04/2026</v>
          </cell>
          <cell r="I513">
            <v>0</v>
          </cell>
          <cell r="J513">
            <v>433.85359999999997</v>
          </cell>
          <cell r="K513">
            <v>0</v>
          </cell>
          <cell r="L513">
            <v>264.08999999999997</v>
          </cell>
          <cell r="M513">
            <v>32.42</v>
          </cell>
          <cell r="O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Y513">
            <v>0</v>
          </cell>
          <cell r="Z513">
            <v>0</v>
          </cell>
        </row>
        <row r="514">
          <cell r="C514" t="str">
            <v>HOSPITAL NOSSA SENHORA DAS GRAÇAS - ANTIGO ALFA - CG Nº 024/2022</v>
          </cell>
          <cell r="E514" t="str">
            <v>GABRIEL FILIPE CAVALCANTI LUCAS</v>
          </cell>
          <cell r="F514" t="str">
            <v>2 - Outros Profissionais da Saúde</v>
          </cell>
          <cell r="G514" t="str">
            <v>2236-05</v>
          </cell>
          <cell r="H514" t="str">
            <v>04/2026</v>
          </cell>
          <cell r="I514">
            <v>0</v>
          </cell>
          <cell r="J514">
            <v>263.87439999999998</v>
          </cell>
          <cell r="K514">
            <v>0</v>
          </cell>
          <cell r="L514">
            <v>264.08999999999997</v>
          </cell>
          <cell r="M514">
            <v>3.06</v>
          </cell>
          <cell r="O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Y514">
            <v>0</v>
          </cell>
          <cell r="Z514">
            <v>0</v>
          </cell>
        </row>
        <row r="515">
          <cell r="C515" t="str">
            <v>HOSPITAL NOSSA SENHORA DAS GRAÇAS - ANTIGO ALFA - CG Nº 024/2022</v>
          </cell>
          <cell r="E515" t="str">
            <v>GABRIEL HENRIQUE SALVIANO DE SOUZA</v>
          </cell>
          <cell r="F515" t="str">
            <v>3 - Administrativo</v>
          </cell>
          <cell r="G515" t="str">
            <v>3132-15</v>
          </cell>
          <cell r="H515" t="str">
            <v>04/2026</v>
          </cell>
          <cell r="I515">
            <v>0</v>
          </cell>
          <cell r="J515">
            <v>124.34399999999999</v>
          </cell>
          <cell r="K515">
            <v>0</v>
          </cell>
          <cell r="L515">
            <v>0</v>
          </cell>
          <cell r="M515">
            <v>0</v>
          </cell>
          <cell r="O515">
            <v>0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Y515">
            <v>0</v>
          </cell>
          <cell r="Z515">
            <v>0</v>
          </cell>
        </row>
        <row r="516">
          <cell r="C516" t="str">
            <v>HOSPITAL NOSSA SENHORA DAS GRAÇAS - ANTIGO ALFA - CG Nº 024/2022</v>
          </cell>
          <cell r="E516" t="str">
            <v>GABRIELA BEZERRA DA MOTA SILVEIRA</v>
          </cell>
          <cell r="F516" t="str">
            <v>2 - Outros Profissionais da Saúde</v>
          </cell>
          <cell r="G516" t="str">
            <v>2235-05</v>
          </cell>
          <cell r="H516" t="str">
            <v>04/2026</v>
          </cell>
          <cell r="I516">
            <v>0</v>
          </cell>
          <cell r="J516">
            <v>578.68640000000005</v>
          </cell>
          <cell r="K516">
            <v>0</v>
          </cell>
          <cell r="L516">
            <v>264.08999999999997</v>
          </cell>
          <cell r="M516">
            <v>3.59</v>
          </cell>
          <cell r="O516">
            <v>0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Y516">
            <v>0</v>
          </cell>
          <cell r="Z516">
            <v>0</v>
          </cell>
        </row>
        <row r="517">
          <cell r="C517" t="str">
            <v>HOSPITAL NOSSA SENHORA DAS GRAÇAS - ANTIGO ALFA - CG Nº 024/2022</v>
          </cell>
          <cell r="E517" t="str">
            <v>GABRIELA DULCE MATEUS SOUTO MAIOR</v>
          </cell>
          <cell r="F517" t="str">
            <v>2 - Outros Profissionais da Saúde</v>
          </cell>
          <cell r="G517" t="str">
            <v>2236-05</v>
          </cell>
          <cell r="H517" t="str">
            <v>04/2026</v>
          </cell>
          <cell r="I517">
            <v>0</v>
          </cell>
          <cell r="J517">
            <v>228.05520000000001</v>
          </cell>
          <cell r="K517">
            <v>0</v>
          </cell>
          <cell r="L517">
            <v>0</v>
          </cell>
          <cell r="M517">
            <v>0</v>
          </cell>
          <cell r="O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Z517">
            <v>0</v>
          </cell>
        </row>
        <row r="518">
          <cell r="C518" t="str">
            <v>HOSPITAL NOSSA SENHORA DAS GRAÇAS - ANTIGO ALFA - CG Nº 024/2022</v>
          </cell>
          <cell r="E518" t="str">
            <v>GABRIELA MARIA MOURA DE ANDRADE</v>
          </cell>
          <cell r="F518" t="str">
            <v>2 - Outros Profissionais da Saúde</v>
          </cell>
          <cell r="G518" t="str">
            <v>2236-05</v>
          </cell>
          <cell r="H518" t="str">
            <v>04/2026</v>
          </cell>
          <cell r="I518">
            <v>0</v>
          </cell>
          <cell r="J518">
            <v>280.30720000000002</v>
          </cell>
          <cell r="K518">
            <v>0</v>
          </cell>
          <cell r="L518">
            <v>0</v>
          </cell>
          <cell r="M518">
            <v>0</v>
          </cell>
          <cell r="O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Y518">
            <v>0</v>
          </cell>
          <cell r="Z518">
            <v>0</v>
          </cell>
        </row>
        <row r="519">
          <cell r="C519" t="str">
            <v>HOSPITAL NOSSA SENHORA DAS GRAÇAS - ANTIGO ALFA - CG Nº 024/2022</v>
          </cell>
          <cell r="E519" t="str">
            <v>GABRIELA OLIVEIRA RIBEIRO</v>
          </cell>
          <cell r="F519" t="str">
            <v>2 - Outros Profissionais da Saúde</v>
          </cell>
          <cell r="G519" t="str">
            <v>2236-05</v>
          </cell>
          <cell r="H519" t="str">
            <v>04/2026</v>
          </cell>
          <cell r="I519">
            <v>0</v>
          </cell>
          <cell r="J519">
            <v>264.41039999999998</v>
          </cell>
          <cell r="K519">
            <v>0</v>
          </cell>
          <cell r="L519">
            <v>264.08999999999997</v>
          </cell>
          <cell r="M519">
            <v>2.8</v>
          </cell>
          <cell r="O519">
            <v>0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Y519">
            <v>0</v>
          </cell>
          <cell r="Z519">
            <v>0</v>
          </cell>
        </row>
        <row r="520">
          <cell r="C520" t="str">
            <v>HOSPITAL NOSSA SENHORA DAS GRAÇAS - ANTIGO ALFA - CG Nº 024/2022</v>
          </cell>
          <cell r="E520" t="str">
            <v>GABRIELA RODRIGUES DE ALBUQUERQUE COELHO</v>
          </cell>
          <cell r="F520" t="str">
            <v>2 - Outros Profissionais da Saúde</v>
          </cell>
          <cell r="G520" t="str">
            <v>2236-05</v>
          </cell>
          <cell r="H520" t="str">
            <v>04/2026</v>
          </cell>
          <cell r="I520">
            <v>0</v>
          </cell>
          <cell r="J520">
            <v>264.9384</v>
          </cell>
          <cell r="K520">
            <v>0</v>
          </cell>
          <cell r="L520">
            <v>264.08999999999997</v>
          </cell>
          <cell r="M520">
            <v>3.06</v>
          </cell>
          <cell r="O520">
            <v>0</v>
          </cell>
          <cell r="R520">
            <v>0</v>
          </cell>
          <cell r="S520">
            <v>0</v>
          </cell>
          <cell r="U520">
            <v>242.2</v>
          </cell>
          <cell r="V520">
            <v>0</v>
          </cell>
          <cell r="Y520">
            <v>0</v>
          </cell>
          <cell r="Z520">
            <v>0</v>
          </cell>
        </row>
        <row r="521">
          <cell r="C521" t="str">
            <v>HOSPITAL NOSSA SENHORA DAS GRAÇAS - ANTIGO ALFA - CG Nº 024/2022</v>
          </cell>
          <cell r="E521" t="str">
            <v>GABRIELLA VICENCIA CARVALHO DA SILVA</v>
          </cell>
          <cell r="F521" t="str">
            <v>2 - Outros Profissionais da Saúde</v>
          </cell>
          <cell r="G521" t="str">
            <v>3222-05</v>
          </cell>
          <cell r="H521" t="str">
            <v>04/2026</v>
          </cell>
          <cell r="I521">
            <v>0</v>
          </cell>
          <cell r="J521">
            <v>412.86239999999998</v>
          </cell>
          <cell r="K521">
            <v>0</v>
          </cell>
          <cell r="L521">
            <v>264.08999999999997</v>
          </cell>
          <cell r="M521">
            <v>32.42</v>
          </cell>
          <cell r="O521">
            <v>0</v>
          </cell>
          <cell r="R521">
            <v>133.70807500477824</v>
          </cell>
          <cell r="S521">
            <v>85.75</v>
          </cell>
          <cell r="U521">
            <v>0</v>
          </cell>
          <cell r="V521">
            <v>0</v>
          </cell>
          <cell r="Y521">
            <v>0</v>
          </cell>
          <cell r="Z521">
            <v>0</v>
          </cell>
        </row>
        <row r="522">
          <cell r="C522" t="str">
            <v>HOSPITAL NOSSA SENHORA DAS GRAÇAS - ANTIGO ALFA - CG Nº 024/2022</v>
          </cell>
          <cell r="E522" t="str">
            <v>GABRIELY SOARES DA MOTA</v>
          </cell>
          <cell r="F522" t="str">
            <v>2 - Outros Profissionais da Saúde</v>
          </cell>
          <cell r="G522" t="str">
            <v>2236-05</v>
          </cell>
          <cell r="H522" t="str">
            <v>04/2026</v>
          </cell>
          <cell r="I522">
            <v>0</v>
          </cell>
          <cell r="J522">
            <v>457.93520000000001</v>
          </cell>
          <cell r="K522">
            <v>0</v>
          </cell>
          <cell r="L522">
            <v>264.08999999999997</v>
          </cell>
          <cell r="M522">
            <v>3.06</v>
          </cell>
          <cell r="O522">
            <v>0</v>
          </cell>
          <cell r="R522">
            <v>0</v>
          </cell>
          <cell r="S522">
            <v>0</v>
          </cell>
          <cell r="U522">
            <v>0</v>
          </cell>
          <cell r="V522">
            <v>0</v>
          </cell>
          <cell r="Y522">
            <v>0</v>
          </cell>
          <cell r="Z522">
            <v>0</v>
          </cell>
        </row>
        <row r="523">
          <cell r="C523" t="str">
            <v>HOSPITAL NOSSA SENHORA DAS GRAÇAS - ANTIGO ALFA - CG Nº 024/2022</v>
          </cell>
          <cell r="E523" t="str">
            <v>GEANA ALBERTO DE ARRUDA</v>
          </cell>
          <cell r="F523" t="str">
            <v>2 - Outros Profissionais da Saúde</v>
          </cell>
          <cell r="G523" t="str">
            <v>3222-05</v>
          </cell>
          <cell r="H523" t="str">
            <v>04/2026</v>
          </cell>
          <cell r="I523">
            <v>0</v>
          </cell>
          <cell r="J523">
            <v>456.84160000000003</v>
          </cell>
          <cell r="K523">
            <v>0</v>
          </cell>
          <cell r="L523">
            <v>0</v>
          </cell>
          <cell r="M523">
            <v>0</v>
          </cell>
          <cell r="O523">
            <v>0</v>
          </cell>
          <cell r="R523">
            <v>0</v>
          </cell>
          <cell r="S523">
            <v>0</v>
          </cell>
          <cell r="U523">
            <v>0</v>
          </cell>
          <cell r="V523">
            <v>0</v>
          </cell>
          <cell r="Y523">
            <v>0</v>
          </cell>
          <cell r="Z523">
            <v>0</v>
          </cell>
        </row>
        <row r="524">
          <cell r="C524" t="str">
            <v>HOSPITAL NOSSA SENHORA DAS GRAÇAS - ANTIGO ALFA - CG Nº 024/2022</v>
          </cell>
          <cell r="E524" t="str">
            <v>GEANE DOS SANTOS SANTANA</v>
          </cell>
          <cell r="F524" t="str">
            <v>2 - Outros Profissionais da Saúde</v>
          </cell>
          <cell r="G524" t="str">
            <v>2235-05</v>
          </cell>
          <cell r="H524" t="str">
            <v>04/2026</v>
          </cell>
          <cell r="I524">
            <v>0</v>
          </cell>
          <cell r="J524">
            <v>739.16</v>
          </cell>
          <cell r="K524">
            <v>0</v>
          </cell>
          <cell r="L524">
            <v>0</v>
          </cell>
          <cell r="M524">
            <v>0</v>
          </cell>
          <cell r="O524">
            <v>0</v>
          </cell>
          <cell r="R524">
            <v>42.583198750313237</v>
          </cell>
          <cell r="S524">
            <v>22.22</v>
          </cell>
          <cell r="U524">
            <v>0</v>
          </cell>
          <cell r="V524">
            <v>0</v>
          </cell>
          <cell r="Y524">
            <v>0</v>
          </cell>
          <cell r="Z524">
            <v>0</v>
          </cell>
        </row>
        <row r="525">
          <cell r="C525" t="str">
            <v>HOSPITAL NOSSA SENHORA DAS GRAÇAS - ANTIGO ALFA - CG Nº 024/2022</v>
          </cell>
          <cell r="E525" t="str">
            <v>GEIADYLAN DE LISANDRA DOMINGOS DA SILVA</v>
          </cell>
          <cell r="F525" t="str">
            <v>2 - Outros Profissionais da Saúde</v>
          </cell>
          <cell r="G525" t="str">
            <v>2235-05</v>
          </cell>
          <cell r="H525" t="str">
            <v>04/2026</v>
          </cell>
          <cell r="I525">
            <v>0</v>
          </cell>
          <cell r="J525">
            <v>589.5992</v>
          </cell>
          <cell r="K525">
            <v>0</v>
          </cell>
          <cell r="L525">
            <v>264.08999999999997</v>
          </cell>
          <cell r="M525">
            <v>3.33</v>
          </cell>
          <cell r="O525">
            <v>0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Z525">
            <v>0</v>
          </cell>
        </row>
        <row r="526">
          <cell r="C526" t="str">
            <v>HOSPITAL NOSSA SENHORA DAS GRAÇAS - ANTIGO ALFA - CG Nº 024/2022</v>
          </cell>
          <cell r="E526" t="str">
            <v>GEISON CICERO DA SILVA</v>
          </cell>
          <cell r="F526" t="str">
            <v>2 - Outros Profissionais da Saúde</v>
          </cell>
          <cell r="G526" t="str">
            <v>2235-05</v>
          </cell>
          <cell r="H526" t="str">
            <v>04/2026</v>
          </cell>
          <cell r="I526">
            <v>0</v>
          </cell>
          <cell r="J526">
            <v>618.50879999999995</v>
          </cell>
          <cell r="K526">
            <v>0</v>
          </cell>
          <cell r="L526">
            <v>264.08999999999997</v>
          </cell>
          <cell r="M526">
            <v>3.59</v>
          </cell>
          <cell r="O526">
            <v>0</v>
          </cell>
          <cell r="R526">
            <v>0</v>
          </cell>
          <cell r="S526">
            <v>0</v>
          </cell>
          <cell r="U526">
            <v>0</v>
          </cell>
          <cell r="V526">
            <v>0</v>
          </cell>
          <cell r="Y526">
            <v>0</v>
          </cell>
          <cell r="Z526">
            <v>0</v>
          </cell>
        </row>
        <row r="527">
          <cell r="C527" t="str">
            <v>HOSPITAL NOSSA SENHORA DAS GRAÇAS - ANTIGO ALFA - CG Nº 024/2022</v>
          </cell>
          <cell r="E527" t="str">
            <v>GEISY MARIA AUXILIADORA DE OLIVEIRA</v>
          </cell>
          <cell r="F527" t="str">
            <v>2 - Outros Profissionais da Saúde</v>
          </cell>
          <cell r="G527" t="str">
            <v>3222-05</v>
          </cell>
          <cell r="H527" t="str">
            <v>04/2026</v>
          </cell>
          <cell r="I527">
            <v>0</v>
          </cell>
          <cell r="J527">
            <v>421.63760000000002</v>
          </cell>
          <cell r="K527">
            <v>0</v>
          </cell>
          <cell r="L527">
            <v>264.08999999999997</v>
          </cell>
          <cell r="M527">
            <v>32.42</v>
          </cell>
          <cell r="O527">
            <v>0</v>
          </cell>
          <cell r="R527">
            <v>0</v>
          </cell>
          <cell r="S527">
            <v>0</v>
          </cell>
          <cell r="U527">
            <v>0</v>
          </cell>
          <cell r="V527">
            <v>0</v>
          </cell>
          <cell r="Y527">
            <v>0</v>
          </cell>
          <cell r="Z527">
            <v>0</v>
          </cell>
        </row>
        <row r="528">
          <cell r="C528" t="str">
            <v>HOSPITAL NOSSA SENHORA DAS GRAÇAS - ANTIGO ALFA - CG Nº 024/2022</v>
          </cell>
          <cell r="E528" t="str">
            <v>GEIZIANE DE LIMA DAVI</v>
          </cell>
          <cell r="F528" t="str">
            <v>2 - Outros Profissionais da Saúde</v>
          </cell>
          <cell r="G528" t="str">
            <v>3222-05</v>
          </cell>
          <cell r="H528" t="str">
            <v>04/2026</v>
          </cell>
          <cell r="I528">
            <v>0</v>
          </cell>
          <cell r="J528">
            <v>471.92079999999999</v>
          </cell>
          <cell r="K528">
            <v>0</v>
          </cell>
          <cell r="L528">
            <v>0</v>
          </cell>
          <cell r="M528">
            <v>0</v>
          </cell>
          <cell r="O528">
            <v>0</v>
          </cell>
          <cell r="R528">
            <v>0</v>
          </cell>
          <cell r="S528">
            <v>0</v>
          </cell>
          <cell r="U528">
            <v>0</v>
          </cell>
          <cell r="V528">
            <v>0</v>
          </cell>
          <cell r="Y528">
            <v>0</v>
          </cell>
          <cell r="Z528">
            <v>0</v>
          </cell>
        </row>
        <row r="529">
          <cell r="C529" t="str">
            <v>HOSPITAL NOSSA SENHORA DAS GRAÇAS - ANTIGO ALFA - CG Nº 024/2022</v>
          </cell>
          <cell r="E529" t="str">
            <v>GENAIZE QUEIROZ DA COSTA</v>
          </cell>
          <cell r="F529" t="str">
            <v>2 - Outros Profissionais da Saúde</v>
          </cell>
          <cell r="G529" t="str">
            <v>3222-05</v>
          </cell>
          <cell r="H529" t="str">
            <v>04/2026</v>
          </cell>
          <cell r="I529">
            <v>0</v>
          </cell>
          <cell r="J529">
            <v>447.1472</v>
          </cell>
          <cell r="K529">
            <v>0</v>
          </cell>
          <cell r="L529">
            <v>264.08999999999997</v>
          </cell>
          <cell r="M529">
            <v>32.42</v>
          </cell>
          <cell r="O529">
            <v>0</v>
          </cell>
          <cell r="R529">
            <v>133.70807500477824</v>
          </cell>
          <cell r="S529">
            <v>97.26</v>
          </cell>
          <cell r="U529">
            <v>0</v>
          </cell>
          <cell r="V529">
            <v>0</v>
          </cell>
          <cell r="Y529">
            <v>0</v>
          </cell>
          <cell r="Z529">
            <v>0</v>
          </cell>
        </row>
        <row r="530">
          <cell r="C530" t="str">
            <v>HOSPITAL NOSSA SENHORA DAS GRAÇAS - ANTIGO ALFA - CG Nº 024/2022</v>
          </cell>
          <cell r="E530" t="str">
            <v>GENOVEVA MARIA DA SILVA</v>
          </cell>
          <cell r="F530" t="str">
            <v>2 - Outros Profissionais da Saúde</v>
          </cell>
          <cell r="G530" t="str">
            <v>3222-05</v>
          </cell>
          <cell r="H530" t="str">
            <v>04/2026</v>
          </cell>
          <cell r="I530">
            <v>0</v>
          </cell>
          <cell r="J530">
            <v>441.0752</v>
          </cell>
          <cell r="K530">
            <v>0</v>
          </cell>
          <cell r="L530">
            <v>264.08999999999997</v>
          </cell>
          <cell r="M530">
            <v>32.42</v>
          </cell>
          <cell r="O530">
            <v>0</v>
          </cell>
          <cell r="R530">
            <v>139.44822469009887</v>
          </cell>
          <cell r="S530">
            <v>97.26</v>
          </cell>
          <cell r="U530">
            <v>0</v>
          </cell>
          <cell r="V530">
            <v>0</v>
          </cell>
          <cell r="Y530">
            <v>0</v>
          </cell>
          <cell r="Z530">
            <v>0</v>
          </cell>
        </row>
        <row r="531">
          <cell r="C531" t="str">
            <v>HOSPITAL NOSSA SENHORA DAS GRAÇAS - ANTIGO ALFA - CG Nº 024/2022</v>
          </cell>
          <cell r="E531" t="str">
            <v>GEOVANE DA SILVA BISPO</v>
          </cell>
          <cell r="F531" t="str">
            <v>2 - Outros Profissionais da Saúde</v>
          </cell>
          <cell r="G531" t="str">
            <v>5151-10</v>
          </cell>
          <cell r="H531" t="str">
            <v>04/2026</v>
          </cell>
          <cell r="I531">
            <v>0</v>
          </cell>
          <cell r="J531">
            <v>193.2304</v>
          </cell>
          <cell r="K531">
            <v>0</v>
          </cell>
          <cell r="L531">
            <v>264.08999999999997</v>
          </cell>
          <cell r="M531">
            <v>32.42</v>
          </cell>
          <cell r="O531">
            <v>31.169999999999998</v>
          </cell>
          <cell r="R531">
            <v>133.70807500477824</v>
          </cell>
          <cell r="S531">
            <v>97.26</v>
          </cell>
          <cell r="U531">
            <v>0</v>
          </cell>
          <cell r="V531">
            <v>0</v>
          </cell>
          <cell r="Y531">
            <v>0</v>
          </cell>
          <cell r="Z531">
            <v>0</v>
          </cell>
        </row>
        <row r="532">
          <cell r="C532" t="str">
            <v>HOSPITAL NOSSA SENHORA DAS GRAÇAS - ANTIGO ALFA - CG Nº 024/2022</v>
          </cell>
          <cell r="E532" t="str">
            <v>GEOVANNA DAMASIA DE ALBUQUERQUE SILVA</v>
          </cell>
          <cell r="F532" t="str">
            <v>2 - Outros Profissionais da Saúde</v>
          </cell>
          <cell r="G532" t="str">
            <v>2236-05</v>
          </cell>
          <cell r="H532" t="str">
            <v>04/2026</v>
          </cell>
          <cell r="I532">
            <v>0</v>
          </cell>
          <cell r="J532">
            <v>260.38240000000002</v>
          </cell>
          <cell r="K532">
            <v>0</v>
          </cell>
          <cell r="L532">
            <v>0</v>
          </cell>
          <cell r="M532">
            <v>0</v>
          </cell>
          <cell r="O532">
            <v>0</v>
          </cell>
          <cell r="R532">
            <v>0</v>
          </cell>
          <cell r="S532">
            <v>0</v>
          </cell>
          <cell r="U532">
            <v>0</v>
          </cell>
          <cell r="V532">
            <v>0</v>
          </cell>
          <cell r="Y532">
            <v>0</v>
          </cell>
          <cell r="Z532">
            <v>0</v>
          </cell>
        </row>
        <row r="533">
          <cell r="C533" t="str">
            <v>HOSPITAL NOSSA SENHORA DAS GRAÇAS - ANTIGO ALFA - CG Nº 024/2022</v>
          </cell>
          <cell r="E533" t="str">
            <v>GERCIANE MAYANNE FELIX DA SILVA</v>
          </cell>
          <cell r="F533" t="str">
            <v>2 - Outros Profissionais da Saúde</v>
          </cell>
          <cell r="G533" t="str">
            <v>3222-05</v>
          </cell>
          <cell r="H533" t="str">
            <v>04/2026</v>
          </cell>
          <cell r="I533">
            <v>0</v>
          </cell>
          <cell r="J533">
            <v>365.64960000000002</v>
          </cell>
          <cell r="K533">
            <v>0</v>
          </cell>
          <cell r="L533">
            <v>0</v>
          </cell>
          <cell r="M533">
            <v>0</v>
          </cell>
          <cell r="O533">
            <v>0</v>
          </cell>
          <cell r="R533">
            <v>0</v>
          </cell>
          <cell r="S533">
            <v>0</v>
          </cell>
          <cell r="U533">
            <v>0</v>
          </cell>
          <cell r="V533">
            <v>0</v>
          </cell>
          <cell r="Y533">
            <v>0</v>
          </cell>
          <cell r="Z533">
            <v>0</v>
          </cell>
        </row>
        <row r="534">
          <cell r="C534" t="str">
            <v>HOSPITAL NOSSA SENHORA DAS GRAÇAS - ANTIGO ALFA - CG Nº 024/2022</v>
          </cell>
          <cell r="E534" t="str">
            <v>GERLANE CORREIA MARINHO</v>
          </cell>
          <cell r="F534" t="str">
            <v>2 - Outros Profissionais da Saúde</v>
          </cell>
          <cell r="G534" t="str">
            <v>3222-05</v>
          </cell>
          <cell r="H534" t="str">
            <v>04/2026</v>
          </cell>
          <cell r="I534">
            <v>0</v>
          </cell>
          <cell r="J534">
            <v>389.25760000000002</v>
          </cell>
          <cell r="K534">
            <v>0</v>
          </cell>
          <cell r="L534">
            <v>264.08999999999997</v>
          </cell>
          <cell r="M534">
            <v>32.42</v>
          </cell>
          <cell r="O534">
            <v>0</v>
          </cell>
          <cell r="R534">
            <v>266.3465338048656</v>
          </cell>
          <cell r="S534">
            <v>0</v>
          </cell>
          <cell r="U534">
            <v>0</v>
          </cell>
          <cell r="V534">
            <v>0</v>
          </cell>
          <cell r="Y534">
            <v>0</v>
          </cell>
          <cell r="Z534">
            <v>0</v>
          </cell>
        </row>
        <row r="535">
          <cell r="C535" t="str">
            <v>HOSPITAL NOSSA SENHORA DAS GRAÇAS - ANTIGO ALFA - CG Nº 024/2022</v>
          </cell>
          <cell r="E535" t="str">
            <v>GERSON KENNEDE DA SILVA FINIZOLA</v>
          </cell>
          <cell r="F535" t="str">
            <v>2 - Outros Profissionais da Saúde</v>
          </cell>
          <cell r="G535" t="str">
            <v>2235-05</v>
          </cell>
          <cell r="H535" t="str">
            <v>04/2026</v>
          </cell>
          <cell r="I535">
            <v>0</v>
          </cell>
          <cell r="J535">
            <v>537.25519999999995</v>
          </cell>
          <cell r="K535">
            <v>0</v>
          </cell>
          <cell r="L535">
            <v>264.08999999999997</v>
          </cell>
          <cell r="M535">
            <v>3.33</v>
          </cell>
          <cell r="O535">
            <v>0</v>
          </cell>
          <cell r="R535">
            <v>0</v>
          </cell>
          <cell r="S535">
            <v>0</v>
          </cell>
          <cell r="U535">
            <v>0</v>
          </cell>
          <cell r="V535">
            <v>0</v>
          </cell>
          <cell r="Y535">
            <v>0</v>
          </cell>
          <cell r="Z535">
            <v>0</v>
          </cell>
        </row>
        <row r="536">
          <cell r="C536" t="str">
            <v>HOSPITAL NOSSA SENHORA DAS GRAÇAS - ANTIGO ALFA - CG Nº 024/2022</v>
          </cell>
          <cell r="E536" t="str">
            <v>GESSICA VALERIA NASCIMENTO DA SILVA</v>
          </cell>
          <cell r="F536" t="str">
            <v>3 - Administrativo</v>
          </cell>
          <cell r="G536" t="str">
            <v>4110-10</v>
          </cell>
          <cell r="H536" t="str">
            <v>04/2026</v>
          </cell>
          <cell r="I536">
            <v>0</v>
          </cell>
          <cell r="J536">
            <v>231.05199999999999</v>
          </cell>
          <cell r="K536">
            <v>0</v>
          </cell>
          <cell r="L536">
            <v>0</v>
          </cell>
          <cell r="M536">
            <v>0</v>
          </cell>
          <cell r="O536">
            <v>31.169999999999998</v>
          </cell>
          <cell r="R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Z536">
            <v>0</v>
          </cell>
        </row>
        <row r="537">
          <cell r="C537" t="str">
            <v>HOSPITAL NOSSA SENHORA DAS GRAÇAS - ANTIGO ALFA - CG Nº 024/2022</v>
          </cell>
          <cell r="E537" t="str">
            <v>GESSYELLE BRAGA DA SILVA</v>
          </cell>
          <cell r="F537" t="str">
            <v>2 - Outros Profissionais da Saúde</v>
          </cell>
          <cell r="G537" t="str">
            <v>2234-05</v>
          </cell>
          <cell r="H537" t="str">
            <v>04/2026</v>
          </cell>
          <cell r="I537">
            <v>0</v>
          </cell>
          <cell r="J537">
            <v>479.34399999999999</v>
          </cell>
          <cell r="K537">
            <v>0</v>
          </cell>
          <cell r="L537">
            <v>264.08999999999997</v>
          </cell>
          <cell r="M537">
            <v>21.15</v>
          </cell>
          <cell r="O537">
            <v>0</v>
          </cell>
          <cell r="R537">
            <v>139.44822469009887</v>
          </cell>
          <cell r="S537">
            <v>180.6</v>
          </cell>
          <cell r="U537">
            <v>0</v>
          </cell>
          <cell r="V537">
            <v>0</v>
          </cell>
          <cell r="Y537">
            <v>0</v>
          </cell>
          <cell r="Z537">
            <v>0</v>
          </cell>
        </row>
        <row r="538">
          <cell r="C538" t="str">
            <v>HOSPITAL NOSSA SENHORA DAS GRAÇAS - ANTIGO ALFA - CG Nº 024/2022</v>
          </cell>
          <cell r="E538" t="str">
            <v>GEZIANE GUEDES DE MELO</v>
          </cell>
          <cell r="F538" t="str">
            <v>2 - Outros Profissionais da Saúde</v>
          </cell>
          <cell r="G538" t="str">
            <v>3222-05</v>
          </cell>
          <cell r="H538" t="str">
            <v>04/2026</v>
          </cell>
          <cell r="I538">
            <v>0</v>
          </cell>
          <cell r="J538">
            <v>413.16079999999999</v>
          </cell>
          <cell r="K538">
            <v>0</v>
          </cell>
          <cell r="L538">
            <v>0</v>
          </cell>
          <cell r="M538">
            <v>0</v>
          </cell>
          <cell r="O538">
            <v>0</v>
          </cell>
          <cell r="R538">
            <v>139.44822469009887</v>
          </cell>
          <cell r="S538">
            <v>97.26</v>
          </cell>
          <cell r="U538">
            <v>0</v>
          </cell>
          <cell r="V538">
            <v>0</v>
          </cell>
          <cell r="Y538">
            <v>0</v>
          </cell>
          <cell r="Z538">
            <v>0</v>
          </cell>
        </row>
        <row r="539">
          <cell r="C539" t="str">
            <v>HOSPITAL NOSSA SENHORA DAS GRAÇAS - ANTIGO ALFA - CG Nº 024/2022</v>
          </cell>
          <cell r="E539" t="str">
            <v>GICELY TAVARES DE LIMA</v>
          </cell>
          <cell r="F539" t="str">
            <v>2 - Outros Profissionais da Saúde</v>
          </cell>
          <cell r="G539" t="str">
            <v>3222-05</v>
          </cell>
          <cell r="H539" t="str">
            <v>04/2026</v>
          </cell>
          <cell r="I539">
            <v>0</v>
          </cell>
          <cell r="J539">
            <v>424.24720000000002</v>
          </cell>
          <cell r="K539">
            <v>0</v>
          </cell>
          <cell r="L539">
            <v>0</v>
          </cell>
          <cell r="M539">
            <v>0</v>
          </cell>
          <cell r="O539">
            <v>0</v>
          </cell>
          <cell r="R539">
            <v>0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Z539">
            <v>0</v>
          </cell>
        </row>
        <row r="540">
          <cell r="C540" t="str">
            <v>HOSPITAL NOSSA SENHORA DAS GRAÇAS - ANTIGO ALFA - CG Nº 024/2022</v>
          </cell>
          <cell r="E540" t="str">
            <v>GILBERTO HANOIS FALBO FILHO</v>
          </cell>
          <cell r="F540" t="str">
            <v>3 - Administrativo</v>
          </cell>
          <cell r="G540" t="str">
            <v>1231-10</v>
          </cell>
          <cell r="H540" t="str">
            <v>04/2026</v>
          </cell>
          <cell r="I540">
            <v>0</v>
          </cell>
          <cell r="J540">
            <v>2378.0832</v>
          </cell>
          <cell r="K540">
            <v>0</v>
          </cell>
          <cell r="L540">
            <v>264.08999999999997</v>
          </cell>
          <cell r="M540">
            <v>44</v>
          </cell>
          <cell r="O540">
            <v>0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Z540">
            <v>0</v>
          </cell>
        </row>
        <row r="541">
          <cell r="C541" t="str">
            <v>HOSPITAL NOSSA SENHORA DAS GRAÇAS - ANTIGO ALFA - CG Nº 024/2022</v>
          </cell>
          <cell r="E541" t="str">
            <v>GILSON ALFREDO RAMOS DOS SANTOS</v>
          </cell>
          <cell r="F541" t="str">
            <v>3 - Administrativo</v>
          </cell>
          <cell r="G541" t="str">
            <v>5174-10</v>
          </cell>
          <cell r="H541" t="str">
            <v>04/2026</v>
          </cell>
          <cell r="I541">
            <v>0</v>
          </cell>
          <cell r="J541">
            <v>129.35759999999999</v>
          </cell>
          <cell r="K541">
            <v>0</v>
          </cell>
          <cell r="L541">
            <v>264.08999999999997</v>
          </cell>
          <cell r="M541">
            <v>32.42</v>
          </cell>
          <cell r="O541">
            <v>0</v>
          </cell>
          <cell r="R541">
            <v>0</v>
          </cell>
          <cell r="S541">
            <v>0</v>
          </cell>
          <cell r="U541">
            <v>0</v>
          </cell>
          <cell r="V541">
            <v>0</v>
          </cell>
          <cell r="Y541">
            <v>0</v>
          </cell>
          <cell r="Z541">
            <v>0</v>
          </cell>
        </row>
        <row r="542">
          <cell r="C542" t="str">
            <v>HOSPITAL NOSSA SENHORA DAS GRAÇAS - ANTIGO ALFA - CG Nº 024/2022</v>
          </cell>
          <cell r="E542" t="str">
            <v>GILVAN MARCELINO BEZERRA SILVA JUNIOR</v>
          </cell>
          <cell r="F542" t="str">
            <v>2 - Outros Profissionais da Saúde</v>
          </cell>
          <cell r="G542" t="str">
            <v>3241-15</v>
          </cell>
          <cell r="H542" t="str">
            <v>04/2026</v>
          </cell>
          <cell r="I542">
            <v>0</v>
          </cell>
          <cell r="J542">
            <v>330.01280000000003</v>
          </cell>
          <cell r="K542">
            <v>0</v>
          </cell>
          <cell r="L542">
            <v>264.08999999999997</v>
          </cell>
          <cell r="M542">
            <v>4.82</v>
          </cell>
          <cell r="O542">
            <v>0</v>
          </cell>
          <cell r="R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Z542">
            <v>0</v>
          </cell>
        </row>
        <row r="543">
          <cell r="C543" t="str">
            <v>HOSPITAL NOSSA SENHORA DAS GRAÇAS - ANTIGO ALFA - CG Nº 024/2022</v>
          </cell>
          <cell r="E543" t="str">
            <v>GILVANESSA RODRIGUES DE SOUZA</v>
          </cell>
          <cell r="F543" t="str">
            <v>2 - Outros Profissionais da Saúde</v>
          </cell>
          <cell r="G543" t="str">
            <v>2235-05</v>
          </cell>
          <cell r="H543" t="str">
            <v>04/2026</v>
          </cell>
          <cell r="I543">
            <v>0</v>
          </cell>
          <cell r="J543">
            <v>572.96799999999996</v>
          </cell>
          <cell r="K543">
            <v>0</v>
          </cell>
          <cell r="L543">
            <v>264.08999999999997</v>
          </cell>
          <cell r="M543">
            <v>3.33</v>
          </cell>
          <cell r="O543">
            <v>0</v>
          </cell>
          <cell r="R543">
            <v>0</v>
          </cell>
          <cell r="S543">
            <v>0</v>
          </cell>
          <cell r="U543">
            <v>0</v>
          </cell>
          <cell r="V543">
            <v>0</v>
          </cell>
          <cell r="Y543">
            <v>0</v>
          </cell>
          <cell r="Z543">
            <v>0</v>
          </cell>
        </row>
        <row r="544">
          <cell r="C544" t="str">
            <v>HOSPITAL NOSSA SENHORA DAS GRAÇAS - ANTIGO ALFA - CG Nº 024/2022</v>
          </cell>
          <cell r="E544" t="str">
            <v>GILVANI DOS SANTOS SILVA</v>
          </cell>
          <cell r="F544" t="str">
            <v>2 - Outros Profissionais da Saúde</v>
          </cell>
          <cell r="G544" t="str">
            <v>3222-05</v>
          </cell>
          <cell r="H544" t="str">
            <v>04/2026</v>
          </cell>
          <cell r="I544">
            <v>0</v>
          </cell>
          <cell r="J544">
            <v>445.19279999999998</v>
          </cell>
          <cell r="K544">
            <v>0</v>
          </cell>
          <cell r="L544">
            <v>0</v>
          </cell>
          <cell r="M544">
            <v>0</v>
          </cell>
          <cell r="O544">
            <v>0</v>
          </cell>
          <cell r="R544">
            <v>0</v>
          </cell>
          <cell r="S544">
            <v>0</v>
          </cell>
          <cell r="U544">
            <v>0</v>
          </cell>
          <cell r="V544">
            <v>0</v>
          </cell>
          <cell r="Y544">
            <v>0</v>
          </cell>
          <cell r="Z544">
            <v>0</v>
          </cell>
        </row>
        <row r="545">
          <cell r="C545" t="str">
            <v>HOSPITAL NOSSA SENHORA DAS GRAÇAS - ANTIGO ALFA - CG Nº 024/2022</v>
          </cell>
          <cell r="E545" t="str">
            <v>GILVANIA ALVES BEZERRA DA SILVA</v>
          </cell>
          <cell r="F545" t="str">
            <v>2 - Outros Profissionais da Saúde</v>
          </cell>
          <cell r="G545" t="str">
            <v>3222-05</v>
          </cell>
          <cell r="H545" t="str">
            <v>04/2026</v>
          </cell>
          <cell r="I545">
            <v>0</v>
          </cell>
          <cell r="J545">
            <v>420.43920000000003</v>
          </cell>
          <cell r="K545">
            <v>0</v>
          </cell>
          <cell r="L545">
            <v>264.08999999999997</v>
          </cell>
          <cell r="M545">
            <v>32.42</v>
          </cell>
          <cell r="O545">
            <v>0</v>
          </cell>
          <cell r="R545">
            <v>277.82683317550686</v>
          </cell>
          <cell r="S545">
            <v>89.48</v>
          </cell>
          <cell r="U545">
            <v>0</v>
          </cell>
          <cell r="V545">
            <v>0</v>
          </cell>
          <cell r="Y545">
            <v>0</v>
          </cell>
          <cell r="Z545">
            <v>0</v>
          </cell>
        </row>
        <row r="546">
          <cell r="C546" t="str">
            <v>HOSPITAL NOSSA SENHORA DAS GRAÇAS - ANTIGO ALFA - CG Nº 024/2022</v>
          </cell>
          <cell r="E546" t="str">
            <v>GILVANIA MARTINS DA SILVA</v>
          </cell>
          <cell r="F546" t="str">
            <v>2 - Outros Profissionais da Saúde</v>
          </cell>
          <cell r="G546" t="str">
            <v>3222-05</v>
          </cell>
          <cell r="H546" t="str">
            <v>04/2026</v>
          </cell>
          <cell r="I546">
            <v>0</v>
          </cell>
          <cell r="J546">
            <v>423.91199999999998</v>
          </cell>
          <cell r="K546">
            <v>0</v>
          </cell>
          <cell r="L546">
            <v>264.08999999999997</v>
          </cell>
          <cell r="M546">
            <v>32.42</v>
          </cell>
          <cell r="O546">
            <v>0</v>
          </cell>
          <cell r="R546">
            <v>0</v>
          </cell>
          <cell r="S546">
            <v>0</v>
          </cell>
          <cell r="U546">
            <v>81.02</v>
          </cell>
          <cell r="V546">
            <v>0</v>
          </cell>
          <cell r="Y546">
            <v>0</v>
          </cell>
          <cell r="Z546">
            <v>0</v>
          </cell>
        </row>
        <row r="547">
          <cell r="C547" t="str">
            <v>HOSPITAL NOSSA SENHORA DAS GRAÇAS - ANTIGO ALFA - CG Nº 024/2022</v>
          </cell>
          <cell r="E547" t="str">
            <v>GIOVANNA ANDRADE SOUZA ALMEIDA</v>
          </cell>
          <cell r="F547" t="str">
            <v>2 - Outros Profissionais da Saúde</v>
          </cell>
          <cell r="G547" t="str">
            <v>2237-10</v>
          </cell>
          <cell r="H547" t="str">
            <v>04/2026</v>
          </cell>
          <cell r="I547">
            <v>0</v>
          </cell>
          <cell r="J547">
            <v>363.12959999999998</v>
          </cell>
          <cell r="K547">
            <v>0</v>
          </cell>
          <cell r="L547">
            <v>0</v>
          </cell>
          <cell r="M547">
            <v>0</v>
          </cell>
          <cell r="O547">
            <v>0</v>
          </cell>
          <cell r="R547">
            <v>0</v>
          </cell>
          <cell r="S547">
            <v>0</v>
          </cell>
          <cell r="U547">
            <v>0</v>
          </cell>
          <cell r="V547">
            <v>0</v>
          </cell>
          <cell r="Y547">
            <v>0</v>
          </cell>
          <cell r="Z547">
            <v>0</v>
          </cell>
        </row>
        <row r="548">
          <cell r="C548" t="str">
            <v>HOSPITAL NOSSA SENHORA DAS GRAÇAS - ANTIGO ALFA - CG Nº 024/2022</v>
          </cell>
          <cell r="E548" t="str">
            <v>GIOVANNA ANTARES RIBEIRO NUNES</v>
          </cell>
          <cell r="F548" t="str">
            <v>2 - Outros Profissionais da Saúde</v>
          </cell>
          <cell r="G548" t="str">
            <v>3222-05</v>
          </cell>
          <cell r="H548" t="str">
            <v>04/2026</v>
          </cell>
          <cell r="I548">
            <v>0</v>
          </cell>
          <cell r="J548">
            <v>396.28399999999999</v>
          </cell>
          <cell r="K548">
            <v>0</v>
          </cell>
          <cell r="L548">
            <v>264.08999999999997</v>
          </cell>
          <cell r="M548">
            <v>32.42</v>
          </cell>
          <cell r="O548">
            <v>0</v>
          </cell>
          <cell r="R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Z548">
            <v>0</v>
          </cell>
        </row>
        <row r="549">
          <cell r="C549" t="str">
            <v>HOSPITAL NOSSA SENHORA DAS GRAÇAS - ANTIGO ALFA - CG Nº 024/2022</v>
          </cell>
          <cell r="E549" t="str">
            <v>GISELE ALVES OLIVEIRA LIMA</v>
          </cell>
          <cell r="F549" t="str">
            <v>2 - Outros Profissionais da Saúde</v>
          </cell>
          <cell r="G549" t="str">
            <v>3222-05</v>
          </cell>
          <cell r="H549" t="str">
            <v>04/2026</v>
          </cell>
          <cell r="I549">
            <v>0</v>
          </cell>
          <cell r="J549">
            <v>408.13760000000002</v>
          </cell>
          <cell r="K549">
            <v>0</v>
          </cell>
          <cell r="L549">
            <v>264.08999999999997</v>
          </cell>
          <cell r="M549">
            <v>32.42</v>
          </cell>
          <cell r="O549">
            <v>0</v>
          </cell>
          <cell r="R549">
            <v>208.63752893280289</v>
          </cell>
          <cell r="S549">
            <v>94.67</v>
          </cell>
          <cell r="U549">
            <v>0</v>
          </cell>
          <cell r="V549">
            <v>0</v>
          </cell>
          <cell r="Y549">
            <v>0</v>
          </cell>
          <cell r="Z549">
            <v>0</v>
          </cell>
        </row>
        <row r="550">
          <cell r="C550" t="str">
            <v>HOSPITAL NOSSA SENHORA DAS GRAÇAS - ANTIGO ALFA - CG Nº 024/2022</v>
          </cell>
          <cell r="E550" t="str">
            <v>GISELE BARBOSA DE AGUIAR</v>
          </cell>
          <cell r="F550" t="str">
            <v>2 - Outros Profissionais da Saúde</v>
          </cell>
          <cell r="G550" t="str">
            <v>2237-10</v>
          </cell>
          <cell r="H550" t="str">
            <v>04/2026</v>
          </cell>
          <cell r="I550">
            <v>0</v>
          </cell>
          <cell r="J550">
            <v>378.44400000000002</v>
          </cell>
          <cell r="K550">
            <v>0</v>
          </cell>
          <cell r="L550">
            <v>0</v>
          </cell>
          <cell r="M550">
            <v>0</v>
          </cell>
          <cell r="O550">
            <v>0</v>
          </cell>
          <cell r="R550">
            <v>0</v>
          </cell>
          <cell r="S550">
            <v>0</v>
          </cell>
          <cell r="U550">
            <v>0</v>
          </cell>
          <cell r="V550">
            <v>0</v>
          </cell>
          <cell r="Y550">
            <v>0</v>
          </cell>
          <cell r="Z550">
            <v>0</v>
          </cell>
        </row>
        <row r="551">
          <cell r="C551" t="str">
            <v>HOSPITAL NOSSA SENHORA DAS GRAÇAS - ANTIGO ALFA - CG Nº 024/2022</v>
          </cell>
          <cell r="E551" t="str">
            <v>GISELLE DO NASCIMENTO EVANGELISTA DE SOUZA</v>
          </cell>
          <cell r="F551" t="str">
            <v>2 - Outros Profissionais da Saúde</v>
          </cell>
          <cell r="G551" t="str">
            <v>3222-05</v>
          </cell>
          <cell r="H551" t="str">
            <v>04/2026</v>
          </cell>
          <cell r="I551">
            <v>0</v>
          </cell>
          <cell r="J551">
            <v>462.3888</v>
          </cell>
          <cell r="K551">
            <v>0</v>
          </cell>
          <cell r="L551">
            <v>0</v>
          </cell>
          <cell r="M551">
            <v>0</v>
          </cell>
          <cell r="O551">
            <v>0</v>
          </cell>
          <cell r="R551">
            <v>133.70807500477824</v>
          </cell>
          <cell r="S551">
            <v>97.26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</row>
        <row r="552">
          <cell r="C552" t="str">
            <v>HOSPITAL NOSSA SENHORA DAS GRAÇAS - ANTIGO ALFA - CG Nº 024/2022</v>
          </cell>
          <cell r="E552" t="str">
            <v>GISELLY DANIELA DE SOUZA ALVES</v>
          </cell>
          <cell r="F552" t="str">
            <v>2 - Outros Profissionais da Saúde</v>
          </cell>
          <cell r="G552" t="str">
            <v>2237-10</v>
          </cell>
          <cell r="H552" t="str">
            <v>04/2026</v>
          </cell>
          <cell r="I552">
            <v>0</v>
          </cell>
          <cell r="J552">
            <v>131.89439999999999</v>
          </cell>
          <cell r="K552">
            <v>0</v>
          </cell>
          <cell r="L552">
            <v>0</v>
          </cell>
          <cell r="M552">
            <v>0</v>
          </cell>
          <cell r="O552">
            <v>0</v>
          </cell>
          <cell r="R552">
            <v>47.451011553528041</v>
          </cell>
          <cell r="S552">
            <v>34.4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</row>
        <row r="553">
          <cell r="C553" t="str">
            <v>HOSPITAL NOSSA SENHORA DAS GRAÇAS - ANTIGO ALFA - CG Nº 024/2022</v>
          </cell>
          <cell r="E553" t="str">
            <v>GISLAYNE MONYQUE DE FRANCA MELO</v>
          </cell>
          <cell r="F553" t="str">
            <v>3 - Administrativo</v>
          </cell>
          <cell r="G553" t="str">
            <v>4110-10</v>
          </cell>
          <cell r="H553" t="str">
            <v>04/2026</v>
          </cell>
          <cell r="I553">
            <v>0</v>
          </cell>
          <cell r="J553">
            <v>129.68</v>
          </cell>
          <cell r="K553">
            <v>0</v>
          </cell>
          <cell r="L553">
            <v>264.08999999999997</v>
          </cell>
          <cell r="M553">
            <v>32.42</v>
          </cell>
          <cell r="O553">
            <v>31.169999999999998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Y553">
            <v>0</v>
          </cell>
          <cell r="Z553">
            <v>0</v>
          </cell>
        </row>
        <row r="554">
          <cell r="C554" t="str">
            <v>HOSPITAL NOSSA SENHORA DAS GRAÇAS - ANTIGO ALFA - CG Nº 024/2022</v>
          </cell>
          <cell r="E554" t="str">
            <v>GIVANILDO SIZENANDO DE SANTANA</v>
          </cell>
          <cell r="F554" t="str">
            <v>2 - Outros Profissionais da Saúde</v>
          </cell>
          <cell r="G554" t="str">
            <v>5151-10</v>
          </cell>
          <cell r="H554" t="str">
            <v>04/2026</v>
          </cell>
          <cell r="I554">
            <v>0</v>
          </cell>
          <cell r="J554">
            <v>155.61600000000001</v>
          </cell>
          <cell r="K554">
            <v>0</v>
          </cell>
          <cell r="L554">
            <v>264.08999999999997</v>
          </cell>
          <cell r="M554">
            <v>32.42</v>
          </cell>
          <cell r="O554">
            <v>31.169999999999998</v>
          </cell>
          <cell r="R554">
            <v>133.70807500477824</v>
          </cell>
          <cell r="S554">
            <v>97.26</v>
          </cell>
          <cell r="U554">
            <v>0</v>
          </cell>
          <cell r="V554">
            <v>0</v>
          </cell>
          <cell r="Y554">
            <v>0</v>
          </cell>
          <cell r="Z554">
            <v>0</v>
          </cell>
        </row>
        <row r="555">
          <cell r="C555" t="str">
            <v>HOSPITAL NOSSA SENHORA DAS GRAÇAS - ANTIGO ALFA - CG Nº 024/2022</v>
          </cell>
          <cell r="E555" t="str">
            <v>GLAUCIA ALVES DA SILVA</v>
          </cell>
          <cell r="F555" t="str">
            <v>2 - Outros Profissionais da Saúde</v>
          </cell>
          <cell r="G555" t="str">
            <v>3222-05</v>
          </cell>
          <cell r="H555" t="str">
            <v>04/2026</v>
          </cell>
          <cell r="I555">
            <v>0</v>
          </cell>
          <cell r="J555">
            <v>427.0016</v>
          </cell>
          <cell r="K555">
            <v>0</v>
          </cell>
          <cell r="L555">
            <v>264.08999999999997</v>
          </cell>
          <cell r="M555">
            <v>32.42</v>
          </cell>
          <cell r="O555">
            <v>0</v>
          </cell>
          <cell r="R555">
            <v>277.82683317550686</v>
          </cell>
          <cell r="S555">
            <v>97.26</v>
          </cell>
          <cell r="U555">
            <v>0</v>
          </cell>
          <cell r="V555">
            <v>0</v>
          </cell>
          <cell r="Y555">
            <v>0</v>
          </cell>
          <cell r="Z555">
            <v>0</v>
          </cell>
        </row>
        <row r="556">
          <cell r="C556" t="str">
            <v>HOSPITAL NOSSA SENHORA DAS GRAÇAS - ANTIGO ALFA - CG Nº 024/2022</v>
          </cell>
          <cell r="E556" t="str">
            <v>GLAUCIA CRISTINA MACHADO DE MELO</v>
          </cell>
          <cell r="F556" t="str">
            <v>3 - Administrativo</v>
          </cell>
          <cell r="G556" t="str">
            <v>4110-10</v>
          </cell>
          <cell r="H556" t="str">
            <v>04/2026</v>
          </cell>
          <cell r="I556">
            <v>0</v>
          </cell>
          <cell r="J556">
            <v>262.80399999999997</v>
          </cell>
          <cell r="K556">
            <v>0</v>
          </cell>
          <cell r="L556">
            <v>0</v>
          </cell>
          <cell r="M556">
            <v>0</v>
          </cell>
          <cell r="O556">
            <v>31.169999999999998</v>
          </cell>
          <cell r="R556">
            <v>0</v>
          </cell>
          <cell r="S556">
            <v>0</v>
          </cell>
          <cell r="U556">
            <v>0</v>
          </cell>
          <cell r="V556">
            <v>0</v>
          </cell>
          <cell r="Y556">
            <v>0</v>
          </cell>
          <cell r="Z556">
            <v>0</v>
          </cell>
        </row>
        <row r="557">
          <cell r="C557" t="str">
            <v>HOSPITAL NOSSA SENHORA DAS GRAÇAS - ANTIGO ALFA - CG Nº 024/2022</v>
          </cell>
          <cell r="E557" t="str">
            <v>GLAUCILENE MARIA DOS SANTOS VENANCIO</v>
          </cell>
          <cell r="F557" t="str">
            <v>2 - Outros Profissionais da Saúde</v>
          </cell>
          <cell r="G557" t="str">
            <v>2235-05</v>
          </cell>
          <cell r="H557" t="str">
            <v>04/2026</v>
          </cell>
          <cell r="I557">
            <v>0</v>
          </cell>
          <cell r="J557">
            <v>622.11919999999998</v>
          </cell>
          <cell r="K557">
            <v>0</v>
          </cell>
          <cell r="L557">
            <v>264.08999999999997</v>
          </cell>
          <cell r="M557">
            <v>3.59</v>
          </cell>
          <cell r="O557">
            <v>0</v>
          </cell>
          <cell r="R557">
            <v>139.44822469009887</v>
          </cell>
          <cell r="S557">
            <v>109.2</v>
          </cell>
          <cell r="U557">
            <v>0</v>
          </cell>
          <cell r="V557">
            <v>0</v>
          </cell>
          <cell r="Y557">
            <v>0</v>
          </cell>
          <cell r="Z557">
            <v>0</v>
          </cell>
        </row>
        <row r="558">
          <cell r="C558" t="str">
            <v>HOSPITAL NOSSA SENHORA DAS GRAÇAS - ANTIGO ALFA - CG Nº 024/2022</v>
          </cell>
          <cell r="E558" t="str">
            <v>GLEIBSON CAVALCANTI DO NASCIMENTO</v>
          </cell>
          <cell r="F558" t="str">
            <v>2 - Outros Profissionais da Saúde</v>
          </cell>
          <cell r="G558" t="str">
            <v>3241-15</v>
          </cell>
          <cell r="H558" t="str">
            <v>04/2026</v>
          </cell>
          <cell r="I558">
            <v>0</v>
          </cell>
          <cell r="J558">
            <v>461.51920000000001</v>
          </cell>
          <cell r="K558">
            <v>0</v>
          </cell>
          <cell r="L558">
            <v>264.08999999999997</v>
          </cell>
          <cell r="M558">
            <v>21.69</v>
          </cell>
          <cell r="O558">
            <v>0</v>
          </cell>
          <cell r="R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Z558">
            <v>0</v>
          </cell>
        </row>
        <row r="559">
          <cell r="C559" t="str">
            <v>HOSPITAL NOSSA SENHORA DAS GRAÇAS - ANTIGO ALFA - CG Nº 024/2022</v>
          </cell>
          <cell r="E559" t="str">
            <v>GLEICE KELLY ALVES DOS SANTOS</v>
          </cell>
          <cell r="F559" t="str">
            <v>3 - Administrativo</v>
          </cell>
          <cell r="G559" t="str">
            <v>5143-20</v>
          </cell>
          <cell r="H559" t="str">
            <v>04/2026</v>
          </cell>
          <cell r="I559">
            <v>0</v>
          </cell>
          <cell r="J559">
            <v>203.8304</v>
          </cell>
          <cell r="K559">
            <v>0</v>
          </cell>
          <cell r="L559">
            <v>264.08999999999997</v>
          </cell>
          <cell r="M559">
            <v>32.42</v>
          </cell>
          <cell r="O559">
            <v>31.169999999999998</v>
          </cell>
          <cell r="R559">
            <v>139.44822469009887</v>
          </cell>
          <cell r="S559">
            <v>97.26</v>
          </cell>
          <cell r="U559">
            <v>0</v>
          </cell>
          <cell r="V559">
            <v>0</v>
          </cell>
          <cell r="Y559">
            <v>0</v>
          </cell>
          <cell r="Z559">
            <v>0</v>
          </cell>
        </row>
        <row r="560">
          <cell r="C560" t="str">
            <v>HOSPITAL NOSSA SENHORA DAS GRAÇAS - ANTIGO ALFA - CG Nº 024/2022</v>
          </cell>
          <cell r="E560" t="str">
            <v>GLEICIELLE DA SILVA</v>
          </cell>
          <cell r="F560" t="str">
            <v>2 - Outros Profissionais da Saúde</v>
          </cell>
          <cell r="G560" t="str">
            <v>3222-05</v>
          </cell>
          <cell r="H560" t="str">
            <v>04/2026</v>
          </cell>
          <cell r="I560">
            <v>0</v>
          </cell>
          <cell r="J560">
            <v>408.06079999999997</v>
          </cell>
          <cell r="K560">
            <v>0</v>
          </cell>
          <cell r="L560">
            <v>0</v>
          </cell>
          <cell r="M560">
            <v>0</v>
          </cell>
          <cell r="O560">
            <v>0</v>
          </cell>
          <cell r="R560">
            <v>0</v>
          </cell>
          <cell r="S560">
            <v>0</v>
          </cell>
          <cell r="U560">
            <v>0</v>
          </cell>
          <cell r="V560">
            <v>0</v>
          </cell>
          <cell r="Y560">
            <v>0</v>
          </cell>
          <cell r="Z560">
            <v>0</v>
          </cell>
        </row>
        <row r="561">
          <cell r="C561" t="str">
            <v>HOSPITAL NOSSA SENHORA DAS GRAÇAS - ANTIGO ALFA - CG Nº 024/2022</v>
          </cell>
          <cell r="E561" t="str">
            <v>GLEYBSON JOSE SILVA CARNAUBA</v>
          </cell>
          <cell r="F561" t="str">
            <v>3 - Administrativo</v>
          </cell>
          <cell r="G561" t="str">
            <v>5143-20</v>
          </cell>
          <cell r="H561" t="str">
            <v>04/2026</v>
          </cell>
          <cell r="I561">
            <v>0</v>
          </cell>
          <cell r="J561">
            <v>239.99359999999999</v>
          </cell>
          <cell r="K561">
            <v>0</v>
          </cell>
          <cell r="L561">
            <v>264.08999999999997</v>
          </cell>
          <cell r="M561">
            <v>32.42</v>
          </cell>
          <cell r="O561">
            <v>31.169999999999998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Y561">
            <v>0</v>
          </cell>
          <cell r="Z561">
            <v>0</v>
          </cell>
        </row>
        <row r="562">
          <cell r="C562" t="str">
            <v>HOSPITAL NOSSA SENHORA DAS GRAÇAS - ANTIGO ALFA - CG Nº 024/2022</v>
          </cell>
          <cell r="E562" t="str">
            <v>GLEYCE DE MELO FALCAO MONTEIRO</v>
          </cell>
          <cell r="F562" t="str">
            <v>2 - Outros Profissionais da Saúde</v>
          </cell>
          <cell r="G562" t="str">
            <v>2236-05</v>
          </cell>
          <cell r="H562" t="str">
            <v>04/2026</v>
          </cell>
          <cell r="I562">
            <v>0</v>
          </cell>
          <cell r="J562">
            <v>228.88640000000001</v>
          </cell>
          <cell r="K562">
            <v>0</v>
          </cell>
          <cell r="L562">
            <v>0</v>
          </cell>
          <cell r="M562">
            <v>0</v>
          </cell>
          <cell r="O562">
            <v>0</v>
          </cell>
          <cell r="R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Z562">
            <v>0</v>
          </cell>
        </row>
        <row r="563">
          <cell r="C563" t="str">
            <v>HOSPITAL NOSSA SENHORA DAS GRAÇAS - ANTIGO ALFA - CG Nº 024/2022</v>
          </cell>
          <cell r="E563" t="str">
            <v>GLEYCIANE ARAUJO PEREIRA DA SILVA</v>
          </cell>
          <cell r="F563" t="str">
            <v>2 - Outros Profissionais da Saúde</v>
          </cell>
          <cell r="G563" t="str">
            <v>2236-05</v>
          </cell>
          <cell r="H563" t="str">
            <v>04/2026</v>
          </cell>
          <cell r="I563">
            <v>0</v>
          </cell>
          <cell r="J563">
            <v>262.71679999999998</v>
          </cell>
          <cell r="K563">
            <v>0</v>
          </cell>
          <cell r="L563">
            <v>0</v>
          </cell>
          <cell r="M563">
            <v>0</v>
          </cell>
          <cell r="O563">
            <v>0</v>
          </cell>
          <cell r="R563">
            <v>0</v>
          </cell>
          <cell r="S563">
            <v>0</v>
          </cell>
          <cell r="U563">
            <v>0</v>
          </cell>
          <cell r="V563">
            <v>0</v>
          </cell>
          <cell r="Y563">
            <v>0</v>
          </cell>
          <cell r="Z563">
            <v>0</v>
          </cell>
        </row>
        <row r="564">
          <cell r="C564" t="str">
            <v>HOSPITAL NOSSA SENHORA DAS GRAÇAS - ANTIGO ALFA - CG Nº 024/2022</v>
          </cell>
          <cell r="E564" t="str">
            <v>GLEYPSON ANDERSON CICERO DA SILVA</v>
          </cell>
          <cell r="F564" t="str">
            <v>2 - Outros Profissionais da Saúde</v>
          </cell>
          <cell r="G564" t="str">
            <v>3222-05</v>
          </cell>
          <cell r="H564" t="str">
            <v>04/2026</v>
          </cell>
          <cell r="I564">
            <v>0</v>
          </cell>
          <cell r="J564">
            <v>412.64640000000003</v>
          </cell>
          <cell r="K564">
            <v>0</v>
          </cell>
          <cell r="L564">
            <v>264.08999999999997</v>
          </cell>
          <cell r="M564">
            <v>32.42</v>
          </cell>
          <cell r="O564">
            <v>0</v>
          </cell>
          <cell r="R564">
            <v>139.44822469009887</v>
          </cell>
          <cell r="S564">
            <v>178.47</v>
          </cell>
          <cell r="U564">
            <v>0</v>
          </cell>
          <cell r="V564">
            <v>0</v>
          </cell>
          <cell r="Y564">
            <v>0</v>
          </cell>
          <cell r="Z564">
            <v>0</v>
          </cell>
        </row>
        <row r="565">
          <cell r="C565" t="str">
            <v>HOSPITAL NOSSA SENHORA DAS GRAÇAS - ANTIGO ALFA - CG Nº 024/2022</v>
          </cell>
          <cell r="E565" t="str">
            <v>GRACIANA COSTA DOS SANTOS</v>
          </cell>
          <cell r="F565" t="str">
            <v>2 - Outros Profissionais da Saúde</v>
          </cell>
          <cell r="G565" t="str">
            <v>3222-05</v>
          </cell>
          <cell r="H565" t="str">
            <v>04/2026</v>
          </cell>
          <cell r="I565">
            <v>0</v>
          </cell>
          <cell r="J565">
            <v>438.2088</v>
          </cell>
          <cell r="K565">
            <v>0</v>
          </cell>
          <cell r="L565">
            <v>264.08999999999997</v>
          </cell>
          <cell r="M565">
            <v>32.42</v>
          </cell>
          <cell r="O565">
            <v>0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Y565">
            <v>0</v>
          </cell>
          <cell r="Z565">
            <v>0</v>
          </cell>
        </row>
        <row r="566">
          <cell r="C566" t="str">
            <v>HOSPITAL NOSSA SENHORA DAS GRAÇAS - ANTIGO ALFA - CG Nº 024/2022</v>
          </cell>
          <cell r="E566" t="str">
            <v>GRACIELE BEZERRA DOS SANTOS</v>
          </cell>
          <cell r="F566" t="str">
            <v>2 - Outros Profissionais da Saúde</v>
          </cell>
          <cell r="G566" t="str">
            <v>3222-05</v>
          </cell>
          <cell r="H566" t="str">
            <v>04/2026</v>
          </cell>
          <cell r="I566">
            <v>0</v>
          </cell>
          <cell r="J566">
            <v>589.21280000000002</v>
          </cell>
          <cell r="K566">
            <v>0</v>
          </cell>
          <cell r="L566">
            <v>0</v>
          </cell>
          <cell r="M566">
            <v>0</v>
          </cell>
          <cell r="O566">
            <v>0</v>
          </cell>
          <cell r="R566">
            <v>0</v>
          </cell>
          <cell r="S566">
            <v>0</v>
          </cell>
          <cell r="U566">
            <v>0</v>
          </cell>
          <cell r="V566">
            <v>0</v>
          </cell>
          <cell r="Y566">
            <v>0</v>
          </cell>
          <cell r="Z566">
            <v>0</v>
          </cell>
        </row>
        <row r="567">
          <cell r="C567" t="str">
            <v>HOSPITAL NOSSA SENHORA DAS GRAÇAS - ANTIGO ALFA - CG Nº 024/2022</v>
          </cell>
          <cell r="E567" t="str">
            <v>GRACIETE MARQUES DA SILVA</v>
          </cell>
          <cell r="F567" t="str">
            <v>2 - Outros Profissionais da Saúde</v>
          </cell>
          <cell r="G567" t="str">
            <v>3222-05</v>
          </cell>
          <cell r="H567" t="str">
            <v>04/2026</v>
          </cell>
          <cell r="I567">
            <v>0</v>
          </cell>
          <cell r="J567">
            <v>419.64879999999999</v>
          </cell>
          <cell r="K567">
            <v>0</v>
          </cell>
          <cell r="L567">
            <v>0</v>
          </cell>
          <cell r="M567">
            <v>0</v>
          </cell>
          <cell r="O567">
            <v>0</v>
          </cell>
          <cell r="R567">
            <v>0</v>
          </cell>
          <cell r="S567">
            <v>6.48</v>
          </cell>
          <cell r="U567">
            <v>5.4</v>
          </cell>
          <cell r="V567">
            <v>0</v>
          </cell>
          <cell r="Y567">
            <v>0</v>
          </cell>
          <cell r="Z567">
            <v>0</v>
          </cell>
        </row>
        <row r="568">
          <cell r="C568" t="str">
            <v>HOSPITAL NOSSA SENHORA DAS GRAÇAS - ANTIGO ALFA - CG Nº 024/2022</v>
          </cell>
          <cell r="E568" t="str">
            <v>GRACILANE DE ARAUJO BARROS</v>
          </cell>
          <cell r="F568" t="str">
            <v>2 - Outros Profissionais da Saúde</v>
          </cell>
          <cell r="G568" t="str">
            <v>2235-05</v>
          </cell>
          <cell r="H568" t="str">
            <v>04/2026</v>
          </cell>
          <cell r="I568">
            <v>0</v>
          </cell>
          <cell r="J568">
            <v>512.95039999999995</v>
          </cell>
          <cell r="K568">
            <v>0</v>
          </cell>
          <cell r="L568">
            <v>264.08999999999997</v>
          </cell>
          <cell r="M568">
            <v>3.59</v>
          </cell>
          <cell r="O568">
            <v>0</v>
          </cell>
          <cell r="R568">
            <v>0</v>
          </cell>
          <cell r="S568">
            <v>0</v>
          </cell>
          <cell r="U568">
            <v>0</v>
          </cell>
          <cell r="V568">
            <v>0</v>
          </cell>
          <cell r="Y568">
            <v>0</v>
          </cell>
          <cell r="Z568">
            <v>0</v>
          </cell>
        </row>
        <row r="569">
          <cell r="C569" t="str">
            <v>HOSPITAL NOSSA SENHORA DAS GRAÇAS - ANTIGO ALFA - CG Nº 024/2022</v>
          </cell>
          <cell r="E569" t="str">
            <v>GRASIELA BARBOSA DOS SANTOS</v>
          </cell>
          <cell r="F569" t="str">
            <v>2 - Outros Profissionais da Saúde</v>
          </cell>
          <cell r="G569" t="str">
            <v>3222-05</v>
          </cell>
          <cell r="H569" t="str">
            <v>04/2026</v>
          </cell>
          <cell r="I569">
            <v>0</v>
          </cell>
          <cell r="J569">
            <v>428.63279999999997</v>
          </cell>
          <cell r="K569">
            <v>0</v>
          </cell>
          <cell r="L569">
            <v>264.08999999999997</v>
          </cell>
          <cell r="M569">
            <v>32.42</v>
          </cell>
          <cell r="O569">
            <v>0</v>
          </cell>
          <cell r="R569">
            <v>0</v>
          </cell>
          <cell r="S569">
            <v>0</v>
          </cell>
          <cell r="U569">
            <v>0</v>
          </cell>
          <cell r="V569">
            <v>0</v>
          </cell>
          <cell r="Y569">
            <v>0</v>
          </cell>
          <cell r="Z569">
            <v>0</v>
          </cell>
        </row>
        <row r="570">
          <cell r="C570" t="str">
            <v>HOSPITAL NOSSA SENHORA DAS GRAÇAS - ANTIGO ALFA - CG Nº 024/2022</v>
          </cell>
          <cell r="E570" t="str">
            <v>GRAZIELE FONSECA CYSNEIROS</v>
          </cell>
          <cell r="F570" t="str">
            <v>2 - Outros Profissionais da Saúde</v>
          </cell>
          <cell r="G570" t="str">
            <v>2237-10</v>
          </cell>
          <cell r="H570" t="str">
            <v>04/2026</v>
          </cell>
          <cell r="I570">
            <v>0</v>
          </cell>
          <cell r="J570">
            <v>376.36720000000003</v>
          </cell>
          <cell r="K570">
            <v>0</v>
          </cell>
          <cell r="L570">
            <v>0</v>
          </cell>
          <cell r="M570">
            <v>0</v>
          </cell>
          <cell r="O570">
            <v>0</v>
          </cell>
          <cell r="R570">
            <v>0</v>
          </cell>
          <cell r="S570">
            <v>0</v>
          </cell>
          <cell r="U570">
            <v>0</v>
          </cell>
          <cell r="V570">
            <v>0</v>
          </cell>
          <cell r="Y570">
            <v>0</v>
          </cell>
          <cell r="Z570">
            <v>0</v>
          </cell>
        </row>
        <row r="571">
          <cell r="C571" t="str">
            <v>HOSPITAL NOSSA SENHORA DAS GRAÇAS - ANTIGO ALFA - CG Nº 024/2022</v>
          </cell>
          <cell r="E571" t="str">
            <v>GRAZIELLA MONICKY OLIVEIRA COSTA DE BRITO</v>
          </cell>
          <cell r="F571" t="str">
            <v>2 - Outros Profissionais da Saúde</v>
          </cell>
          <cell r="G571" t="str">
            <v>2236-05</v>
          </cell>
          <cell r="H571" t="str">
            <v>04/2026</v>
          </cell>
          <cell r="I571">
            <v>0</v>
          </cell>
          <cell r="J571">
            <v>293.66320000000002</v>
          </cell>
          <cell r="K571">
            <v>0</v>
          </cell>
          <cell r="L571">
            <v>0</v>
          </cell>
          <cell r="M571">
            <v>0</v>
          </cell>
          <cell r="O571">
            <v>0</v>
          </cell>
          <cell r="R571">
            <v>0</v>
          </cell>
          <cell r="S571">
            <v>0</v>
          </cell>
          <cell r="U571">
            <v>0</v>
          </cell>
          <cell r="V571">
            <v>0</v>
          </cell>
          <cell r="Y571">
            <v>0</v>
          </cell>
          <cell r="Z571">
            <v>0</v>
          </cell>
        </row>
        <row r="572">
          <cell r="C572" t="str">
            <v>HOSPITAL NOSSA SENHORA DAS GRAÇAS - ANTIGO ALFA - CG Nº 024/2022</v>
          </cell>
          <cell r="E572" t="str">
            <v>GRAZYELLA DO CARMO DE SENA PEREIRA</v>
          </cell>
          <cell r="F572" t="str">
            <v>2 - Outros Profissionais da Saúde</v>
          </cell>
          <cell r="G572" t="str">
            <v>3222-05</v>
          </cell>
          <cell r="H572" t="str">
            <v>04/2026</v>
          </cell>
          <cell r="I572">
            <v>0</v>
          </cell>
          <cell r="J572">
            <v>420.56479999999999</v>
          </cell>
          <cell r="K572">
            <v>0</v>
          </cell>
          <cell r="L572">
            <v>264.08999999999997</v>
          </cell>
          <cell r="M572">
            <v>32.42</v>
          </cell>
          <cell r="O572">
            <v>0</v>
          </cell>
          <cell r="R572">
            <v>139.44822469009887</v>
          </cell>
          <cell r="S572">
            <v>94.67</v>
          </cell>
          <cell r="U572">
            <v>0</v>
          </cell>
          <cell r="V572">
            <v>0</v>
          </cell>
          <cell r="Y572">
            <v>0</v>
          </cell>
          <cell r="Z572">
            <v>0</v>
          </cell>
        </row>
        <row r="573">
          <cell r="C573" t="str">
            <v>HOSPITAL NOSSA SENHORA DAS GRAÇAS - ANTIGO ALFA - CG Nº 024/2022</v>
          </cell>
          <cell r="E573" t="str">
            <v>GUILHERME BEZERRA SOARES</v>
          </cell>
          <cell r="F573" t="str">
            <v>2 - Outros Profissionais da Saúde</v>
          </cell>
          <cell r="G573" t="str">
            <v>5152-05</v>
          </cell>
          <cell r="H573" t="str">
            <v>04/2026</v>
          </cell>
          <cell r="I573">
            <v>0</v>
          </cell>
          <cell r="J573">
            <v>143.06479999999999</v>
          </cell>
          <cell r="K573">
            <v>0</v>
          </cell>
          <cell r="L573">
            <v>0</v>
          </cell>
          <cell r="M573">
            <v>0</v>
          </cell>
          <cell r="O573">
            <v>0</v>
          </cell>
          <cell r="R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Z573">
            <v>0</v>
          </cell>
        </row>
        <row r="574">
          <cell r="C574" t="str">
            <v>HOSPITAL NOSSA SENHORA DAS GRAÇAS - ANTIGO ALFA - CG Nº 024/2022</v>
          </cell>
          <cell r="E574" t="str">
            <v>GUILHERME FRANCA DA SILVA</v>
          </cell>
          <cell r="F574" t="str">
            <v>3 - Administrativo</v>
          </cell>
          <cell r="G574" t="str">
            <v>4141-05</v>
          </cell>
          <cell r="H574" t="str">
            <v>04/2026</v>
          </cell>
          <cell r="I574">
            <v>0</v>
          </cell>
          <cell r="J574">
            <v>165.66640000000001</v>
          </cell>
          <cell r="K574">
            <v>0</v>
          </cell>
          <cell r="L574">
            <v>264.08999999999997</v>
          </cell>
          <cell r="M574">
            <v>41.42</v>
          </cell>
          <cell r="O574">
            <v>31.169999999999998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Y574">
            <v>0</v>
          </cell>
          <cell r="Z574">
            <v>0</v>
          </cell>
        </row>
        <row r="575">
          <cell r="C575" t="str">
            <v>HOSPITAL NOSSA SENHORA DAS GRAÇAS - ANTIGO ALFA - CG Nº 024/2022</v>
          </cell>
          <cell r="E575" t="str">
            <v>GUILHERME MANOEL DA SILVA</v>
          </cell>
          <cell r="F575" t="str">
            <v>3 - Administrativo</v>
          </cell>
          <cell r="G575" t="str">
            <v>5143-20</v>
          </cell>
          <cell r="H575" t="str">
            <v>04/2026</v>
          </cell>
          <cell r="I575">
            <v>0</v>
          </cell>
          <cell r="J575">
            <v>401.21440000000001</v>
          </cell>
          <cell r="K575">
            <v>0</v>
          </cell>
          <cell r="L575">
            <v>0</v>
          </cell>
          <cell r="M575">
            <v>0</v>
          </cell>
          <cell r="O575">
            <v>31.169999999999998</v>
          </cell>
          <cell r="R575">
            <v>0</v>
          </cell>
          <cell r="S575">
            <v>0</v>
          </cell>
          <cell r="U575">
            <v>0</v>
          </cell>
          <cell r="V575">
            <v>0</v>
          </cell>
          <cell r="Y575">
            <v>0</v>
          </cell>
          <cell r="Z575">
            <v>0</v>
          </cell>
        </row>
        <row r="576">
          <cell r="C576" t="str">
            <v>HOSPITAL NOSSA SENHORA DAS GRAÇAS - ANTIGO ALFA - CG Nº 024/2022</v>
          </cell>
          <cell r="E576" t="str">
            <v>GUILHERME RODRIGO DOS SANTOS</v>
          </cell>
          <cell r="F576" t="str">
            <v>3 - Administrativo</v>
          </cell>
          <cell r="G576" t="str">
            <v>4110-10</v>
          </cell>
          <cell r="H576" t="str">
            <v>04/2026</v>
          </cell>
          <cell r="I576">
            <v>0</v>
          </cell>
          <cell r="J576">
            <v>129.68</v>
          </cell>
          <cell r="K576">
            <v>0</v>
          </cell>
          <cell r="L576">
            <v>264.08999999999997</v>
          </cell>
          <cell r="M576">
            <v>32.42</v>
          </cell>
          <cell r="O576">
            <v>31.169999999999998</v>
          </cell>
          <cell r="R576">
            <v>185.57442751856823</v>
          </cell>
          <cell r="S576">
            <v>97.26</v>
          </cell>
          <cell r="U576">
            <v>0</v>
          </cell>
          <cell r="V576">
            <v>0</v>
          </cell>
          <cell r="Y576">
            <v>0</v>
          </cell>
          <cell r="Z576">
            <v>0</v>
          </cell>
        </row>
        <row r="577">
          <cell r="C577" t="str">
            <v>HOSPITAL NOSSA SENHORA DAS GRAÇAS - ANTIGO ALFA - CG Nº 024/2022</v>
          </cell>
          <cell r="E577" t="str">
            <v>GUILHERME VENTURA DE ALENCAR</v>
          </cell>
          <cell r="F577" t="str">
            <v>2 - Outros Profissionais da Saúde</v>
          </cell>
          <cell r="G577" t="str">
            <v>3222-05</v>
          </cell>
          <cell r="H577" t="str">
            <v>04/2026</v>
          </cell>
          <cell r="I577">
            <v>0</v>
          </cell>
          <cell r="J577">
            <v>511.46319999999997</v>
          </cell>
          <cell r="K577">
            <v>0</v>
          </cell>
          <cell r="L577">
            <v>264.08999999999997</v>
          </cell>
          <cell r="M577">
            <v>32.42</v>
          </cell>
          <cell r="O577">
            <v>0</v>
          </cell>
          <cell r="R577">
            <v>139.44822469009887</v>
          </cell>
          <cell r="S577">
            <v>86.89</v>
          </cell>
          <cell r="U577">
            <v>0</v>
          </cell>
          <cell r="V577">
            <v>0</v>
          </cell>
          <cell r="Y577">
            <v>0</v>
          </cell>
          <cell r="Z577">
            <v>0</v>
          </cell>
        </row>
        <row r="578">
          <cell r="C578" t="str">
            <v>HOSPITAL NOSSA SENHORA DAS GRAÇAS - ANTIGO ALFA - CG Nº 024/2022</v>
          </cell>
          <cell r="E578" t="str">
            <v>GUILHERME VITOR GOMES VIEIRA GUSMAO</v>
          </cell>
          <cell r="F578" t="str">
            <v>2 - Outros Profissionais da Saúde</v>
          </cell>
          <cell r="G578" t="str">
            <v>5211-30</v>
          </cell>
          <cell r="H578" t="str">
            <v>04/2026</v>
          </cell>
          <cell r="I578">
            <v>0</v>
          </cell>
          <cell r="J578">
            <v>229.33199999999999</v>
          </cell>
          <cell r="K578">
            <v>0</v>
          </cell>
          <cell r="L578">
            <v>264.08999999999997</v>
          </cell>
          <cell r="M578">
            <v>35.479999999999997</v>
          </cell>
          <cell r="O578">
            <v>31.169999999999998</v>
          </cell>
          <cell r="R578">
            <v>277.82683317550686</v>
          </cell>
          <cell r="S578">
            <v>106.44</v>
          </cell>
          <cell r="U578">
            <v>0</v>
          </cell>
          <cell r="V578">
            <v>0</v>
          </cell>
          <cell r="Y578">
            <v>0</v>
          </cell>
          <cell r="Z578">
            <v>0</v>
          </cell>
        </row>
        <row r="579">
          <cell r="C579" t="str">
            <v>HOSPITAL NOSSA SENHORA DAS GRAÇAS - ANTIGO ALFA - CG Nº 024/2022</v>
          </cell>
          <cell r="E579" t="str">
            <v>GUIOBERTO SANTANA DE ALBUQUERQUE</v>
          </cell>
          <cell r="F579" t="str">
            <v>3 - Administrativo</v>
          </cell>
          <cell r="G579" t="str">
            <v>3172-10</v>
          </cell>
          <cell r="H579" t="str">
            <v>04/2026</v>
          </cell>
          <cell r="I579">
            <v>0</v>
          </cell>
          <cell r="J579">
            <v>203.21119999999999</v>
          </cell>
          <cell r="K579">
            <v>0</v>
          </cell>
          <cell r="L579">
            <v>264.08999999999997</v>
          </cell>
          <cell r="M579">
            <v>44</v>
          </cell>
          <cell r="O579">
            <v>31.169999999999998</v>
          </cell>
          <cell r="R579">
            <v>139.44822469009887</v>
          </cell>
          <cell r="S579">
            <v>129</v>
          </cell>
          <cell r="U579">
            <v>0</v>
          </cell>
          <cell r="V579">
            <v>0</v>
          </cell>
          <cell r="Y579">
            <v>0</v>
          </cell>
          <cell r="Z579">
            <v>0</v>
          </cell>
        </row>
        <row r="580">
          <cell r="C580" t="str">
            <v>HOSPITAL NOSSA SENHORA DAS GRAÇAS - ANTIGO ALFA - CG Nº 024/2022</v>
          </cell>
          <cell r="E580" t="str">
            <v>GUSTAVO PAULO SOARES SANTOS</v>
          </cell>
          <cell r="F580" t="str">
            <v>2 - Outros Profissionais da Saúde</v>
          </cell>
          <cell r="G580" t="str">
            <v>3241-15</v>
          </cell>
          <cell r="H580" t="str">
            <v>04/2026</v>
          </cell>
          <cell r="I580">
            <v>0</v>
          </cell>
          <cell r="J580">
            <v>146.87360000000001</v>
          </cell>
          <cell r="K580">
            <v>0</v>
          </cell>
          <cell r="L580">
            <v>0</v>
          </cell>
          <cell r="M580">
            <v>0</v>
          </cell>
          <cell r="O580">
            <v>0</v>
          </cell>
          <cell r="R580">
            <v>0</v>
          </cell>
          <cell r="S580">
            <v>0</v>
          </cell>
          <cell r="U580">
            <v>0</v>
          </cell>
          <cell r="V580">
            <v>0</v>
          </cell>
          <cell r="Y580">
            <v>0</v>
          </cell>
          <cell r="Z580">
            <v>0</v>
          </cell>
        </row>
        <row r="581">
          <cell r="C581" t="str">
            <v>HOSPITAL NOSSA SENHORA DAS GRAÇAS - ANTIGO ALFA - CG Nº 024/2022</v>
          </cell>
          <cell r="E581" t="str">
            <v>GUTEMBERG SANTOS SAMPAIO</v>
          </cell>
          <cell r="F581" t="str">
            <v>3 - Administrativo</v>
          </cell>
          <cell r="G581" t="str">
            <v>4201-25</v>
          </cell>
          <cell r="H581" t="str">
            <v>04/2026</v>
          </cell>
          <cell r="I581">
            <v>0</v>
          </cell>
          <cell r="J581">
            <v>394.88319999999999</v>
          </cell>
          <cell r="K581">
            <v>0</v>
          </cell>
          <cell r="L581">
            <v>0</v>
          </cell>
          <cell r="M581">
            <v>0</v>
          </cell>
          <cell r="O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Y581">
            <v>0</v>
          </cell>
          <cell r="Z581">
            <v>0</v>
          </cell>
        </row>
        <row r="582">
          <cell r="C582" t="str">
            <v>HOSPITAL NOSSA SENHORA DAS GRAÇAS - ANTIGO ALFA - CG Nº 024/2022</v>
          </cell>
          <cell r="E582" t="str">
            <v>HARILENE GOMES DA SILVA</v>
          </cell>
          <cell r="F582" t="str">
            <v>3 - Administrativo</v>
          </cell>
          <cell r="G582" t="str">
            <v>2613-05</v>
          </cell>
          <cell r="H582" t="str">
            <v>04/2026</v>
          </cell>
          <cell r="I582">
            <v>0</v>
          </cell>
          <cell r="J582">
            <v>479.84480000000002</v>
          </cell>
          <cell r="K582">
            <v>0</v>
          </cell>
          <cell r="L582">
            <v>0</v>
          </cell>
          <cell r="M582">
            <v>0</v>
          </cell>
          <cell r="O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Y582">
            <v>0</v>
          </cell>
          <cell r="Z582">
            <v>0</v>
          </cell>
        </row>
        <row r="583">
          <cell r="C583" t="str">
            <v>HOSPITAL NOSSA SENHORA DAS GRAÇAS - ANTIGO ALFA - CG Nº 024/2022</v>
          </cell>
          <cell r="E583" t="str">
            <v>HARRISON DE CASTRO AZEVEDO</v>
          </cell>
          <cell r="F583" t="str">
            <v>2 - Outros Profissionais da Saúde</v>
          </cell>
          <cell r="G583" t="str">
            <v>2236-05</v>
          </cell>
          <cell r="H583" t="str">
            <v>04/2026</v>
          </cell>
          <cell r="I583">
            <v>0</v>
          </cell>
          <cell r="J583">
            <v>287.11840000000001</v>
          </cell>
          <cell r="K583">
            <v>0</v>
          </cell>
          <cell r="L583">
            <v>0</v>
          </cell>
          <cell r="M583">
            <v>0</v>
          </cell>
          <cell r="O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Y583">
            <v>0</v>
          </cell>
          <cell r="Z583">
            <v>0</v>
          </cell>
        </row>
        <row r="584">
          <cell r="C584" t="str">
            <v>HOSPITAL NOSSA SENHORA DAS GRAÇAS - ANTIGO ALFA - CG Nº 024/2022</v>
          </cell>
          <cell r="E584" t="str">
            <v>HAYB JOAO WANDERLEY</v>
          </cell>
          <cell r="F584" t="str">
            <v>2 - Outros Profissionais da Saúde</v>
          </cell>
          <cell r="G584" t="str">
            <v>3222-05</v>
          </cell>
          <cell r="H584" t="str">
            <v>04/2026</v>
          </cell>
          <cell r="I584">
            <v>0</v>
          </cell>
          <cell r="J584">
            <v>418.09679999999997</v>
          </cell>
          <cell r="K584">
            <v>0</v>
          </cell>
          <cell r="L584">
            <v>0</v>
          </cell>
          <cell r="M584">
            <v>0</v>
          </cell>
          <cell r="O584">
            <v>0</v>
          </cell>
          <cell r="R584">
            <v>0</v>
          </cell>
          <cell r="S584">
            <v>0</v>
          </cell>
          <cell r="U584">
            <v>0</v>
          </cell>
          <cell r="V584">
            <v>0</v>
          </cell>
          <cell r="Y584">
            <v>0</v>
          </cell>
          <cell r="Z584">
            <v>0</v>
          </cell>
        </row>
        <row r="585">
          <cell r="C585" t="str">
            <v>HOSPITAL NOSSA SENHORA DAS GRAÇAS - ANTIGO ALFA - CG Nº 024/2022</v>
          </cell>
          <cell r="E585" t="str">
            <v>HAYLANE OLIVEIRA DE SANTANA</v>
          </cell>
          <cell r="F585" t="str">
            <v>2 - Outros Profissionais da Saúde</v>
          </cell>
          <cell r="G585" t="str">
            <v>3222-05</v>
          </cell>
          <cell r="H585" t="str">
            <v>04/2026</v>
          </cell>
          <cell r="I585">
            <v>0</v>
          </cell>
          <cell r="J585">
            <v>405.44240000000002</v>
          </cell>
          <cell r="K585">
            <v>0</v>
          </cell>
          <cell r="L585">
            <v>264.08999999999997</v>
          </cell>
          <cell r="M585">
            <v>32.42</v>
          </cell>
          <cell r="O585">
            <v>0</v>
          </cell>
          <cell r="R585">
            <v>266.3465338048656</v>
          </cell>
          <cell r="S585">
            <v>97.26</v>
          </cell>
          <cell r="U585">
            <v>0</v>
          </cell>
          <cell r="V585">
            <v>0</v>
          </cell>
          <cell r="Y585">
            <v>0</v>
          </cell>
          <cell r="Z585">
            <v>0</v>
          </cell>
        </row>
        <row r="586">
          <cell r="C586" t="str">
            <v>HOSPITAL NOSSA SENHORA DAS GRAÇAS - ANTIGO ALFA - CG Nº 024/2022</v>
          </cell>
          <cell r="E586" t="str">
            <v>HELOISA MARIA MARTINS FARIAS</v>
          </cell>
          <cell r="F586" t="str">
            <v>2 - Outros Profissionais da Saúde</v>
          </cell>
          <cell r="G586" t="str">
            <v>2236-05</v>
          </cell>
          <cell r="H586" t="str">
            <v>04/2026</v>
          </cell>
          <cell r="I586">
            <v>0</v>
          </cell>
          <cell r="J586">
            <v>277.2672</v>
          </cell>
          <cell r="K586">
            <v>0</v>
          </cell>
          <cell r="L586">
            <v>264.08999999999997</v>
          </cell>
          <cell r="M586">
            <v>3.06</v>
          </cell>
          <cell r="O586">
            <v>0</v>
          </cell>
          <cell r="R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Z586">
            <v>0</v>
          </cell>
        </row>
        <row r="587">
          <cell r="C587" t="str">
            <v>HOSPITAL NOSSA SENHORA DAS GRAÇAS - ANTIGO ALFA - CG Nº 024/2022</v>
          </cell>
          <cell r="E587" t="str">
            <v>HELOIZA CECILIA DE MELO SILVA</v>
          </cell>
          <cell r="F587" t="str">
            <v>2 - Outros Profissionais da Saúde</v>
          </cell>
          <cell r="G587" t="str">
            <v>2234-05</v>
          </cell>
          <cell r="H587" t="str">
            <v>04/2026</v>
          </cell>
          <cell r="I587">
            <v>0</v>
          </cell>
          <cell r="J587">
            <v>625.84400000000005</v>
          </cell>
          <cell r="K587">
            <v>0</v>
          </cell>
          <cell r="L587">
            <v>0</v>
          </cell>
          <cell r="M587">
            <v>0</v>
          </cell>
          <cell r="O587">
            <v>0</v>
          </cell>
          <cell r="R587">
            <v>0</v>
          </cell>
          <cell r="S587">
            <v>0</v>
          </cell>
          <cell r="U587">
            <v>0</v>
          </cell>
          <cell r="V587">
            <v>0</v>
          </cell>
          <cell r="Y587">
            <v>0</v>
          </cell>
          <cell r="Z587">
            <v>0</v>
          </cell>
        </row>
        <row r="588">
          <cell r="C588" t="str">
            <v>HOSPITAL NOSSA SENHORA DAS GRAÇAS - ANTIGO ALFA - CG Nº 024/2022</v>
          </cell>
          <cell r="E588" t="str">
            <v>HEMILLY CAROLINE QUEIROZ DE ALBUQUERQUE</v>
          </cell>
          <cell r="F588" t="str">
            <v>2 - Outros Profissionais da Saúde</v>
          </cell>
          <cell r="G588" t="str">
            <v>2236-05</v>
          </cell>
          <cell r="H588" t="str">
            <v>04/2026</v>
          </cell>
          <cell r="I588">
            <v>0</v>
          </cell>
          <cell r="J588">
            <v>233.68719999999999</v>
          </cell>
          <cell r="K588">
            <v>0</v>
          </cell>
          <cell r="L588">
            <v>264.08999999999997</v>
          </cell>
          <cell r="M588">
            <v>2.8</v>
          </cell>
          <cell r="O588">
            <v>0</v>
          </cell>
          <cell r="R588">
            <v>0</v>
          </cell>
          <cell r="S588">
            <v>0</v>
          </cell>
          <cell r="U588">
            <v>0</v>
          </cell>
          <cell r="V588">
            <v>0</v>
          </cell>
          <cell r="Y588">
            <v>0</v>
          </cell>
          <cell r="Z588">
            <v>0</v>
          </cell>
        </row>
        <row r="589">
          <cell r="C589" t="str">
            <v>HOSPITAL NOSSA SENHORA DAS GRAÇAS - ANTIGO ALFA - CG Nº 024/2022</v>
          </cell>
          <cell r="E589" t="str">
            <v>HENRIQUE CARNEIRO RIBEIRO</v>
          </cell>
          <cell r="F589" t="str">
            <v>2 - Outros Profissionais da Saúde</v>
          </cell>
          <cell r="G589" t="str">
            <v>3222-05</v>
          </cell>
          <cell r="H589" t="str">
            <v>04/2026</v>
          </cell>
          <cell r="I589">
            <v>0</v>
          </cell>
          <cell r="J589">
            <v>407.4128</v>
          </cell>
          <cell r="K589">
            <v>0</v>
          </cell>
          <cell r="L589">
            <v>264.08999999999997</v>
          </cell>
          <cell r="M589">
            <v>32.42</v>
          </cell>
          <cell r="O589">
            <v>0</v>
          </cell>
          <cell r="R589">
            <v>0</v>
          </cell>
          <cell r="S589">
            <v>0</v>
          </cell>
          <cell r="U589">
            <v>0</v>
          </cell>
          <cell r="V589">
            <v>0</v>
          </cell>
          <cell r="Y589">
            <v>0</v>
          </cell>
          <cell r="Z589">
            <v>0</v>
          </cell>
        </row>
        <row r="590">
          <cell r="C590" t="str">
            <v>HOSPITAL NOSSA SENHORA DAS GRAÇAS - ANTIGO ALFA - CG Nº 024/2022</v>
          </cell>
          <cell r="E590" t="str">
            <v>HERBERTON JONATHAS DA SILVA</v>
          </cell>
          <cell r="F590" t="str">
            <v>3 - Administrativo</v>
          </cell>
          <cell r="G590" t="str">
            <v>3172-10</v>
          </cell>
          <cell r="H590" t="str">
            <v>04/2026</v>
          </cell>
          <cell r="I590">
            <v>0</v>
          </cell>
          <cell r="J590">
            <v>204.4736</v>
          </cell>
          <cell r="K590">
            <v>0</v>
          </cell>
          <cell r="L590">
            <v>264.08999999999997</v>
          </cell>
          <cell r="M590">
            <v>47.94</v>
          </cell>
          <cell r="O590">
            <v>31.169999999999998</v>
          </cell>
          <cell r="R590">
            <v>208.63752893280289</v>
          </cell>
          <cell r="S590">
            <v>143.81</v>
          </cell>
          <cell r="U590">
            <v>0</v>
          </cell>
          <cell r="V590">
            <v>0</v>
          </cell>
          <cell r="Y590">
            <v>0</v>
          </cell>
          <cell r="Z590">
            <v>0</v>
          </cell>
        </row>
        <row r="591">
          <cell r="C591" t="str">
            <v>HOSPITAL NOSSA SENHORA DAS GRAÇAS - ANTIGO ALFA - CG Nº 024/2022</v>
          </cell>
          <cell r="E591" t="str">
            <v>HERICA SHIRLLY DE LIMA</v>
          </cell>
          <cell r="F591" t="str">
            <v>2 - Outros Profissionais da Saúde</v>
          </cell>
          <cell r="G591" t="str">
            <v>3222-05</v>
          </cell>
          <cell r="H591" t="str">
            <v>04/2026</v>
          </cell>
          <cell r="I591">
            <v>0</v>
          </cell>
          <cell r="J591">
            <v>418.84879999999998</v>
          </cell>
          <cell r="K591">
            <v>0</v>
          </cell>
          <cell r="L591">
            <v>0</v>
          </cell>
          <cell r="M591">
            <v>0</v>
          </cell>
          <cell r="O591">
            <v>0</v>
          </cell>
          <cell r="R591">
            <v>139.44822469009887</v>
          </cell>
          <cell r="S591">
            <v>94.67</v>
          </cell>
          <cell r="U591">
            <v>0</v>
          </cell>
          <cell r="V591">
            <v>0</v>
          </cell>
          <cell r="Y591">
            <v>0</v>
          </cell>
          <cell r="Z591">
            <v>0</v>
          </cell>
        </row>
        <row r="592">
          <cell r="C592" t="str">
            <v>HOSPITAL NOSSA SENHORA DAS GRAÇAS - ANTIGO ALFA - CG Nº 024/2022</v>
          </cell>
          <cell r="E592" t="str">
            <v>HEUDER SANTOS DE ANDRADE</v>
          </cell>
          <cell r="F592" t="str">
            <v>3 - Administrativo</v>
          </cell>
          <cell r="G592" t="str">
            <v>5174-10</v>
          </cell>
          <cell r="H592" t="str">
            <v>04/2026</v>
          </cell>
          <cell r="I592">
            <v>0</v>
          </cell>
          <cell r="J592">
            <v>131.2792</v>
          </cell>
          <cell r="K592">
            <v>0</v>
          </cell>
          <cell r="L592">
            <v>264.08999999999997</v>
          </cell>
          <cell r="M592">
            <v>32.42</v>
          </cell>
          <cell r="O592">
            <v>0</v>
          </cell>
          <cell r="R592">
            <v>139.44822469009887</v>
          </cell>
          <cell r="S592">
            <v>97.26</v>
          </cell>
          <cell r="U592">
            <v>0</v>
          </cell>
          <cell r="V592">
            <v>0</v>
          </cell>
          <cell r="Y592">
            <v>0</v>
          </cell>
          <cell r="Z592">
            <v>0</v>
          </cell>
        </row>
        <row r="593">
          <cell r="C593" t="str">
            <v>HOSPITAL NOSSA SENHORA DAS GRAÇAS - ANTIGO ALFA - CG Nº 024/2022</v>
          </cell>
          <cell r="E593" t="str">
            <v>HIGOR AFONSO DOS SANTOS</v>
          </cell>
          <cell r="F593" t="str">
            <v>3 - Administrativo</v>
          </cell>
          <cell r="G593" t="str">
            <v>4110-10</v>
          </cell>
          <cell r="H593" t="str">
            <v>04/2026</v>
          </cell>
          <cell r="I593">
            <v>0</v>
          </cell>
          <cell r="J593">
            <v>129.68</v>
          </cell>
          <cell r="K593">
            <v>0</v>
          </cell>
          <cell r="L593">
            <v>264.08999999999997</v>
          </cell>
          <cell r="M593">
            <v>32.42</v>
          </cell>
          <cell r="O593">
            <v>31.169999999999998</v>
          </cell>
          <cell r="R593">
            <v>185.57442751856823</v>
          </cell>
          <cell r="S593">
            <v>97.26</v>
          </cell>
          <cell r="U593">
            <v>0</v>
          </cell>
          <cell r="V593">
            <v>0</v>
          </cell>
          <cell r="Y593">
            <v>0</v>
          </cell>
          <cell r="Z593">
            <v>0</v>
          </cell>
        </row>
        <row r="594">
          <cell r="C594" t="str">
            <v>HOSPITAL NOSSA SENHORA DAS GRAÇAS - ANTIGO ALFA - CG Nº 024/2022</v>
          </cell>
          <cell r="E594" t="str">
            <v>HILANA MARIA BRANES DE BRITO</v>
          </cell>
          <cell r="F594" t="str">
            <v>2 - Outros Profissionais da Saúde</v>
          </cell>
          <cell r="G594" t="str">
            <v>2236-05</v>
          </cell>
          <cell r="H594" t="str">
            <v>04/2026</v>
          </cell>
          <cell r="I594">
            <v>0</v>
          </cell>
          <cell r="J594">
            <v>320.48160000000001</v>
          </cell>
          <cell r="K594">
            <v>0</v>
          </cell>
          <cell r="L594">
            <v>264.08999999999997</v>
          </cell>
          <cell r="M594">
            <v>3.06</v>
          </cell>
          <cell r="O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Y594">
            <v>0</v>
          </cell>
          <cell r="Z594">
            <v>0</v>
          </cell>
        </row>
        <row r="595">
          <cell r="C595" t="str">
            <v>HOSPITAL NOSSA SENHORA DAS GRAÇAS - ANTIGO ALFA - CG Nº 024/2022</v>
          </cell>
          <cell r="E595" t="str">
            <v>HOCHELEZ LUIZ DOS SANTOS</v>
          </cell>
          <cell r="F595" t="str">
            <v>2 - Outros Profissionais da Saúde</v>
          </cell>
          <cell r="G595" t="str">
            <v>5211-30</v>
          </cell>
          <cell r="H595" t="str">
            <v>04/2026</v>
          </cell>
          <cell r="I595">
            <v>0</v>
          </cell>
          <cell r="J595">
            <v>141.92160000000001</v>
          </cell>
          <cell r="K595">
            <v>0</v>
          </cell>
          <cell r="L595">
            <v>0</v>
          </cell>
          <cell r="M595">
            <v>0</v>
          </cell>
          <cell r="O595">
            <v>31.169999999999998</v>
          </cell>
          <cell r="R595">
            <v>185.57442751856823</v>
          </cell>
          <cell r="S595">
            <v>106.44</v>
          </cell>
          <cell r="U595">
            <v>0</v>
          </cell>
          <cell r="V595">
            <v>0</v>
          </cell>
          <cell r="Y595">
            <v>0</v>
          </cell>
          <cell r="Z595">
            <v>0</v>
          </cell>
        </row>
        <row r="596">
          <cell r="C596" t="str">
            <v>HOSPITAL NOSSA SENHORA DAS GRAÇAS - ANTIGO ALFA - CG Nº 024/2022</v>
          </cell>
          <cell r="E596" t="str">
            <v>IBSON DA SILVA VIEIRA</v>
          </cell>
          <cell r="F596" t="str">
            <v>2 - Outros Profissionais da Saúde</v>
          </cell>
          <cell r="G596" t="str">
            <v>5211-30</v>
          </cell>
          <cell r="H596" t="str">
            <v>04/2026</v>
          </cell>
          <cell r="I596">
            <v>0</v>
          </cell>
          <cell r="J596">
            <v>155.02879999999999</v>
          </cell>
          <cell r="K596">
            <v>0</v>
          </cell>
          <cell r="L596">
            <v>264.08999999999997</v>
          </cell>
          <cell r="M596">
            <v>35.479999999999997</v>
          </cell>
          <cell r="O596">
            <v>31.169999999999998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Y596">
            <v>0</v>
          </cell>
          <cell r="Z596">
            <v>0</v>
          </cell>
        </row>
        <row r="597">
          <cell r="C597" t="str">
            <v>HOSPITAL NOSSA SENHORA DAS GRAÇAS - ANTIGO ALFA - CG Nº 024/2022</v>
          </cell>
          <cell r="E597" t="str">
            <v>IGOR BARBOSA DA SILVA</v>
          </cell>
          <cell r="F597" t="str">
            <v>3 - Administrativo</v>
          </cell>
          <cell r="G597" t="str">
            <v>4110-10</v>
          </cell>
          <cell r="H597" t="str">
            <v>04/2026</v>
          </cell>
          <cell r="I597">
            <v>0</v>
          </cell>
          <cell r="J597">
            <v>129.68</v>
          </cell>
          <cell r="K597">
            <v>0</v>
          </cell>
          <cell r="L597">
            <v>264.08999999999997</v>
          </cell>
          <cell r="M597">
            <v>32.42</v>
          </cell>
          <cell r="O597">
            <v>31.169999999999998</v>
          </cell>
          <cell r="R597">
            <v>0</v>
          </cell>
          <cell r="S597">
            <v>0</v>
          </cell>
          <cell r="U597">
            <v>0</v>
          </cell>
          <cell r="V597">
            <v>0</v>
          </cell>
          <cell r="Y597">
            <v>0</v>
          </cell>
          <cell r="Z597">
            <v>0</v>
          </cell>
        </row>
        <row r="598">
          <cell r="C598" t="str">
            <v>HOSPITAL NOSSA SENHORA DAS GRAÇAS - ANTIGO ALFA - CG Nº 024/2022</v>
          </cell>
          <cell r="E598" t="str">
            <v>IGOR FERNANDO BELO DA SILVA</v>
          </cell>
          <cell r="F598" t="str">
            <v>3 - Administrativo</v>
          </cell>
          <cell r="G598" t="str">
            <v>5142-25</v>
          </cell>
          <cell r="H598" t="str">
            <v>04/2026</v>
          </cell>
          <cell r="I598">
            <v>0</v>
          </cell>
          <cell r="J598">
            <v>154.59119999999999</v>
          </cell>
          <cell r="K598">
            <v>0</v>
          </cell>
          <cell r="L598">
            <v>264.08999999999997</v>
          </cell>
          <cell r="M598">
            <v>32.42</v>
          </cell>
          <cell r="O598">
            <v>31.169999999999998</v>
          </cell>
          <cell r="R598">
            <v>277.82683317550686</v>
          </cell>
          <cell r="S598">
            <v>97.26</v>
          </cell>
          <cell r="U598">
            <v>0</v>
          </cell>
          <cell r="V598">
            <v>0</v>
          </cell>
          <cell r="Y598">
            <v>0</v>
          </cell>
          <cell r="Z598">
            <v>0</v>
          </cell>
        </row>
        <row r="599">
          <cell r="C599" t="str">
            <v>HOSPITAL NOSSA SENHORA DAS GRAÇAS - ANTIGO ALFA - CG Nº 024/2022</v>
          </cell>
          <cell r="E599" t="str">
            <v>IGOR FILIPE HERCULANO DA SILVA</v>
          </cell>
          <cell r="F599" t="str">
            <v>3 - Administrativo</v>
          </cell>
          <cell r="G599" t="str">
            <v>5143-10</v>
          </cell>
          <cell r="H599" t="str">
            <v>04/2026</v>
          </cell>
          <cell r="I599">
            <v>0</v>
          </cell>
          <cell r="J599">
            <v>156.46799999999999</v>
          </cell>
          <cell r="K599">
            <v>0</v>
          </cell>
          <cell r="L599">
            <v>264.08999999999997</v>
          </cell>
          <cell r="M599">
            <v>39.119999999999997</v>
          </cell>
          <cell r="O599">
            <v>31.169999999999998</v>
          </cell>
          <cell r="R599">
            <v>178.19423506601314</v>
          </cell>
          <cell r="S599">
            <v>105.62</v>
          </cell>
          <cell r="U599">
            <v>0</v>
          </cell>
          <cell r="V599">
            <v>0</v>
          </cell>
          <cell r="Y599">
            <v>0</v>
          </cell>
          <cell r="Z599">
            <v>0</v>
          </cell>
        </row>
        <row r="600">
          <cell r="C600" t="str">
            <v>HOSPITAL NOSSA SENHORA DAS GRAÇAS - ANTIGO ALFA - CG Nº 024/2022</v>
          </cell>
          <cell r="E600" t="str">
            <v>IGOR SOARES DOS SANTOS FERREIRA</v>
          </cell>
          <cell r="F600" t="str">
            <v>2 - Outros Profissionais da Saúde</v>
          </cell>
          <cell r="G600" t="str">
            <v>3222-05</v>
          </cell>
          <cell r="H600" t="str">
            <v>04/2026</v>
          </cell>
          <cell r="I600">
            <v>0</v>
          </cell>
          <cell r="J600">
            <v>482.18400000000003</v>
          </cell>
          <cell r="K600">
            <v>0</v>
          </cell>
          <cell r="L600">
            <v>0</v>
          </cell>
          <cell r="M600">
            <v>0</v>
          </cell>
          <cell r="O600">
            <v>0</v>
          </cell>
          <cell r="R600">
            <v>277.82683317550686</v>
          </cell>
          <cell r="S600">
            <v>94.67</v>
          </cell>
          <cell r="U600">
            <v>0</v>
          </cell>
          <cell r="V600">
            <v>0</v>
          </cell>
          <cell r="Y600">
            <v>0</v>
          </cell>
          <cell r="Z600">
            <v>0</v>
          </cell>
        </row>
        <row r="601">
          <cell r="C601" t="str">
            <v>HOSPITAL NOSSA SENHORA DAS GRAÇAS - ANTIGO ALFA - CG Nº 024/2022</v>
          </cell>
          <cell r="E601" t="str">
            <v>ILZA PEREIRA DE OLIVEIRA</v>
          </cell>
          <cell r="F601" t="str">
            <v>2 - Outros Profissionais da Saúde</v>
          </cell>
          <cell r="G601" t="str">
            <v>5152-05</v>
          </cell>
          <cell r="H601" t="str">
            <v>04/2026</v>
          </cell>
          <cell r="I601">
            <v>0</v>
          </cell>
          <cell r="J601">
            <v>150.27520000000001</v>
          </cell>
          <cell r="K601">
            <v>0</v>
          </cell>
          <cell r="L601">
            <v>264.08999999999997</v>
          </cell>
          <cell r="M601">
            <v>32.42</v>
          </cell>
          <cell r="O601">
            <v>0</v>
          </cell>
          <cell r="R601">
            <v>266.3465338048656</v>
          </cell>
          <cell r="S601">
            <v>86.89</v>
          </cell>
          <cell r="U601">
            <v>0</v>
          </cell>
          <cell r="V601">
            <v>0</v>
          </cell>
          <cell r="Y601">
            <v>0</v>
          </cell>
          <cell r="Z601">
            <v>0</v>
          </cell>
        </row>
        <row r="602">
          <cell r="C602" t="str">
            <v>HOSPITAL NOSSA SENHORA DAS GRAÇAS - ANTIGO ALFA - CG Nº 024/2022</v>
          </cell>
          <cell r="E602" t="str">
            <v>INALDO FERREIRA DOS SANTOS</v>
          </cell>
          <cell r="F602" t="str">
            <v>3 - Administrativo</v>
          </cell>
          <cell r="G602" t="str">
            <v>5143-20</v>
          </cell>
          <cell r="H602" t="str">
            <v>04/2026</v>
          </cell>
          <cell r="I602">
            <v>0</v>
          </cell>
          <cell r="J602">
            <v>182.8296</v>
          </cell>
          <cell r="K602">
            <v>0</v>
          </cell>
          <cell r="L602">
            <v>264.08999999999997</v>
          </cell>
          <cell r="M602">
            <v>32.42</v>
          </cell>
          <cell r="O602">
            <v>31.169999999999998</v>
          </cell>
          <cell r="R602">
            <v>139.44822469009887</v>
          </cell>
          <cell r="S602">
            <v>97.26</v>
          </cell>
          <cell r="U602">
            <v>0</v>
          </cell>
          <cell r="V602">
            <v>0</v>
          </cell>
          <cell r="Y602">
            <v>0</v>
          </cell>
          <cell r="Z602">
            <v>0</v>
          </cell>
        </row>
        <row r="603">
          <cell r="C603" t="str">
            <v>HOSPITAL NOSSA SENHORA DAS GRAÇAS - ANTIGO ALFA - CG Nº 024/2022</v>
          </cell>
          <cell r="E603" t="str">
            <v>INGRID CARLA BARBOZA DE AQUINO</v>
          </cell>
          <cell r="F603" t="str">
            <v>2 - Outros Profissionais da Saúde</v>
          </cell>
          <cell r="G603" t="str">
            <v>3222-05</v>
          </cell>
          <cell r="H603" t="str">
            <v>04/2026</v>
          </cell>
          <cell r="I603">
            <v>0</v>
          </cell>
          <cell r="J603">
            <v>434.53280000000001</v>
          </cell>
          <cell r="K603">
            <v>0</v>
          </cell>
          <cell r="L603">
            <v>0</v>
          </cell>
          <cell r="M603">
            <v>0</v>
          </cell>
          <cell r="O603">
            <v>0</v>
          </cell>
          <cell r="R603">
            <v>139.44822469009887</v>
          </cell>
          <cell r="S603">
            <v>84.01</v>
          </cell>
          <cell r="U603">
            <v>0</v>
          </cell>
          <cell r="V603">
            <v>0</v>
          </cell>
          <cell r="Y603">
            <v>0</v>
          </cell>
          <cell r="Z603">
            <v>0</v>
          </cell>
        </row>
        <row r="604">
          <cell r="C604" t="str">
            <v>HOSPITAL NOSSA SENHORA DAS GRAÇAS - ANTIGO ALFA - CG Nº 024/2022</v>
          </cell>
          <cell r="E604" t="str">
            <v>INGRID EVELLYN DE SOUZA</v>
          </cell>
          <cell r="F604" t="str">
            <v>2 - Outros Profissionais da Saúde</v>
          </cell>
          <cell r="G604" t="str">
            <v>3222-05</v>
          </cell>
          <cell r="H604" t="str">
            <v>04/2026</v>
          </cell>
          <cell r="I604">
            <v>0</v>
          </cell>
          <cell r="J604">
            <v>407.90960000000001</v>
          </cell>
          <cell r="K604">
            <v>0</v>
          </cell>
          <cell r="L604">
            <v>264.08999999999997</v>
          </cell>
          <cell r="M604">
            <v>32.42</v>
          </cell>
          <cell r="O604">
            <v>0</v>
          </cell>
          <cell r="R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Z604">
            <v>0</v>
          </cell>
        </row>
        <row r="605">
          <cell r="C605" t="str">
            <v>HOSPITAL NOSSA SENHORA DAS GRAÇAS - ANTIGO ALFA - CG Nº 024/2022</v>
          </cell>
          <cell r="E605" t="str">
            <v>INGRID MARIANNE DE FREITAS SANTOS</v>
          </cell>
          <cell r="F605" t="str">
            <v>2 - Outros Profissionais da Saúde</v>
          </cell>
          <cell r="G605" t="str">
            <v>2236-05</v>
          </cell>
          <cell r="H605" t="str">
            <v>04/2026</v>
          </cell>
          <cell r="I605">
            <v>0</v>
          </cell>
          <cell r="J605">
            <v>257.904</v>
          </cell>
          <cell r="K605">
            <v>0</v>
          </cell>
          <cell r="L605">
            <v>0</v>
          </cell>
          <cell r="M605">
            <v>0</v>
          </cell>
          <cell r="O605">
            <v>0</v>
          </cell>
          <cell r="R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Z605">
            <v>0</v>
          </cell>
        </row>
        <row r="606">
          <cell r="C606" t="str">
            <v>HOSPITAL NOSSA SENHORA DAS GRAÇAS - ANTIGO ALFA - CG Nº 024/2022</v>
          </cell>
          <cell r="E606" t="str">
            <v>INGRID PAMELA BELO DA SILVA</v>
          </cell>
          <cell r="F606" t="str">
            <v>3 - Administrativo</v>
          </cell>
          <cell r="G606" t="str">
            <v>4110-10</v>
          </cell>
          <cell r="H606" t="str">
            <v>04/2026</v>
          </cell>
          <cell r="I606">
            <v>0</v>
          </cell>
          <cell r="J606">
            <v>142.91040000000001</v>
          </cell>
          <cell r="K606">
            <v>0</v>
          </cell>
          <cell r="L606">
            <v>0</v>
          </cell>
          <cell r="M606">
            <v>0</v>
          </cell>
          <cell r="O606">
            <v>31.169999999999998</v>
          </cell>
          <cell r="R606">
            <v>0</v>
          </cell>
          <cell r="S606">
            <v>0</v>
          </cell>
          <cell r="U606">
            <v>0</v>
          </cell>
          <cell r="V606">
            <v>0</v>
          </cell>
          <cell r="Y606">
            <v>0</v>
          </cell>
          <cell r="Z606">
            <v>0</v>
          </cell>
        </row>
        <row r="607">
          <cell r="C607" t="str">
            <v>HOSPITAL NOSSA SENHORA DAS GRAÇAS - ANTIGO ALFA - CG Nº 024/2022</v>
          </cell>
          <cell r="E607" t="str">
            <v>INGRYD DE SOUZA LIMA</v>
          </cell>
          <cell r="F607" t="str">
            <v>3 - Administrativo</v>
          </cell>
          <cell r="G607" t="str">
            <v>4110-10</v>
          </cell>
          <cell r="H607" t="str">
            <v>04/2026</v>
          </cell>
          <cell r="I607">
            <v>0</v>
          </cell>
          <cell r="J607">
            <v>165.66640000000001</v>
          </cell>
          <cell r="K607">
            <v>0</v>
          </cell>
          <cell r="L607">
            <v>264.08999999999997</v>
          </cell>
          <cell r="M607">
            <v>41.42</v>
          </cell>
          <cell r="O607">
            <v>31.169999999999998</v>
          </cell>
          <cell r="R607">
            <v>277.82683317550686</v>
          </cell>
          <cell r="S607">
            <v>124.25</v>
          </cell>
          <cell r="U607">
            <v>0</v>
          </cell>
          <cell r="V607">
            <v>0</v>
          </cell>
          <cell r="Y607">
            <v>0</v>
          </cell>
          <cell r="Z607">
            <v>0</v>
          </cell>
        </row>
        <row r="608">
          <cell r="C608" t="str">
            <v>HOSPITAL NOSSA SENHORA DAS GRAÇAS - ANTIGO ALFA - CG Nº 024/2022</v>
          </cell>
          <cell r="E608" t="str">
            <v>IRACEMA DOS SANTOS</v>
          </cell>
          <cell r="F608" t="str">
            <v>2 - Outros Profissionais da Saúde</v>
          </cell>
          <cell r="G608" t="str">
            <v>3222-05</v>
          </cell>
          <cell r="H608" t="str">
            <v>04/2026</v>
          </cell>
          <cell r="I608">
            <v>0</v>
          </cell>
          <cell r="J608">
            <v>570.30880000000002</v>
          </cell>
          <cell r="K608">
            <v>0</v>
          </cell>
          <cell r="L608">
            <v>264.08999999999997</v>
          </cell>
          <cell r="M608">
            <v>32.42</v>
          </cell>
          <cell r="O608">
            <v>0</v>
          </cell>
          <cell r="R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Z608">
            <v>0</v>
          </cell>
        </row>
        <row r="609">
          <cell r="C609" t="str">
            <v>HOSPITAL NOSSA SENHORA DAS GRAÇAS - ANTIGO ALFA - CG Nº 024/2022</v>
          </cell>
          <cell r="E609" t="str">
            <v>IRANILDA CAMILO DA SILVA</v>
          </cell>
          <cell r="F609" t="str">
            <v>3 - Administrativo</v>
          </cell>
          <cell r="G609" t="str">
            <v>5143-20</v>
          </cell>
          <cell r="H609" t="str">
            <v>04/2026</v>
          </cell>
          <cell r="I609">
            <v>0</v>
          </cell>
          <cell r="J609">
            <v>183.94560000000001</v>
          </cell>
          <cell r="K609">
            <v>0</v>
          </cell>
          <cell r="L609">
            <v>264.08999999999997</v>
          </cell>
          <cell r="M609">
            <v>32.42</v>
          </cell>
          <cell r="O609">
            <v>31.169999999999998</v>
          </cell>
          <cell r="R609">
            <v>277.82683317550686</v>
          </cell>
          <cell r="S609">
            <v>95.31</v>
          </cell>
          <cell r="U609">
            <v>0</v>
          </cell>
          <cell r="V609">
            <v>0</v>
          </cell>
          <cell r="Y609">
            <v>0</v>
          </cell>
          <cell r="Z609">
            <v>0</v>
          </cell>
        </row>
        <row r="610">
          <cell r="C610" t="str">
            <v>HOSPITAL NOSSA SENHORA DAS GRAÇAS - ANTIGO ALFA - CG Nº 024/2022</v>
          </cell>
          <cell r="E610" t="str">
            <v>IRANILDA IVETE PEREIRA NERI</v>
          </cell>
          <cell r="F610" t="str">
            <v>2 - Outros Profissionais da Saúde</v>
          </cell>
          <cell r="G610" t="str">
            <v>3222-05</v>
          </cell>
          <cell r="H610" t="str">
            <v>04/2026</v>
          </cell>
          <cell r="I610">
            <v>0</v>
          </cell>
          <cell r="J610">
            <v>448.6952</v>
          </cell>
          <cell r="K610">
            <v>0</v>
          </cell>
          <cell r="L610">
            <v>0</v>
          </cell>
          <cell r="M610">
            <v>0</v>
          </cell>
          <cell r="O610">
            <v>0</v>
          </cell>
          <cell r="R610">
            <v>139.44822469009887</v>
          </cell>
          <cell r="S610">
            <v>89.48</v>
          </cell>
          <cell r="U610">
            <v>0</v>
          </cell>
          <cell r="V610">
            <v>0</v>
          </cell>
          <cell r="Y610">
            <v>0</v>
          </cell>
          <cell r="Z610">
            <v>0</v>
          </cell>
        </row>
        <row r="611">
          <cell r="C611" t="str">
            <v>HOSPITAL NOSSA SENHORA DAS GRAÇAS - ANTIGO ALFA - CG Nº 024/2022</v>
          </cell>
          <cell r="E611" t="str">
            <v>IRIS CIBELLE DA SILVA</v>
          </cell>
          <cell r="F611" t="str">
            <v>2 - Outros Profissionais da Saúde</v>
          </cell>
          <cell r="G611" t="str">
            <v>3222-05</v>
          </cell>
          <cell r="H611" t="str">
            <v>04/2026</v>
          </cell>
          <cell r="I611">
            <v>0</v>
          </cell>
          <cell r="J611">
            <v>432.96640000000002</v>
          </cell>
          <cell r="K611">
            <v>0</v>
          </cell>
          <cell r="L611">
            <v>264.08999999999997</v>
          </cell>
          <cell r="M611">
            <v>32.42</v>
          </cell>
          <cell r="O611">
            <v>0</v>
          </cell>
          <cell r="R611">
            <v>139.44822469009887</v>
          </cell>
          <cell r="S611">
            <v>89.48</v>
          </cell>
          <cell r="U611">
            <v>0</v>
          </cell>
          <cell r="V611">
            <v>0</v>
          </cell>
          <cell r="Y611">
            <v>0</v>
          </cell>
          <cell r="Z611">
            <v>0</v>
          </cell>
        </row>
        <row r="612">
          <cell r="C612" t="str">
            <v>HOSPITAL NOSSA SENHORA DAS GRAÇAS - ANTIGO ALFA - CG Nº 024/2022</v>
          </cell>
          <cell r="E612" t="str">
            <v>ISAAC NEWTON DE ABREU FIGUEIREDO</v>
          </cell>
          <cell r="F612" t="str">
            <v>2 - Outros Profissionais da Saúde</v>
          </cell>
          <cell r="G612" t="str">
            <v>2236-05</v>
          </cell>
          <cell r="H612" t="str">
            <v>04/2026</v>
          </cell>
          <cell r="I612">
            <v>0</v>
          </cell>
          <cell r="J612">
            <v>277.86239999999998</v>
          </cell>
          <cell r="K612">
            <v>0</v>
          </cell>
          <cell r="L612">
            <v>264.08999999999997</v>
          </cell>
          <cell r="M612">
            <v>3.06</v>
          </cell>
          <cell r="O612">
            <v>0</v>
          </cell>
          <cell r="R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Z612">
            <v>0</v>
          </cell>
        </row>
        <row r="613">
          <cell r="C613" t="str">
            <v>HOSPITAL NOSSA SENHORA DAS GRAÇAS - ANTIGO ALFA - CG Nº 024/2022</v>
          </cell>
          <cell r="E613" t="str">
            <v>ISABEL CRISTINA DA SILVA</v>
          </cell>
          <cell r="F613" t="str">
            <v>2 - Outros Profissionais da Saúde</v>
          </cell>
          <cell r="G613" t="str">
            <v>2235-05</v>
          </cell>
          <cell r="H613" t="str">
            <v>04/2026</v>
          </cell>
          <cell r="I613">
            <v>0</v>
          </cell>
          <cell r="J613">
            <v>115.7216</v>
          </cell>
          <cell r="K613">
            <v>0</v>
          </cell>
          <cell r="L613">
            <v>0</v>
          </cell>
          <cell r="M613">
            <v>0</v>
          </cell>
          <cell r="O613">
            <v>0</v>
          </cell>
          <cell r="R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Z613">
            <v>0</v>
          </cell>
        </row>
        <row r="614">
          <cell r="C614" t="str">
            <v>HOSPITAL NOSSA SENHORA DAS GRAÇAS - ANTIGO ALFA - CG Nº 024/2022</v>
          </cell>
          <cell r="E614" t="str">
            <v>ISABEL MARCELA CANDIDA DE SANTANA</v>
          </cell>
          <cell r="F614" t="str">
            <v>2 - Outros Profissionais da Saúde</v>
          </cell>
          <cell r="G614" t="str">
            <v>3222-05</v>
          </cell>
          <cell r="H614" t="str">
            <v>04/2026</v>
          </cell>
          <cell r="I614">
            <v>0</v>
          </cell>
          <cell r="J614">
            <v>408.76639999999998</v>
          </cell>
          <cell r="K614">
            <v>0</v>
          </cell>
          <cell r="L614">
            <v>264.08999999999997</v>
          </cell>
          <cell r="M614">
            <v>32.42</v>
          </cell>
          <cell r="O614">
            <v>0</v>
          </cell>
          <cell r="R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Z614">
            <v>0</v>
          </cell>
        </row>
        <row r="615">
          <cell r="C615" t="str">
            <v>HOSPITAL NOSSA SENHORA DAS GRAÇAS - ANTIGO ALFA - CG Nº 024/2022</v>
          </cell>
          <cell r="E615" t="str">
            <v>ISABELA DA SILVA BARBOSA</v>
          </cell>
          <cell r="F615" t="str">
            <v>2 - Outros Profissionais da Saúde</v>
          </cell>
          <cell r="G615" t="str">
            <v>2234-05</v>
          </cell>
          <cell r="H615" t="str">
            <v>04/2026</v>
          </cell>
          <cell r="I615">
            <v>0</v>
          </cell>
          <cell r="J615">
            <v>481.7704</v>
          </cell>
          <cell r="K615">
            <v>0</v>
          </cell>
          <cell r="L615">
            <v>264.08999999999997</v>
          </cell>
          <cell r="M615">
            <v>21.15</v>
          </cell>
          <cell r="O615">
            <v>0</v>
          </cell>
          <cell r="R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Z615">
            <v>0</v>
          </cell>
        </row>
        <row r="616">
          <cell r="C616" t="str">
            <v>HOSPITAL NOSSA SENHORA DAS GRAÇAS - ANTIGO ALFA - CG Nº 024/2022</v>
          </cell>
          <cell r="E616" t="str">
            <v>ISABELA FELIX DA SILVA</v>
          </cell>
          <cell r="F616" t="str">
            <v>2 - Outros Profissionais da Saúde</v>
          </cell>
          <cell r="G616" t="str">
            <v>3222-05</v>
          </cell>
          <cell r="H616" t="str">
            <v>04/2026</v>
          </cell>
          <cell r="I616">
            <v>0</v>
          </cell>
          <cell r="J616">
            <v>498.14640000000003</v>
          </cell>
          <cell r="K616">
            <v>0</v>
          </cell>
          <cell r="L616">
            <v>264.08999999999997</v>
          </cell>
          <cell r="M616">
            <v>32.42</v>
          </cell>
          <cell r="O616">
            <v>0</v>
          </cell>
          <cell r="R616">
            <v>266.3465338048656</v>
          </cell>
          <cell r="S616">
            <v>97.26</v>
          </cell>
          <cell r="U616">
            <v>0</v>
          </cell>
          <cell r="V616">
            <v>0</v>
          </cell>
          <cell r="Y616">
            <v>0</v>
          </cell>
          <cell r="Z616">
            <v>0</v>
          </cell>
        </row>
        <row r="617">
          <cell r="C617" t="str">
            <v>HOSPITAL NOSSA SENHORA DAS GRAÇAS - ANTIGO ALFA - CG Nº 024/2022</v>
          </cell>
          <cell r="E617" t="str">
            <v>ISABELA RAYHANNE CRUZ DA SILVA</v>
          </cell>
          <cell r="F617" t="str">
            <v>2 - Outros Profissionais da Saúde</v>
          </cell>
          <cell r="G617" t="str">
            <v>2235-05</v>
          </cell>
          <cell r="H617" t="str">
            <v>04/2026</v>
          </cell>
          <cell r="I617">
            <v>0</v>
          </cell>
          <cell r="J617">
            <v>772.2672</v>
          </cell>
          <cell r="K617">
            <v>0</v>
          </cell>
          <cell r="L617">
            <v>0</v>
          </cell>
          <cell r="M617">
            <v>0</v>
          </cell>
          <cell r="O617">
            <v>0</v>
          </cell>
          <cell r="R617">
            <v>0</v>
          </cell>
          <cell r="S617">
            <v>0</v>
          </cell>
          <cell r="U617">
            <v>0</v>
          </cell>
          <cell r="V617">
            <v>0</v>
          </cell>
          <cell r="Y617">
            <v>0</v>
          </cell>
          <cell r="Z617">
            <v>0</v>
          </cell>
        </row>
        <row r="618">
          <cell r="C618" t="str">
            <v>HOSPITAL NOSSA SENHORA DAS GRAÇAS - ANTIGO ALFA - CG Nº 024/2022</v>
          </cell>
          <cell r="E618" t="str">
            <v>ISABELA VITA BEZERRA DANTAS GALINDO</v>
          </cell>
          <cell r="F618" t="str">
            <v>2 - Outros Profissionais da Saúde</v>
          </cell>
          <cell r="G618" t="str">
            <v>3241-15</v>
          </cell>
          <cell r="H618" t="str">
            <v>04/2026</v>
          </cell>
          <cell r="I618">
            <v>0</v>
          </cell>
          <cell r="J618">
            <v>310.21839999999997</v>
          </cell>
          <cell r="K618">
            <v>0</v>
          </cell>
          <cell r="L618">
            <v>264.08999999999997</v>
          </cell>
          <cell r="M618">
            <v>19.28</v>
          </cell>
          <cell r="O618">
            <v>0</v>
          </cell>
          <cell r="R618">
            <v>0</v>
          </cell>
          <cell r="S618">
            <v>0</v>
          </cell>
          <cell r="U618">
            <v>0</v>
          </cell>
          <cell r="V618">
            <v>0</v>
          </cell>
          <cell r="Y618">
            <v>0</v>
          </cell>
          <cell r="Z618">
            <v>0</v>
          </cell>
        </row>
        <row r="619">
          <cell r="C619" t="str">
            <v>HOSPITAL NOSSA SENHORA DAS GRAÇAS - ANTIGO ALFA - CG Nº 024/2022</v>
          </cell>
          <cell r="E619" t="str">
            <v>ISADORA CAROLINE OLIVEIRA DE SANTANA</v>
          </cell>
          <cell r="F619" t="str">
            <v>2 - Outros Profissionais da Saúde</v>
          </cell>
          <cell r="G619" t="str">
            <v>3222-05</v>
          </cell>
          <cell r="H619" t="str">
            <v>04/2026</v>
          </cell>
          <cell r="I619">
            <v>0</v>
          </cell>
          <cell r="J619">
            <v>433.12</v>
          </cell>
          <cell r="K619">
            <v>0</v>
          </cell>
          <cell r="L619">
            <v>264.08999999999997</v>
          </cell>
          <cell r="M619">
            <v>32.42</v>
          </cell>
          <cell r="O619">
            <v>0</v>
          </cell>
          <cell r="R619">
            <v>139.44822469009887</v>
          </cell>
          <cell r="S619">
            <v>92.07</v>
          </cell>
          <cell r="U619">
            <v>0</v>
          </cell>
          <cell r="V619">
            <v>0</v>
          </cell>
          <cell r="Y619">
            <v>0</v>
          </cell>
          <cell r="Z619">
            <v>0</v>
          </cell>
        </row>
        <row r="620">
          <cell r="C620" t="str">
            <v>HOSPITAL NOSSA SENHORA DAS GRAÇAS - ANTIGO ALFA - CG Nº 024/2022</v>
          </cell>
          <cell r="E620" t="str">
            <v>ISAIAS ALVES DE SOUZA NETO</v>
          </cell>
          <cell r="F620" t="str">
            <v>2 - Outros Profissionais da Saúde</v>
          </cell>
          <cell r="G620" t="str">
            <v>2235-05</v>
          </cell>
          <cell r="H620" t="str">
            <v>04/2026</v>
          </cell>
          <cell r="I620">
            <v>0</v>
          </cell>
          <cell r="J620">
            <v>554.78160000000003</v>
          </cell>
          <cell r="K620">
            <v>0</v>
          </cell>
          <cell r="L620">
            <v>264.08999999999997</v>
          </cell>
          <cell r="M620">
            <v>3.59</v>
          </cell>
          <cell r="O620">
            <v>0</v>
          </cell>
          <cell r="R620">
            <v>0</v>
          </cell>
          <cell r="S620">
            <v>0</v>
          </cell>
          <cell r="U620">
            <v>0</v>
          </cell>
          <cell r="V620">
            <v>0</v>
          </cell>
          <cell r="Y620">
            <v>0</v>
          </cell>
          <cell r="Z620">
            <v>0</v>
          </cell>
        </row>
        <row r="621">
          <cell r="C621" t="str">
            <v>HOSPITAL NOSSA SENHORA DAS GRAÇAS - ANTIGO ALFA - CG Nº 024/2022</v>
          </cell>
          <cell r="E621" t="str">
            <v>ISAIAS DE OLIVEIRA FERREIRA</v>
          </cell>
          <cell r="F621" t="str">
            <v>3 - Administrativo</v>
          </cell>
          <cell r="G621" t="str">
            <v>7152-10</v>
          </cell>
          <cell r="H621" t="str">
            <v>04/2026</v>
          </cell>
          <cell r="I621">
            <v>0</v>
          </cell>
          <cell r="J621">
            <v>167.52959999999999</v>
          </cell>
          <cell r="K621">
            <v>0</v>
          </cell>
          <cell r="L621">
            <v>0</v>
          </cell>
          <cell r="M621">
            <v>0</v>
          </cell>
          <cell r="O621">
            <v>31.169999999999998</v>
          </cell>
          <cell r="R621">
            <v>139.44822469009887</v>
          </cell>
          <cell r="S621">
            <v>130.11000000000001</v>
          </cell>
          <cell r="U621">
            <v>0</v>
          </cell>
          <cell r="V621">
            <v>0</v>
          </cell>
          <cell r="Y621">
            <v>0</v>
          </cell>
          <cell r="Z621">
            <v>0</v>
          </cell>
        </row>
        <row r="622">
          <cell r="C622" t="str">
            <v>HOSPITAL NOSSA SENHORA DAS GRAÇAS - ANTIGO ALFA - CG Nº 024/2022</v>
          </cell>
          <cell r="E622" t="str">
            <v>ISIS GLORIA MARTINS DOS SANTOS</v>
          </cell>
          <cell r="F622" t="str">
            <v>2 - Outros Profissionais da Saúde</v>
          </cell>
          <cell r="G622" t="str">
            <v>3222-05</v>
          </cell>
          <cell r="H622" t="str">
            <v>04/2026</v>
          </cell>
          <cell r="I622">
            <v>0</v>
          </cell>
          <cell r="J622">
            <v>409.05279999999999</v>
          </cell>
          <cell r="K622">
            <v>0</v>
          </cell>
          <cell r="L622">
            <v>264.08999999999997</v>
          </cell>
          <cell r="M622">
            <v>32.42</v>
          </cell>
          <cell r="O622">
            <v>0</v>
          </cell>
          <cell r="R622">
            <v>277.82683317550686</v>
          </cell>
          <cell r="S622">
            <v>94.67</v>
          </cell>
          <cell r="U622">
            <v>0</v>
          </cell>
          <cell r="V622">
            <v>0</v>
          </cell>
          <cell r="Y622">
            <v>0</v>
          </cell>
          <cell r="Z622">
            <v>0</v>
          </cell>
        </row>
        <row r="623">
          <cell r="C623" t="str">
            <v>HOSPITAL NOSSA SENHORA DAS GRAÇAS - ANTIGO ALFA - CG Nº 024/2022</v>
          </cell>
          <cell r="E623" t="str">
            <v>ISIS KAROLINE DO NASCIMENTO MARIANO</v>
          </cell>
          <cell r="F623" t="str">
            <v>2 - Outros Profissionais da Saúde</v>
          </cell>
          <cell r="G623" t="str">
            <v>3222-05</v>
          </cell>
          <cell r="H623" t="str">
            <v>04/2026</v>
          </cell>
          <cell r="I623">
            <v>0</v>
          </cell>
          <cell r="J623">
            <v>406.4128</v>
          </cell>
          <cell r="K623">
            <v>0</v>
          </cell>
          <cell r="L623">
            <v>0</v>
          </cell>
          <cell r="M623">
            <v>0</v>
          </cell>
          <cell r="O623">
            <v>0</v>
          </cell>
          <cell r="R623">
            <v>0</v>
          </cell>
          <cell r="S623">
            <v>0</v>
          </cell>
          <cell r="U623">
            <v>0</v>
          </cell>
          <cell r="V623">
            <v>0</v>
          </cell>
          <cell r="Y623">
            <v>0</v>
          </cell>
          <cell r="Z623">
            <v>0</v>
          </cell>
        </row>
        <row r="624">
          <cell r="C624" t="str">
            <v>HOSPITAL NOSSA SENHORA DAS GRAÇAS - ANTIGO ALFA - CG Nº 024/2022</v>
          </cell>
          <cell r="E624" t="str">
            <v>ISLAN ERICK BELO DA SILVA</v>
          </cell>
          <cell r="F624" t="str">
            <v>3 - Administrativo</v>
          </cell>
          <cell r="G624" t="str">
            <v>5142-25</v>
          </cell>
          <cell r="H624" t="str">
            <v>04/2026</v>
          </cell>
          <cell r="I624">
            <v>0</v>
          </cell>
          <cell r="J624">
            <v>155.61600000000001</v>
          </cell>
          <cell r="K624">
            <v>0</v>
          </cell>
          <cell r="L624">
            <v>0</v>
          </cell>
          <cell r="M624">
            <v>0</v>
          </cell>
          <cell r="O624">
            <v>31.169999999999998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Y624">
            <v>0</v>
          </cell>
          <cell r="Z624">
            <v>0</v>
          </cell>
        </row>
        <row r="625">
          <cell r="C625" t="str">
            <v>HOSPITAL NOSSA SENHORA DAS GRAÇAS - ANTIGO ALFA - CG Nº 024/2022</v>
          </cell>
          <cell r="E625" t="str">
            <v>ISMAEL ALVES BEZERRA</v>
          </cell>
          <cell r="F625" t="str">
            <v>3 - Administrativo</v>
          </cell>
          <cell r="G625" t="str">
            <v>5174-10</v>
          </cell>
          <cell r="H625" t="str">
            <v>04/2026</v>
          </cell>
          <cell r="I625">
            <v>0</v>
          </cell>
          <cell r="J625">
            <v>165.66079999999999</v>
          </cell>
          <cell r="K625">
            <v>0</v>
          </cell>
          <cell r="L625">
            <v>264.08999999999997</v>
          </cell>
          <cell r="M625">
            <v>32.42</v>
          </cell>
          <cell r="O625">
            <v>0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Y625">
            <v>0</v>
          </cell>
          <cell r="Z625">
            <v>0</v>
          </cell>
        </row>
        <row r="626">
          <cell r="C626" t="str">
            <v>HOSPITAL NOSSA SENHORA DAS GRAÇAS - ANTIGO ALFA - CG Nº 024/2022</v>
          </cell>
          <cell r="E626" t="str">
            <v>ISMAEL MARQUES FONSECA</v>
          </cell>
          <cell r="F626" t="str">
            <v>3 - Administrativo</v>
          </cell>
          <cell r="G626" t="str">
            <v>5163-45</v>
          </cell>
          <cell r="H626" t="str">
            <v>04/2026</v>
          </cell>
          <cell r="I626">
            <v>0</v>
          </cell>
          <cell r="J626">
            <v>280.84719999999999</v>
          </cell>
          <cell r="K626">
            <v>0</v>
          </cell>
          <cell r="L626">
            <v>264.08999999999997</v>
          </cell>
          <cell r="M626">
            <v>32.42</v>
          </cell>
          <cell r="O626">
            <v>31.169999999999998</v>
          </cell>
          <cell r="R626">
            <v>200.02730440482193</v>
          </cell>
          <cell r="S626">
            <v>97.26</v>
          </cell>
          <cell r="U626">
            <v>0</v>
          </cell>
          <cell r="V626">
            <v>0</v>
          </cell>
          <cell r="Y626">
            <v>0</v>
          </cell>
          <cell r="Z626">
            <v>0</v>
          </cell>
        </row>
        <row r="627">
          <cell r="C627" t="str">
            <v>HOSPITAL NOSSA SENHORA DAS GRAÇAS - ANTIGO ALFA - CG Nº 024/2022</v>
          </cell>
          <cell r="E627" t="str">
            <v>ITALO DE OLIVEIRA BATISTA</v>
          </cell>
          <cell r="F627" t="str">
            <v>2 - Outros Profissionais da Saúde</v>
          </cell>
          <cell r="G627" t="str">
            <v>3222-05</v>
          </cell>
          <cell r="H627" t="str">
            <v>04/2026</v>
          </cell>
          <cell r="I627">
            <v>0</v>
          </cell>
          <cell r="J627">
            <v>408.06079999999997</v>
          </cell>
          <cell r="K627">
            <v>0</v>
          </cell>
          <cell r="L627">
            <v>264.08999999999997</v>
          </cell>
          <cell r="M627">
            <v>32.42</v>
          </cell>
          <cell r="O627">
            <v>0</v>
          </cell>
          <cell r="R627">
            <v>0</v>
          </cell>
          <cell r="S627">
            <v>0</v>
          </cell>
          <cell r="U627">
            <v>0</v>
          </cell>
          <cell r="V627">
            <v>0</v>
          </cell>
          <cell r="Y627">
            <v>0</v>
          </cell>
          <cell r="Z627">
            <v>0</v>
          </cell>
        </row>
        <row r="628">
          <cell r="C628" t="str">
            <v>HOSPITAL NOSSA SENHORA DAS GRAÇAS - ANTIGO ALFA - CG Nº 024/2022</v>
          </cell>
          <cell r="E628" t="str">
            <v>ITALO JOSE DA SILVA LIMA</v>
          </cell>
          <cell r="F628" t="str">
            <v>2 - Outros Profissionais da Saúde</v>
          </cell>
          <cell r="G628" t="str">
            <v>3222-05</v>
          </cell>
          <cell r="H628" t="str">
            <v>04/2026</v>
          </cell>
          <cell r="I628">
            <v>0</v>
          </cell>
          <cell r="J628">
            <v>438.01839999999999</v>
          </cell>
          <cell r="K628">
            <v>0</v>
          </cell>
          <cell r="L628">
            <v>264.08999999999997</v>
          </cell>
          <cell r="M628">
            <v>32.42</v>
          </cell>
          <cell r="O628">
            <v>0</v>
          </cell>
          <cell r="R628">
            <v>0</v>
          </cell>
          <cell r="S628">
            <v>0</v>
          </cell>
          <cell r="U628">
            <v>0</v>
          </cell>
          <cell r="V628">
            <v>0</v>
          </cell>
          <cell r="Y628">
            <v>0</v>
          </cell>
          <cell r="Z628">
            <v>0</v>
          </cell>
        </row>
        <row r="629">
          <cell r="C629" t="str">
            <v>HOSPITAL NOSSA SENHORA DAS GRAÇAS - ANTIGO ALFA - CG Nº 024/2022</v>
          </cell>
          <cell r="E629" t="str">
            <v>IURY FILLYPE RODRIGUES DA SILVA</v>
          </cell>
          <cell r="F629" t="str">
            <v>2 - Outros Profissionais da Saúde</v>
          </cell>
          <cell r="G629" t="str">
            <v>5151-10</v>
          </cell>
          <cell r="H629" t="str">
            <v>04/2026</v>
          </cell>
          <cell r="I629">
            <v>0</v>
          </cell>
          <cell r="J629">
            <v>209.59440000000001</v>
          </cell>
          <cell r="K629">
            <v>0</v>
          </cell>
          <cell r="L629">
            <v>264.08999999999997</v>
          </cell>
          <cell r="M629">
            <v>32.42</v>
          </cell>
          <cell r="O629">
            <v>31.169999999999998</v>
          </cell>
          <cell r="R629">
            <v>266.3465338048656</v>
          </cell>
          <cell r="S629">
            <v>97.26</v>
          </cell>
          <cell r="U629">
            <v>0</v>
          </cell>
          <cell r="V629">
            <v>0</v>
          </cell>
          <cell r="Y629">
            <v>0</v>
          </cell>
          <cell r="Z629">
            <v>0</v>
          </cell>
        </row>
        <row r="630">
          <cell r="C630" t="str">
            <v>HOSPITAL NOSSA SENHORA DAS GRAÇAS - ANTIGO ALFA - CG Nº 024/2022</v>
          </cell>
          <cell r="E630" t="str">
            <v>IVANIA DOMINGOS DA SILVA</v>
          </cell>
          <cell r="F630" t="str">
            <v>2 - Outros Profissionais da Saúde</v>
          </cell>
          <cell r="G630" t="str">
            <v>5211-30</v>
          </cell>
          <cell r="H630" t="str">
            <v>04/2026</v>
          </cell>
          <cell r="I630">
            <v>0</v>
          </cell>
          <cell r="J630">
            <v>160.61600000000001</v>
          </cell>
          <cell r="K630">
            <v>0</v>
          </cell>
          <cell r="L630">
            <v>264.08999999999997</v>
          </cell>
          <cell r="M630">
            <v>35.479999999999997</v>
          </cell>
          <cell r="O630">
            <v>31.169999999999998</v>
          </cell>
          <cell r="R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Z630">
            <v>0</v>
          </cell>
        </row>
        <row r="631">
          <cell r="C631" t="str">
            <v>HOSPITAL NOSSA SENHORA DAS GRAÇAS - ANTIGO ALFA - CG Nº 024/2022</v>
          </cell>
          <cell r="E631" t="str">
            <v>IVERTON JOSE TARQUINO MUNIZ</v>
          </cell>
          <cell r="F631" t="str">
            <v>3 - Administrativo</v>
          </cell>
          <cell r="G631" t="str">
            <v>5142-25</v>
          </cell>
          <cell r="H631" t="str">
            <v>04/2026</v>
          </cell>
          <cell r="I631">
            <v>0</v>
          </cell>
          <cell r="J631">
            <v>196.18639999999999</v>
          </cell>
          <cell r="K631">
            <v>0</v>
          </cell>
          <cell r="L631">
            <v>0</v>
          </cell>
          <cell r="M631">
            <v>0</v>
          </cell>
          <cell r="O631">
            <v>31.169999999999998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Y631">
            <v>0</v>
          </cell>
          <cell r="Z631">
            <v>0</v>
          </cell>
        </row>
        <row r="632">
          <cell r="C632" t="str">
            <v>HOSPITAL NOSSA SENHORA DAS GRAÇAS - ANTIGO ALFA - CG Nº 024/2022</v>
          </cell>
          <cell r="E632" t="str">
            <v>IVISON VINICIOS MEDEIROS DA SILVA</v>
          </cell>
          <cell r="F632" t="str">
            <v>3 - Administrativo</v>
          </cell>
          <cell r="G632" t="str">
            <v>5143-20</v>
          </cell>
          <cell r="H632" t="str">
            <v>04/2026</v>
          </cell>
          <cell r="I632">
            <v>0</v>
          </cell>
          <cell r="J632">
            <v>380.48239999999998</v>
          </cell>
          <cell r="K632">
            <v>0</v>
          </cell>
          <cell r="L632">
            <v>0</v>
          </cell>
          <cell r="M632">
            <v>0</v>
          </cell>
          <cell r="O632">
            <v>31.169999999999998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Y632">
            <v>0</v>
          </cell>
          <cell r="Z632">
            <v>0</v>
          </cell>
        </row>
        <row r="633">
          <cell r="C633" t="str">
            <v>HOSPITAL NOSSA SENHORA DAS GRAÇAS - ANTIGO ALFA - CG Nº 024/2022</v>
          </cell>
          <cell r="E633" t="str">
            <v>IVONE DE OLIVEIRA MENDES</v>
          </cell>
          <cell r="F633" t="str">
            <v>2 - Outros Profissionais da Saúde</v>
          </cell>
          <cell r="G633" t="str">
            <v>2236-05</v>
          </cell>
          <cell r="H633" t="str">
            <v>04/2026</v>
          </cell>
          <cell r="I633">
            <v>0</v>
          </cell>
          <cell r="J633">
            <v>502.03039999999999</v>
          </cell>
          <cell r="K633">
            <v>0</v>
          </cell>
          <cell r="L633">
            <v>0</v>
          </cell>
          <cell r="M633">
            <v>0</v>
          </cell>
          <cell r="O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Y633">
            <v>0</v>
          </cell>
          <cell r="Z633">
            <v>0</v>
          </cell>
        </row>
        <row r="634">
          <cell r="C634" t="str">
            <v>HOSPITAL NOSSA SENHORA DAS GRAÇAS - ANTIGO ALFA - CG Nº 024/2022</v>
          </cell>
          <cell r="E634" t="str">
            <v>IVONEIDE ALVES PEREIRA</v>
          </cell>
          <cell r="F634" t="str">
            <v>3 - Administrativo</v>
          </cell>
          <cell r="G634" t="str">
            <v>5143-20</v>
          </cell>
          <cell r="H634" t="str">
            <v>04/2026</v>
          </cell>
          <cell r="I634">
            <v>0</v>
          </cell>
          <cell r="J634">
            <v>205.04400000000001</v>
          </cell>
          <cell r="K634">
            <v>0</v>
          </cell>
          <cell r="L634">
            <v>264.08999999999997</v>
          </cell>
          <cell r="M634">
            <v>32.42</v>
          </cell>
          <cell r="O634">
            <v>31.169999999999998</v>
          </cell>
          <cell r="R634">
            <v>139.44822469009887</v>
          </cell>
          <cell r="S634">
            <v>97.26</v>
          </cell>
          <cell r="U634">
            <v>0</v>
          </cell>
          <cell r="V634">
            <v>0</v>
          </cell>
          <cell r="Y634">
            <v>0</v>
          </cell>
          <cell r="Z634">
            <v>0</v>
          </cell>
        </row>
        <row r="635">
          <cell r="C635" t="str">
            <v>HOSPITAL NOSSA SENHORA DAS GRAÇAS - ANTIGO ALFA - CG Nº 024/2022</v>
          </cell>
          <cell r="E635" t="str">
            <v>IZABELA BERNARDO LOPES FARIAS</v>
          </cell>
          <cell r="F635" t="str">
            <v>2 - Outros Profissionais da Saúde</v>
          </cell>
          <cell r="G635" t="str">
            <v>2238-10</v>
          </cell>
          <cell r="H635" t="str">
            <v>04/2026</v>
          </cell>
          <cell r="I635">
            <v>0</v>
          </cell>
          <cell r="J635">
            <v>272.44959999999998</v>
          </cell>
          <cell r="K635">
            <v>0</v>
          </cell>
          <cell r="L635">
            <v>0</v>
          </cell>
          <cell r="M635">
            <v>0</v>
          </cell>
          <cell r="O635">
            <v>31.169999999999998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Y635">
            <v>0</v>
          </cell>
          <cell r="Z635">
            <v>0</v>
          </cell>
        </row>
        <row r="636">
          <cell r="C636" t="str">
            <v>HOSPITAL NOSSA SENHORA DAS GRAÇAS - ANTIGO ALFA - CG Nº 024/2022</v>
          </cell>
          <cell r="E636" t="str">
            <v>IZABELE PONTES FREIRE</v>
          </cell>
          <cell r="F636" t="str">
            <v>2 - Outros Profissionais da Saúde</v>
          </cell>
          <cell r="G636" t="str">
            <v>3222-05</v>
          </cell>
          <cell r="H636" t="str">
            <v>04/2026</v>
          </cell>
          <cell r="I636">
            <v>0</v>
          </cell>
          <cell r="J636">
            <v>8.3607999999999993</v>
          </cell>
          <cell r="K636">
            <v>0</v>
          </cell>
          <cell r="L636">
            <v>0</v>
          </cell>
          <cell r="M636">
            <v>0</v>
          </cell>
          <cell r="O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Z636">
            <v>0</v>
          </cell>
        </row>
        <row r="637">
          <cell r="C637" t="str">
            <v>HOSPITAL NOSSA SENHORA DAS GRAÇAS - ANTIGO ALFA - CG Nº 024/2022</v>
          </cell>
          <cell r="E637" t="str">
            <v>IZABELLA DA SILVA MELO</v>
          </cell>
          <cell r="F637" t="str">
            <v>2 - Outros Profissionais da Saúde</v>
          </cell>
          <cell r="G637" t="str">
            <v>2235-05</v>
          </cell>
          <cell r="H637" t="str">
            <v>04/2026</v>
          </cell>
          <cell r="I637">
            <v>0</v>
          </cell>
          <cell r="J637">
            <v>587.97439999999995</v>
          </cell>
          <cell r="K637">
            <v>0</v>
          </cell>
          <cell r="L637">
            <v>264.08999999999997</v>
          </cell>
          <cell r="M637">
            <v>2.79</v>
          </cell>
          <cell r="O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Z637">
            <v>0</v>
          </cell>
        </row>
        <row r="638">
          <cell r="C638" t="str">
            <v>HOSPITAL NOSSA SENHORA DAS GRAÇAS - ANTIGO ALFA - CG Nº 024/2022</v>
          </cell>
          <cell r="E638" t="str">
            <v>IZABELLY CRISTINE RAMOS GOMES DE SOUZA</v>
          </cell>
          <cell r="F638" t="str">
            <v>2 - Outros Profissionais da Saúde</v>
          </cell>
          <cell r="G638" t="str">
            <v>2237-10</v>
          </cell>
          <cell r="H638" t="str">
            <v>04/2026</v>
          </cell>
          <cell r="I638">
            <v>0</v>
          </cell>
          <cell r="J638">
            <v>359.71359999999999</v>
          </cell>
          <cell r="K638">
            <v>0</v>
          </cell>
          <cell r="L638">
            <v>0</v>
          </cell>
          <cell r="M638">
            <v>0</v>
          </cell>
          <cell r="O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Z638">
            <v>0</v>
          </cell>
        </row>
        <row r="639">
          <cell r="C639" t="str">
            <v>HOSPITAL NOSSA SENHORA DAS GRAÇAS - ANTIGO ALFA - CG Nº 024/2022</v>
          </cell>
          <cell r="E639" t="str">
            <v>IZAELDA FERREIRA DA SILVA</v>
          </cell>
          <cell r="F639" t="str">
            <v>2 - Outros Profissionais da Saúde</v>
          </cell>
          <cell r="G639" t="str">
            <v>3222-05</v>
          </cell>
          <cell r="H639" t="str">
            <v>04/2026</v>
          </cell>
          <cell r="I639">
            <v>0</v>
          </cell>
          <cell r="J639">
            <v>426.67919999999998</v>
          </cell>
          <cell r="K639">
            <v>0</v>
          </cell>
          <cell r="L639">
            <v>0</v>
          </cell>
          <cell r="M639">
            <v>0</v>
          </cell>
          <cell r="O639">
            <v>0</v>
          </cell>
          <cell r="R639">
            <v>0</v>
          </cell>
          <cell r="S639">
            <v>0</v>
          </cell>
          <cell r="U639">
            <v>81.02</v>
          </cell>
          <cell r="V639">
            <v>0</v>
          </cell>
          <cell r="Y639">
            <v>0</v>
          </cell>
          <cell r="Z639">
            <v>0</v>
          </cell>
        </row>
        <row r="640">
          <cell r="C640" t="str">
            <v>HOSPITAL NOSSA SENHORA DAS GRAÇAS - ANTIGO ALFA - CG Nº 024/2022</v>
          </cell>
          <cell r="E640" t="str">
            <v>IZAQUE FELIX DE ANDRADE</v>
          </cell>
          <cell r="F640" t="str">
            <v>3 - Administrativo</v>
          </cell>
          <cell r="G640" t="str">
            <v>5143-20</v>
          </cell>
          <cell r="H640" t="str">
            <v>04/2026</v>
          </cell>
          <cell r="I640">
            <v>0</v>
          </cell>
          <cell r="J640">
            <v>380.04239999999999</v>
          </cell>
          <cell r="K640">
            <v>0</v>
          </cell>
          <cell r="L640">
            <v>0</v>
          </cell>
          <cell r="M640">
            <v>0</v>
          </cell>
          <cell r="O640">
            <v>31.169999999999998</v>
          </cell>
          <cell r="R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Z640">
            <v>0</v>
          </cell>
        </row>
        <row r="641">
          <cell r="C641" t="str">
            <v>HOSPITAL NOSSA SENHORA DAS GRAÇAS - ANTIGO ALFA - CG Nº 024/2022</v>
          </cell>
          <cell r="E641" t="str">
            <v>JACICLEIDE FRANCISCA BARBOSA</v>
          </cell>
          <cell r="F641" t="str">
            <v>3 - Administrativo</v>
          </cell>
          <cell r="G641" t="str">
            <v>4110-10</v>
          </cell>
          <cell r="H641" t="str">
            <v>04/2026</v>
          </cell>
          <cell r="I641">
            <v>0</v>
          </cell>
          <cell r="J641">
            <v>185.976</v>
          </cell>
          <cell r="K641">
            <v>0</v>
          </cell>
          <cell r="L641">
            <v>0</v>
          </cell>
          <cell r="M641">
            <v>0</v>
          </cell>
          <cell r="O641">
            <v>31.169999999999998</v>
          </cell>
          <cell r="R641">
            <v>185.57442751856823</v>
          </cell>
          <cell r="S641">
            <v>139.47999999999999</v>
          </cell>
          <cell r="U641">
            <v>0</v>
          </cell>
          <cell r="V641">
            <v>0</v>
          </cell>
          <cell r="Y641">
            <v>0</v>
          </cell>
          <cell r="Z641">
            <v>0</v>
          </cell>
        </row>
        <row r="642">
          <cell r="C642" t="str">
            <v>HOSPITAL NOSSA SENHORA DAS GRAÇAS - ANTIGO ALFA - CG Nº 024/2022</v>
          </cell>
          <cell r="E642" t="str">
            <v>JACIENE MARCOLINO DA SILVA SANTOS</v>
          </cell>
          <cell r="F642" t="str">
            <v>2 - Outros Profissionais da Saúde</v>
          </cell>
          <cell r="G642" t="str">
            <v>3222-05</v>
          </cell>
          <cell r="H642" t="str">
            <v>04/2026</v>
          </cell>
          <cell r="I642">
            <v>0</v>
          </cell>
          <cell r="J642">
            <v>581.74800000000005</v>
          </cell>
          <cell r="K642">
            <v>0</v>
          </cell>
          <cell r="L642">
            <v>0</v>
          </cell>
          <cell r="M642">
            <v>0</v>
          </cell>
          <cell r="O642">
            <v>0</v>
          </cell>
          <cell r="R642">
            <v>0</v>
          </cell>
          <cell r="S642">
            <v>0</v>
          </cell>
          <cell r="U642">
            <v>0</v>
          </cell>
          <cell r="V642">
            <v>0</v>
          </cell>
          <cell r="Y642">
            <v>0</v>
          </cell>
          <cell r="Z642">
            <v>0</v>
          </cell>
        </row>
        <row r="643">
          <cell r="C643" t="str">
            <v>HOSPITAL NOSSA SENHORA DAS GRAÇAS - ANTIGO ALFA - CG Nº 024/2022</v>
          </cell>
          <cell r="E643" t="str">
            <v>JACILENE ANICETO DOS SANTOS</v>
          </cell>
          <cell r="F643" t="str">
            <v>2 - Outros Profissionais da Saúde</v>
          </cell>
          <cell r="G643" t="str">
            <v>3222-05</v>
          </cell>
          <cell r="H643" t="str">
            <v>04/2026</v>
          </cell>
          <cell r="I643">
            <v>0</v>
          </cell>
          <cell r="J643">
            <v>438.5752</v>
          </cell>
          <cell r="K643">
            <v>0</v>
          </cell>
          <cell r="L643">
            <v>0</v>
          </cell>
          <cell r="M643">
            <v>0</v>
          </cell>
          <cell r="O643">
            <v>0</v>
          </cell>
          <cell r="R643">
            <v>277.82683317550686</v>
          </cell>
          <cell r="S643">
            <v>84.29</v>
          </cell>
          <cell r="U643">
            <v>0</v>
          </cell>
          <cell r="V643">
            <v>0</v>
          </cell>
          <cell r="Y643">
            <v>0</v>
          </cell>
          <cell r="Z643">
            <v>0</v>
          </cell>
        </row>
        <row r="644">
          <cell r="C644" t="str">
            <v>HOSPITAL NOSSA SENHORA DAS GRAÇAS - ANTIGO ALFA - CG Nº 024/2022</v>
          </cell>
          <cell r="E644" t="str">
            <v>JACIRA JACINTO DA SILVA SANTANA</v>
          </cell>
          <cell r="F644" t="str">
            <v>2 - Outros Profissionais da Saúde</v>
          </cell>
          <cell r="G644" t="str">
            <v>3222-05</v>
          </cell>
          <cell r="H644" t="str">
            <v>04/2026</v>
          </cell>
          <cell r="I644">
            <v>0</v>
          </cell>
          <cell r="J644">
            <v>420.73759999999999</v>
          </cell>
          <cell r="K644">
            <v>0</v>
          </cell>
          <cell r="L644">
            <v>264.08999999999997</v>
          </cell>
          <cell r="M644">
            <v>32.42</v>
          </cell>
          <cell r="O644">
            <v>0</v>
          </cell>
          <cell r="R644">
            <v>277.82683317550686</v>
          </cell>
          <cell r="S644">
            <v>84.62</v>
          </cell>
          <cell r="U644">
            <v>0</v>
          </cell>
          <cell r="V644">
            <v>0</v>
          </cell>
          <cell r="Y644">
            <v>0</v>
          </cell>
          <cell r="Z644">
            <v>0</v>
          </cell>
        </row>
        <row r="645">
          <cell r="C645" t="str">
            <v>HOSPITAL NOSSA SENHORA DAS GRAÇAS - ANTIGO ALFA - CG Nº 024/2022</v>
          </cell>
          <cell r="E645" t="str">
            <v>JACKSON VICENTE MAIMONE</v>
          </cell>
          <cell r="F645" t="str">
            <v>2 - Outros Profissionais da Saúde</v>
          </cell>
          <cell r="G645" t="str">
            <v>2234-05</v>
          </cell>
          <cell r="H645" t="str">
            <v>04/2026</v>
          </cell>
          <cell r="I645">
            <v>0</v>
          </cell>
          <cell r="J645">
            <v>571.51440000000002</v>
          </cell>
          <cell r="K645">
            <v>0</v>
          </cell>
          <cell r="L645">
            <v>264.08999999999997</v>
          </cell>
          <cell r="M645">
            <v>21.15</v>
          </cell>
          <cell r="O645">
            <v>0</v>
          </cell>
          <cell r="R645">
            <v>0</v>
          </cell>
          <cell r="S645">
            <v>0</v>
          </cell>
          <cell r="U645">
            <v>0</v>
          </cell>
          <cell r="V645">
            <v>0</v>
          </cell>
          <cell r="Y645">
            <v>0</v>
          </cell>
          <cell r="Z645">
            <v>0</v>
          </cell>
        </row>
        <row r="646">
          <cell r="C646" t="str">
            <v>HOSPITAL NOSSA SENHORA DAS GRAÇAS - ANTIGO ALFA - CG Nº 024/2022</v>
          </cell>
          <cell r="E646" t="str">
            <v>JACQUELINE ANA WANDERLEY</v>
          </cell>
          <cell r="F646" t="str">
            <v>3 - Administrativo</v>
          </cell>
          <cell r="G646" t="str">
            <v>5143-20</v>
          </cell>
          <cell r="H646" t="str">
            <v>04/2026</v>
          </cell>
          <cell r="I646">
            <v>0</v>
          </cell>
          <cell r="J646">
            <v>243.6</v>
          </cell>
          <cell r="K646">
            <v>0</v>
          </cell>
          <cell r="L646">
            <v>264.08999999999997</v>
          </cell>
          <cell r="M646">
            <v>32.42</v>
          </cell>
          <cell r="O646">
            <v>31.169999999999998</v>
          </cell>
          <cell r="R646">
            <v>139.44822469009887</v>
          </cell>
          <cell r="S646">
            <v>97.26</v>
          </cell>
          <cell r="U646">
            <v>0</v>
          </cell>
          <cell r="V646">
            <v>0</v>
          </cell>
          <cell r="Y646">
            <v>0</v>
          </cell>
          <cell r="Z646">
            <v>0</v>
          </cell>
        </row>
        <row r="647">
          <cell r="C647" t="str">
            <v>HOSPITAL NOSSA SENHORA DAS GRAÇAS - ANTIGO ALFA - CG Nº 024/2022</v>
          </cell>
          <cell r="E647" t="str">
            <v>JACQUELINE DA CONCEICAO DOS ANJOS</v>
          </cell>
          <cell r="F647" t="str">
            <v>2 - Outros Profissionais da Saúde</v>
          </cell>
          <cell r="G647" t="str">
            <v>3222-05</v>
          </cell>
          <cell r="H647" t="str">
            <v>04/2026</v>
          </cell>
          <cell r="I647">
            <v>0</v>
          </cell>
          <cell r="J647">
            <v>506.4896</v>
          </cell>
          <cell r="K647">
            <v>0</v>
          </cell>
          <cell r="L647">
            <v>0</v>
          </cell>
          <cell r="M647">
            <v>0</v>
          </cell>
          <cell r="O647">
            <v>0</v>
          </cell>
          <cell r="R647">
            <v>0</v>
          </cell>
          <cell r="S647">
            <v>0</v>
          </cell>
          <cell r="U647">
            <v>0</v>
          </cell>
          <cell r="V647">
            <v>0</v>
          </cell>
          <cell r="Y647">
            <v>0</v>
          </cell>
          <cell r="Z647">
            <v>0</v>
          </cell>
        </row>
        <row r="648">
          <cell r="C648" t="str">
            <v>HOSPITAL NOSSA SENHORA DAS GRAÇAS - ANTIGO ALFA - CG Nº 024/2022</v>
          </cell>
          <cell r="E648" t="str">
            <v>JACQUELINE DA PAIXAO RODRIGUES</v>
          </cell>
          <cell r="F648" t="str">
            <v>2 - Outros Profissionais da Saúde</v>
          </cell>
          <cell r="G648" t="str">
            <v>3222-05</v>
          </cell>
          <cell r="H648" t="str">
            <v>04/2026</v>
          </cell>
          <cell r="I648">
            <v>0</v>
          </cell>
          <cell r="J648">
            <v>450.4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R648">
            <v>0</v>
          </cell>
          <cell r="S648">
            <v>0</v>
          </cell>
          <cell r="U648">
            <v>0</v>
          </cell>
          <cell r="V648">
            <v>0</v>
          </cell>
          <cell r="Y648">
            <v>0</v>
          </cell>
          <cell r="Z648">
            <v>0</v>
          </cell>
        </row>
        <row r="649">
          <cell r="C649" t="str">
            <v>HOSPITAL NOSSA SENHORA DAS GRAÇAS - ANTIGO ALFA - CG Nº 024/2022</v>
          </cell>
          <cell r="E649" t="str">
            <v>JAIDENE RODRIGUES BARBOSA</v>
          </cell>
          <cell r="F649" t="str">
            <v>2 - Outros Profissionais da Saúde</v>
          </cell>
          <cell r="G649" t="str">
            <v>3222-05</v>
          </cell>
          <cell r="H649" t="str">
            <v>04/2026</v>
          </cell>
          <cell r="I649">
            <v>0</v>
          </cell>
          <cell r="J649">
            <v>541.2192</v>
          </cell>
          <cell r="K649">
            <v>0</v>
          </cell>
          <cell r="L649">
            <v>0</v>
          </cell>
          <cell r="M649">
            <v>0</v>
          </cell>
          <cell r="O649">
            <v>0</v>
          </cell>
          <cell r="R649">
            <v>0</v>
          </cell>
          <cell r="S649">
            <v>0</v>
          </cell>
          <cell r="U649">
            <v>0</v>
          </cell>
          <cell r="V649">
            <v>0</v>
          </cell>
          <cell r="Y649">
            <v>0</v>
          </cell>
          <cell r="Z649">
            <v>0</v>
          </cell>
        </row>
        <row r="650">
          <cell r="C650" t="str">
            <v>HOSPITAL NOSSA SENHORA DAS GRAÇAS - ANTIGO ALFA - CG Nº 024/2022</v>
          </cell>
          <cell r="E650" t="str">
            <v>JAILSON JOSE RODRIGUES BARACHO</v>
          </cell>
          <cell r="F650" t="str">
            <v>3 - Administrativo</v>
          </cell>
          <cell r="G650" t="str">
            <v>5143-20</v>
          </cell>
          <cell r="H650" t="str">
            <v>04/2026</v>
          </cell>
          <cell r="I650">
            <v>0</v>
          </cell>
          <cell r="J650">
            <v>204.64</v>
          </cell>
          <cell r="K650">
            <v>0</v>
          </cell>
          <cell r="L650">
            <v>264.08999999999997</v>
          </cell>
          <cell r="M650">
            <v>32.42</v>
          </cell>
          <cell r="O650">
            <v>31.169999999999998</v>
          </cell>
          <cell r="R650">
            <v>139.44822469009887</v>
          </cell>
          <cell r="S650">
            <v>97.26</v>
          </cell>
          <cell r="U650">
            <v>0</v>
          </cell>
          <cell r="V650">
            <v>0</v>
          </cell>
          <cell r="Y650">
            <v>0</v>
          </cell>
          <cell r="Z650">
            <v>0</v>
          </cell>
        </row>
        <row r="651">
          <cell r="C651" t="str">
            <v>HOSPITAL NOSSA SENHORA DAS GRAÇAS - ANTIGO ALFA - CG Nº 024/2022</v>
          </cell>
          <cell r="E651" t="str">
            <v>JAILSON VIEIRA DA SILVA</v>
          </cell>
          <cell r="F651" t="str">
            <v>2 - Outros Profissionais da Saúde</v>
          </cell>
          <cell r="G651" t="str">
            <v>5152-05</v>
          </cell>
          <cell r="H651" t="str">
            <v>04/2026</v>
          </cell>
          <cell r="I651">
            <v>0</v>
          </cell>
          <cell r="J651">
            <v>153.23439999999999</v>
          </cell>
          <cell r="K651">
            <v>0</v>
          </cell>
          <cell r="L651">
            <v>264.08999999999997</v>
          </cell>
          <cell r="M651">
            <v>32.42</v>
          </cell>
          <cell r="O651">
            <v>0</v>
          </cell>
          <cell r="R651">
            <v>0</v>
          </cell>
          <cell r="S651">
            <v>0</v>
          </cell>
          <cell r="U651">
            <v>0</v>
          </cell>
          <cell r="V651">
            <v>0</v>
          </cell>
          <cell r="Y651">
            <v>0</v>
          </cell>
          <cell r="Z651">
            <v>0</v>
          </cell>
        </row>
        <row r="652">
          <cell r="C652" t="str">
            <v>HOSPITAL NOSSA SENHORA DAS GRAÇAS - ANTIGO ALFA - CG Nº 024/2022</v>
          </cell>
          <cell r="E652" t="str">
            <v>JAINE VIEIRA DA CUNHA</v>
          </cell>
          <cell r="F652" t="str">
            <v>2 - Outros Profissionais da Saúde</v>
          </cell>
          <cell r="G652" t="str">
            <v>3222-05</v>
          </cell>
          <cell r="H652" t="str">
            <v>04/2026</v>
          </cell>
          <cell r="I652">
            <v>0</v>
          </cell>
          <cell r="J652">
            <v>419.93759999999997</v>
          </cell>
          <cell r="K652">
            <v>0</v>
          </cell>
          <cell r="L652">
            <v>264.08999999999997</v>
          </cell>
          <cell r="M652">
            <v>32.42</v>
          </cell>
          <cell r="O652">
            <v>0</v>
          </cell>
          <cell r="R652">
            <v>0</v>
          </cell>
          <cell r="S652">
            <v>0</v>
          </cell>
          <cell r="U652">
            <v>0</v>
          </cell>
          <cell r="V652">
            <v>0</v>
          </cell>
          <cell r="Y652">
            <v>0</v>
          </cell>
          <cell r="Z652">
            <v>0</v>
          </cell>
        </row>
        <row r="653">
          <cell r="C653" t="str">
            <v>HOSPITAL NOSSA SENHORA DAS GRAÇAS - ANTIGO ALFA - CG Nº 024/2022</v>
          </cell>
          <cell r="E653" t="str">
            <v>JAKELINE ARAGAO DE SANTANA</v>
          </cell>
          <cell r="F653" t="str">
            <v>2 - Outros Profissionais da Saúde</v>
          </cell>
          <cell r="G653" t="str">
            <v>2235-05</v>
          </cell>
          <cell r="H653" t="str">
            <v>04/2026</v>
          </cell>
          <cell r="I653">
            <v>0</v>
          </cell>
          <cell r="J653">
            <v>561.69039999999995</v>
          </cell>
          <cell r="K653">
            <v>0</v>
          </cell>
          <cell r="L653">
            <v>264.08999999999997</v>
          </cell>
          <cell r="M653">
            <v>3.05</v>
          </cell>
          <cell r="O653">
            <v>0</v>
          </cell>
          <cell r="R653">
            <v>0</v>
          </cell>
          <cell r="S653">
            <v>0</v>
          </cell>
          <cell r="U653">
            <v>0</v>
          </cell>
          <cell r="V653">
            <v>0</v>
          </cell>
          <cell r="Y653">
            <v>0</v>
          </cell>
          <cell r="Z653">
            <v>0</v>
          </cell>
        </row>
        <row r="654">
          <cell r="C654" t="str">
            <v>HOSPITAL NOSSA SENHORA DAS GRAÇAS - ANTIGO ALFA - CG Nº 024/2022</v>
          </cell>
          <cell r="E654" t="str">
            <v>JAKELINE FRANCISCA DA SILVA</v>
          </cell>
          <cell r="F654" t="str">
            <v>2 - Outros Profissionais da Saúde</v>
          </cell>
          <cell r="G654" t="str">
            <v>5211-30</v>
          </cell>
          <cell r="H654" t="str">
            <v>04/2026</v>
          </cell>
          <cell r="I654">
            <v>0</v>
          </cell>
          <cell r="J654">
            <v>140.2336</v>
          </cell>
          <cell r="K654">
            <v>0</v>
          </cell>
          <cell r="L654">
            <v>264.08999999999997</v>
          </cell>
          <cell r="M654">
            <v>35.479999999999997</v>
          </cell>
          <cell r="O654">
            <v>31.169999999999998</v>
          </cell>
          <cell r="R654">
            <v>0</v>
          </cell>
          <cell r="S654">
            <v>0</v>
          </cell>
          <cell r="U654">
            <v>266.67</v>
          </cell>
          <cell r="V654">
            <v>0</v>
          </cell>
          <cell r="Y654">
            <v>0</v>
          </cell>
          <cell r="Z654">
            <v>0</v>
          </cell>
        </row>
        <row r="655">
          <cell r="C655" t="str">
            <v>HOSPITAL NOSSA SENHORA DAS GRAÇAS - ANTIGO ALFA - CG Nº 024/2022</v>
          </cell>
          <cell r="E655" t="str">
            <v>JAMILE CRISTINA SILVA MEDEIROS</v>
          </cell>
          <cell r="F655" t="str">
            <v>2 - Outros Profissionais da Saúde</v>
          </cell>
          <cell r="G655" t="str">
            <v>3222-05</v>
          </cell>
          <cell r="H655" t="str">
            <v>04/2026</v>
          </cell>
          <cell r="I655">
            <v>0</v>
          </cell>
          <cell r="J655">
            <v>534.25440000000003</v>
          </cell>
          <cell r="K655">
            <v>0</v>
          </cell>
          <cell r="L655">
            <v>0</v>
          </cell>
          <cell r="M655">
            <v>0</v>
          </cell>
          <cell r="O655">
            <v>0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Z655">
            <v>0</v>
          </cell>
        </row>
        <row r="656">
          <cell r="C656" t="str">
            <v>HOSPITAL NOSSA SENHORA DAS GRAÇAS - ANTIGO ALFA - CG Nº 024/2022</v>
          </cell>
          <cell r="E656" t="str">
            <v>JAMILTON BEZERRA DOS SANTOS</v>
          </cell>
          <cell r="F656" t="str">
            <v>2 - Outros Profissionais da Saúde</v>
          </cell>
          <cell r="G656" t="str">
            <v>2235-05</v>
          </cell>
          <cell r="H656" t="str">
            <v>04/2026</v>
          </cell>
          <cell r="I656">
            <v>0</v>
          </cell>
          <cell r="J656">
            <v>620.29920000000004</v>
          </cell>
          <cell r="K656">
            <v>0</v>
          </cell>
          <cell r="L656">
            <v>0</v>
          </cell>
          <cell r="M656">
            <v>0</v>
          </cell>
          <cell r="O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Y656">
            <v>0</v>
          </cell>
          <cell r="Z656">
            <v>0</v>
          </cell>
        </row>
        <row r="657">
          <cell r="C657" t="str">
            <v>HOSPITAL NOSSA SENHORA DAS GRAÇAS - ANTIGO ALFA - CG Nº 024/2022</v>
          </cell>
          <cell r="E657" t="str">
            <v>JANAINA CLAUDIA NASCIMENTO DA SILVA</v>
          </cell>
          <cell r="F657" t="str">
            <v>2 - Outros Profissionais da Saúde</v>
          </cell>
          <cell r="G657" t="str">
            <v>2237-10</v>
          </cell>
          <cell r="H657" t="str">
            <v>04/2026</v>
          </cell>
          <cell r="I657">
            <v>0</v>
          </cell>
          <cell r="J657">
            <v>441.8048</v>
          </cell>
          <cell r="K657">
            <v>0</v>
          </cell>
          <cell r="L657">
            <v>0</v>
          </cell>
          <cell r="M657">
            <v>0</v>
          </cell>
          <cell r="O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Y657">
            <v>0</v>
          </cell>
          <cell r="Z657">
            <v>0</v>
          </cell>
        </row>
        <row r="658">
          <cell r="C658" t="str">
            <v>HOSPITAL NOSSA SENHORA DAS GRAÇAS - ANTIGO ALFA - CG Nº 024/2022</v>
          </cell>
          <cell r="E658" t="str">
            <v>JANAINA CRISTINA DA SILVA</v>
          </cell>
          <cell r="F658" t="str">
            <v>2 - Outros Profissionais da Saúde</v>
          </cell>
          <cell r="G658" t="str">
            <v>3222-05</v>
          </cell>
          <cell r="H658" t="str">
            <v>04/2026</v>
          </cell>
          <cell r="I658">
            <v>0</v>
          </cell>
          <cell r="J658">
            <v>423.3768</v>
          </cell>
          <cell r="K658">
            <v>0</v>
          </cell>
          <cell r="L658">
            <v>264.08999999999997</v>
          </cell>
          <cell r="M658">
            <v>32.42</v>
          </cell>
          <cell r="O658">
            <v>0</v>
          </cell>
          <cell r="R658">
            <v>0</v>
          </cell>
          <cell r="S658">
            <v>0</v>
          </cell>
          <cell r="U658">
            <v>0</v>
          </cell>
          <cell r="V658">
            <v>0</v>
          </cell>
          <cell r="Y658">
            <v>0</v>
          </cell>
          <cell r="Z658">
            <v>0</v>
          </cell>
        </row>
        <row r="659">
          <cell r="C659" t="str">
            <v>HOSPITAL NOSSA SENHORA DAS GRAÇAS - ANTIGO ALFA - CG Nº 024/2022</v>
          </cell>
          <cell r="E659" t="str">
            <v>JANAINA DOS SANTOS CRUZ</v>
          </cell>
          <cell r="F659" t="str">
            <v>2 - Outros Profissionais da Saúde</v>
          </cell>
          <cell r="G659" t="str">
            <v>3222-05</v>
          </cell>
          <cell r="H659" t="str">
            <v>04/2026</v>
          </cell>
          <cell r="I659">
            <v>0</v>
          </cell>
          <cell r="J659">
            <v>441.30239999999998</v>
          </cell>
          <cell r="K659">
            <v>0</v>
          </cell>
          <cell r="L659">
            <v>264.08999999999997</v>
          </cell>
          <cell r="M659">
            <v>32.42</v>
          </cell>
          <cell r="O659">
            <v>0</v>
          </cell>
          <cell r="R659">
            <v>139.44822469009887</v>
          </cell>
          <cell r="S659">
            <v>97.26</v>
          </cell>
          <cell r="U659">
            <v>81.02</v>
          </cell>
          <cell r="V659">
            <v>0</v>
          </cell>
          <cell r="Y659">
            <v>0</v>
          </cell>
          <cell r="Z659">
            <v>0</v>
          </cell>
        </row>
        <row r="660">
          <cell r="C660" t="str">
            <v>HOSPITAL NOSSA SENHORA DAS GRAÇAS - ANTIGO ALFA - CG Nº 024/2022</v>
          </cell>
          <cell r="E660" t="str">
            <v>JANAINA LACERDA DOS SANTOS DE SOUZA</v>
          </cell>
          <cell r="F660" t="str">
            <v>2 - Outros Profissionais da Saúde</v>
          </cell>
          <cell r="G660" t="str">
            <v>3222-05</v>
          </cell>
          <cell r="H660" t="str">
            <v>04/2026</v>
          </cell>
          <cell r="I660">
            <v>0</v>
          </cell>
          <cell r="J660">
            <v>416.99680000000001</v>
          </cell>
          <cell r="K660">
            <v>0</v>
          </cell>
          <cell r="L660">
            <v>264.08999999999997</v>
          </cell>
          <cell r="M660">
            <v>32.42</v>
          </cell>
          <cell r="O660">
            <v>0</v>
          </cell>
          <cell r="R660">
            <v>139.44822469009887</v>
          </cell>
          <cell r="S660">
            <v>60.14</v>
          </cell>
          <cell r="U660">
            <v>0</v>
          </cell>
          <cell r="V660">
            <v>0</v>
          </cell>
          <cell r="Y660">
            <v>0</v>
          </cell>
          <cell r="Z660">
            <v>0</v>
          </cell>
        </row>
        <row r="661">
          <cell r="C661" t="str">
            <v>HOSPITAL NOSSA SENHORA DAS GRAÇAS - ANTIGO ALFA - CG Nº 024/2022</v>
          </cell>
          <cell r="E661" t="str">
            <v>JANAINA PEREIRA DA SILVA</v>
          </cell>
          <cell r="F661" t="str">
            <v>2 - Outros Profissionais da Saúde</v>
          </cell>
          <cell r="G661" t="str">
            <v>3222-25</v>
          </cell>
          <cell r="H661" t="str">
            <v>04/2026</v>
          </cell>
          <cell r="I661">
            <v>0</v>
          </cell>
          <cell r="J661">
            <v>430.892</v>
          </cell>
          <cell r="K661">
            <v>0</v>
          </cell>
          <cell r="L661">
            <v>264.08999999999997</v>
          </cell>
          <cell r="M661">
            <v>33.43</v>
          </cell>
          <cell r="O661">
            <v>0</v>
          </cell>
          <cell r="R661">
            <v>139.44822469009887</v>
          </cell>
          <cell r="S661">
            <v>97.94</v>
          </cell>
          <cell r="U661">
            <v>0</v>
          </cell>
          <cell r="V661">
            <v>0</v>
          </cell>
          <cell r="Y661">
            <v>0</v>
          </cell>
          <cell r="Z661">
            <v>0</v>
          </cell>
        </row>
        <row r="662">
          <cell r="C662" t="str">
            <v>HOSPITAL NOSSA SENHORA DAS GRAÇAS - ANTIGO ALFA - CG Nº 024/2022</v>
          </cell>
          <cell r="E662" t="str">
            <v>JANAINA WEDJA PEREIRA LINS</v>
          </cell>
          <cell r="F662" t="str">
            <v>2 - Outros Profissionais da Saúde</v>
          </cell>
          <cell r="G662" t="str">
            <v>2235-05</v>
          </cell>
          <cell r="H662" t="str">
            <v>04/2026</v>
          </cell>
          <cell r="I662">
            <v>0</v>
          </cell>
          <cell r="J662">
            <v>552.41200000000003</v>
          </cell>
          <cell r="K662">
            <v>0</v>
          </cell>
          <cell r="L662">
            <v>264.08999999999997</v>
          </cell>
          <cell r="M662">
            <v>3.59</v>
          </cell>
          <cell r="O662">
            <v>0</v>
          </cell>
          <cell r="R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Z662">
            <v>0</v>
          </cell>
        </row>
        <row r="663">
          <cell r="C663" t="str">
            <v>HOSPITAL NOSSA SENHORA DAS GRAÇAS - ANTIGO ALFA - CG Nº 024/2022</v>
          </cell>
          <cell r="E663" t="str">
            <v>JANAIR SANTANA DE ARAUJO</v>
          </cell>
          <cell r="F663" t="str">
            <v>2 - Outros Profissionais da Saúde</v>
          </cell>
          <cell r="G663" t="str">
            <v>2516-05</v>
          </cell>
          <cell r="H663" t="str">
            <v>04/2026</v>
          </cell>
          <cell r="I663">
            <v>0</v>
          </cell>
          <cell r="J663">
            <v>367.13760000000002</v>
          </cell>
          <cell r="K663">
            <v>0</v>
          </cell>
          <cell r="L663">
            <v>264.08999999999997</v>
          </cell>
          <cell r="M663">
            <v>44</v>
          </cell>
          <cell r="O663">
            <v>31.169999999999998</v>
          </cell>
          <cell r="R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Z663">
            <v>0</v>
          </cell>
        </row>
        <row r="664">
          <cell r="C664" t="str">
            <v>HOSPITAL NOSSA SENHORA DAS GRAÇAS - ANTIGO ALFA - CG Nº 024/2022</v>
          </cell>
          <cell r="E664" t="str">
            <v>JANDY CELESTINO DA SILVA</v>
          </cell>
          <cell r="F664" t="str">
            <v>2 - Outros Profissionais da Saúde</v>
          </cell>
          <cell r="G664" t="str">
            <v>3222-05</v>
          </cell>
          <cell r="H664" t="str">
            <v>04/2026</v>
          </cell>
          <cell r="I664">
            <v>0</v>
          </cell>
          <cell r="J664">
            <v>485.15120000000002</v>
          </cell>
          <cell r="K664">
            <v>0</v>
          </cell>
          <cell r="L664">
            <v>264.08999999999997</v>
          </cell>
          <cell r="M664">
            <v>32.42</v>
          </cell>
          <cell r="O664">
            <v>0</v>
          </cell>
          <cell r="R664">
            <v>0</v>
          </cell>
          <cell r="S664">
            <v>0</v>
          </cell>
          <cell r="U664">
            <v>0</v>
          </cell>
          <cell r="V664">
            <v>0</v>
          </cell>
          <cell r="Y664">
            <v>0</v>
          </cell>
          <cell r="Z664">
            <v>0</v>
          </cell>
        </row>
        <row r="665">
          <cell r="C665" t="str">
            <v>HOSPITAL NOSSA SENHORA DAS GRAÇAS - ANTIGO ALFA - CG Nº 024/2022</v>
          </cell>
          <cell r="E665" t="str">
            <v>JANECLEIDE MARIA DO CARMO</v>
          </cell>
          <cell r="F665" t="str">
            <v>2 - Outros Profissionais da Saúde</v>
          </cell>
          <cell r="G665" t="str">
            <v>3222-05</v>
          </cell>
          <cell r="H665" t="str">
            <v>04/2026</v>
          </cell>
          <cell r="I665">
            <v>0</v>
          </cell>
          <cell r="J665">
            <v>444.9624</v>
          </cell>
          <cell r="K665">
            <v>0</v>
          </cell>
          <cell r="L665">
            <v>264.08999999999997</v>
          </cell>
          <cell r="M665">
            <v>32.42</v>
          </cell>
          <cell r="O665">
            <v>0</v>
          </cell>
          <cell r="R665">
            <v>139.44822469009887</v>
          </cell>
          <cell r="S665">
            <v>94.67</v>
          </cell>
          <cell r="U665">
            <v>0</v>
          </cell>
          <cell r="V665">
            <v>0</v>
          </cell>
          <cell r="Y665">
            <v>0</v>
          </cell>
          <cell r="Z665">
            <v>0</v>
          </cell>
        </row>
        <row r="666">
          <cell r="C666" t="str">
            <v>HOSPITAL NOSSA SENHORA DAS GRAÇAS - ANTIGO ALFA - CG Nº 024/2022</v>
          </cell>
          <cell r="E666" t="str">
            <v>JANICLEIDE DA SILVA VIEIRA</v>
          </cell>
          <cell r="F666" t="str">
            <v>2 - Outros Profissionais da Saúde</v>
          </cell>
          <cell r="G666" t="str">
            <v>5152-05</v>
          </cell>
          <cell r="H666" t="str">
            <v>04/2026</v>
          </cell>
          <cell r="I666">
            <v>0</v>
          </cell>
          <cell r="J666">
            <v>195.13919999999999</v>
          </cell>
          <cell r="K666">
            <v>0</v>
          </cell>
          <cell r="L666">
            <v>264.08999999999997</v>
          </cell>
          <cell r="M666">
            <v>32.42</v>
          </cell>
          <cell r="O666">
            <v>0</v>
          </cell>
          <cell r="R666">
            <v>266.3465338048656</v>
          </cell>
          <cell r="S666">
            <v>97.26</v>
          </cell>
          <cell r="U666">
            <v>0</v>
          </cell>
          <cell r="V666">
            <v>0</v>
          </cell>
          <cell r="Y666">
            <v>0</v>
          </cell>
          <cell r="Z666">
            <v>0</v>
          </cell>
        </row>
        <row r="667">
          <cell r="C667" t="str">
            <v>HOSPITAL NOSSA SENHORA DAS GRAÇAS - ANTIGO ALFA - CG Nº 024/2022</v>
          </cell>
          <cell r="E667" t="str">
            <v>JANIELY MARIA DE MOURA</v>
          </cell>
          <cell r="F667" t="str">
            <v>2 - Outros Profissionais da Saúde</v>
          </cell>
          <cell r="G667" t="str">
            <v>3222-25</v>
          </cell>
          <cell r="H667" t="str">
            <v>04/2026</v>
          </cell>
          <cell r="I667">
            <v>0</v>
          </cell>
          <cell r="J667">
            <v>432.62720000000002</v>
          </cell>
          <cell r="K667">
            <v>0</v>
          </cell>
          <cell r="L667">
            <v>264.08999999999997</v>
          </cell>
          <cell r="M667">
            <v>33.43</v>
          </cell>
          <cell r="O667">
            <v>31.169999999999998</v>
          </cell>
          <cell r="R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Z667">
            <v>0</v>
          </cell>
        </row>
        <row r="668">
          <cell r="C668" t="str">
            <v>HOSPITAL NOSSA SENHORA DAS GRAÇAS - ANTIGO ALFA - CG Nº 024/2022</v>
          </cell>
          <cell r="E668" t="str">
            <v>JANILSON TAVARES DA SILVA</v>
          </cell>
          <cell r="F668" t="str">
            <v>2 - Outros Profissionais da Saúde</v>
          </cell>
          <cell r="G668" t="str">
            <v>3222-05</v>
          </cell>
          <cell r="H668" t="str">
            <v>04/2026</v>
          </cell>
          <cell r="I668">
            <v>0</v>
          </cell>
          <cell r="J668">
            <v>560.85360000000003</v>
          </cell>
          <cell r="K668">
            <v>0</v>
          </cell>
          <cell r="L668">
            <v>0</v>
          </cell>
          <cell r="M668">
            <v>0</v>
          </cell>
          <cell r="O668">
            <v>0</v>
          </cell>
          <cell r="R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Z668">
            <v>0</v>
          </cell>
        </row>
        <row r="669">
          <cell r="C669" t="str">
            <v>HOSPITAL NOSSA SENHORA DAS GRAÇAS - ANTIGO ALFA - CG Nº 024/2022</v>
          </cell>
          <cell r="E669" t="str">
            <v>JANIO COELHO DE SANTANA JUNIOR</v>
          </cell>
          <cell r="F669" t="str">
            <v>2 - Outros Profissionais da Saúde</v>
          </cell>
          <cell r="G669" t="str">
            <v>3241-15</v>
          </cell>
          <cell r="H669" t="str">
            <v>04/2026</v>
          </cell>
          <cell r="I669">
            <v>0</v>
          </cell>
          <cell r="J669">
            <v>354.17520000000002</v>
          </cell>
          <cell r="K669">
            <v>0</v>
          </cell>
          <cell r="L669">
            <v>264.08999999999997</v>
          </cell>
          <cell r="M669">
            <v>14.46</v>
          </cell>
          <cell r="O669">
            <v>0</v>
          </cell>
          <cell r="R669">
            <v>0</v>
          </cell>
          <cell r="S669">
            <v>0</v>
          </cell>
          <cell r="U669">
            <v>0</v>
          </cell>
          <cell r="V669">
            <v>0</v>
          </cell>
          <cell r="Y669">
            <v>0</v>
          </cell>
          <cell r="Z669">
            <v>0</v>
          </cell>
        </row>
        <row r="670">
          <cell r="C670" t="str">
            <v>HOSPITAL NOSSA SENHORA DAS GRAÇAS - ANTIGO ALFA - CG Nº 024/2022</v>
          </cell>
          <cell r="E670" t="str">
            <v>JANYELLE VIEIRA DA SILVA</v>
          </cell>
          <cell r="F670" t="str">
            <v>2 - Outros Profissionais da Saúde</v>
          </cell>
          <cell r="G670" t="str">
            <v>2236-05</v>
          </cell>
          <cell r="H670" t="str">
            <v>04/2026</v>
          </cell>
          <cell r="I670">
            <v>0</v>
          </cell>
          <cell r="J670">
            <v>215.8544</v>
          </cell>
          <cell r="K670">
            <v>0</v>
          </cell>
          <cell r="L670">
            <v>264.08999999999997</v>
          </cell>
          <cell r="M670">
            <v>2.8</v>
          </cell>
          <cell r="O670">
            <v>0</v>
          </cell>
          <cell r="R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Z670">
            <v>0</v>
          </cell>
        </row>
        <row r="671">
          <cell r="C671" t="str">
            <v>HOSPITAL NOSSA SENHORA DAS GRAÇAS - ANTIGO ALFA - CG Nº 024/2022</v>
          </cell>
          <cell r="E671" t="str">
            <v>JAQUELINE BARBOSA</v>
          </cell>
          <cell r="F671" t="str">
            <v>2 - Outros Profissionais da Saúde</v>
          </cell>
          <cell r="G671" t="str">
            <v>3222-05</v>
          </cell>
          <cell r="H671" t="str">
            <v>04/2026</v>
          </cell>
          <cell r="I671">
            <v>0</v>
          </cell>
          <cell r="J671">
            <v>441.53680000000003</v>
          </cell>
          <cell r="K671">
            <v>0</v>
          </cell>
          <cell r="L671">
            <v>264.08999999999997</v>
          </cell>
          <cell r="M671">
            <v>32.42</v>
          </cell>
          <cell r="O671">
            <v>0</v>
          </cell>
          <cell r="R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Z671">
            <v>0</v>
          </cell>
        </row>
        <row r="672">
          <cell r="C672" t="str">
            <v>HOSPITAL NOSSA SENHORA DAS GRAÇAS - ANTIGO ALFA - CG Nº 024/2022</v>
          </cell>
          <cell r="E672" t="str">
            <v>JAQUELINE LACERDA SOARES DA SILVA</v>
          </cell>
          <cell r="F672" t="str">
            <v>3 - Administrativo</v>
          </cell>
          <cell r="G672" t="str">
            <v>5143-20</v>
          </cell>
          <cell r="H672" t="str">
            <v>04/2026</v>
          </cell>
          <cell r="I672">
            <v>0</v>
          </cell>
          <cell r="J672">
            <v>390.77760000000001</v>
          </cell>
          <cell r="K672">
            <v>0</v>
          </cell>
          <cell r="L672">
            <v>264.08999999999997</v>
          </cell>
          <cell r="M672">
            <v>47.94</v>
          </cell>
          <cell r="O672">
            <v>0</v>
          </cell>
          <cell r="R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Z672">
            <v>0</v>
          </cell>
        </row>
        <row r="673">
          <cell r="C673" t="str">
            <v>HOSPITAL NOSSA SENHORA DAS GRAÇAS - ANTIGO ALFA - CG Nº 024/2022</v>
          </cell>
          <cell r="E673" t="str">
            <v>JAQUELINE MARANHAO DA SILVA</v>
          </cell>
          <cell r="F673" t="str">
            <v>2 - Outros Profissionais da Saúde</v>
          </cell>
          <cell r="G673" t="str">
            <v>3222-05</v>
          </cell>
          <cell r="H673" t="str">
            <v>04/2026</v>
          </cell>
          <cell r="I673">
            <v>0</v>
          </cell>
          <cell r="J673">
            <v>446.4744</v>
          </cell>
          <cell r="K673">
            <v>0</v>
          </cell>
          <cell r="L673">
            <v>264.08999999999997</v>
          </cell>
          <cell r="M673">
            <v>32.42</v>
          </cell>
          <cell r="O673">
            <v>0</v>
          </cell>
          <cell r="R673">
            <v>139.44822469009887</v>
          </cell>
          <cell r="S673">
            <v>97.26</v>
          </cell>
          <cell r="U673">
            <v>0</v>
          </cell>
          <cell r="V673">
            <v>0</v>
          </cell>
          <cell r="Y673">
            <v>0</v>
          </cell>
          <cell r="Z673">
            <v>0</v>
          </cell>
        </row>
        <row r="674">
          <cell r="C674" t="str">
            <v>HOSPITAL NOSSA SENHORA DAS GRAÇAS - ANTIGO ALFA - CG Nº 024/2022</v>
          </cell>
          <cell r="E674" t="str">
            <v>JAQUELINE OLIVEIRA DA SILVA</v>
          </cell>
          <cell r="F674" t="str">
            <v>2 - Outros Profissionais da Saúde</v>
          </cell>
          <cell r="G674" t="str">
            <v>3222-05</v>
          </cell>
          <cell r="H674" t="str">
            <v>04/2026</v>
          </cell>
          <cell r="I674">
            <v>0</v>
          </cell>
          <cell r="J674">
            <v>408.06079999999997</v>
          </cell>
          <cell r="K674">
            <v>0</v>
          </cell>
          <cell r="L674">
            <v>264.08999999999997</v>
          </cell>
          <cell r="M674">
            <v>32.42</v>
          </cell>
          <cell r="O674">
            <v>0</v>
          </cell>
          <cell r="R674">
            <v>133.70807500477824</v>
          </cell>
          <cell r="S674">
            <v>97.26</v>
          </cell>
          <cell r="U674">
            <v>0</v>
          </cell>
          <cell r="V674">
            <v>0</v>
          </cell>
          <cell r="Y674">
            <v>0</v>
          </cell>
          <cell r="Z674">
            <v>0</v>
          </cell>
        </row>
        <row r="675">
          <cell r="C675" t="str">
            <v>HOSPITAL NOSSA SENHORA DAS GRAÇAS - ANTIGO ALFA - CG Nº 024/2022</v>
          </cell>
          <cell r="E675" t="str">
            <v>JARDIELE MARIA CAETANO DE SOUZA</v>
          </cell>
          <cell r="F675" t="str">
            <v>2 - Outros Profissionais da Saúde</v>
          </cell>
          <cell r="G675" t="str">
            <v>2234-05</v>
          </cell>
          <cell r="H675" t="str">
            <v>04/2026</v>
          </cell>
          <cell r="I675">
            <v>0</v>
          </cell>
          <cell r="J675">
            <v>363.1848</v>
          </cell>
          <cell r="K675">
            <v>0</v>
          </cell>
          <cell r="L675">
            <v>264.08999999999997</v>
          </cell>
          <cell r="M675">
            <v>18.559999999999999</v>
          </cell>
          <cell r="O675">
            <v>0</v>
          </cell>
          <cell r="R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Z675">
            <v>0</v>
          </cell>
        </row>
        <row r="676">
          <cell r="C676" t="str">
            <v>HOSPITAL NOSSA SENHORA DAS GRAÇAS - ANTIGO ALFA - CG Nº 024/2022</v>
          </cell>
          <cell r="E676" t="str">
            <v>JAYANE SILVA DE SOUZA</v>
          </cell>
          <cell r="F676" t="str">
            <v>3 - Administrativo</v>
          </cell>
          <cell r="G676" t="str">
            <v>4110-10</v>
          </cell>
          <cell r="H676" t="str">
            <v>04/2026</v>
          </cell>
          <cell r="I676">
            <v>0</v>
          </cell>
          <cell r="J676">
            <v>16.21</v>
          </cell>
          <cell r="K676">
            <v>0</v>
          </cell>
          <cell r="L676">
            <v>0</v>
          </cell>
          <cell r="M676">
            <v>0</v>
          </cell>
          <cell r="O676">
            <v>0</v>
          </cell>
          <cell r="R676">
            <v>185.78665324172789</v>
          </cell>
          <cell r="S676">
            <v>48.63</v>
          </cell>
          <cell r="U676">
            <v>0</v>
          </cell>
          <cell r="V676">
            <v>0</v>
          </cell>
          <cell r="Y676">
            <v>0</v>
          </cell>
          <cell r="Z676">
            <v>0</v>
          </cell>
        </row>
        <row r="677">
          <cell r="C677" t="str">
            <v>HOSPITAL NOSSA SENHORA DAS GRAÇAS - ANTIGO ALFA - CG Nº 024/2022</v>
          </cell>
          <cell r="E677" t="str">
            <v>JEANE CLEIDE ALVES LEAO</v>
          </cell>
          <cell r="F677" t="str">
            <v>2 - Outros Profissionais da Saúde</v>
          </cell>
          <cell r="G677" t="str">
            <v>3222-05</v>
          </cell>
          <cell r="H677" t="str">
            <v>04/2026</v>
          </cell>
          <cell r="I677">
            <v>0</v>
          </cell>
          <cell r="J677">
            <v>408.06079999999997</v>
          </cell>
          <cell r="K677">
            <v>0</v>
          </cell>
          <cell r="L677">
            <v>264.08999999999997</v>
          </cell>
          <cell r="M677">
            <v>32.42</v>
          </cell>
          <cell r="O677">
            <v>0</v>
          </cell>
          <cell r="R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Z677">
            <v>0</v>
          </cell>
        </row>
        <row r="678">
          <cell r="C678" t="str">
            <v>HOSPITAL NOSSA SENHORA DAS GRAÇAS - ANTIGO ALFA - CG Nº 024/2022</v>
          </cell>
          <cell r="E678" t="str">
            <v>JEFERSON BERNARDO NASCIMENTO DA SILVA</v>
          </cell>
          <cell r="F678" t="str">
            <v>3 - Administrativo</v>
          </cell>
          <cell r="G678" t="str">
            <v>7233-10</v>
          </cell>
          <cell r="H678" t="str">
            <v>04/2026</v>
          </cell>
          <cell r="I678">
            <v>0</v>
          </cell>
          <cell r="J678">
            <v>182.6112</v>
          </cell>
          <cell r="K678">
            <v>0</v>
          </cell>
          <cell r="L678">
            <v>0</v>
          </cell>
          <cell r="M678">
            <v>0</v>
          </cell>
          <cell r="O678">
            <v>31.169999999999998</v>
          </cell>
          <cell r="R678">
            <v>178.19423506601314</v>
          </cell>
          <cell r="S678">
            <v>109.57</v>
          </cell>
          <cell r="U678">
            <v>0</v>
          </cell>
          <cell r="V678">
            <v>0</v>
          </cell>
          <cell r="Y678">
            <v>0</v>
          </cell>
          <cell r="Z678">
            <v>0</v>
          </cell>
        </row>
        <row r="679">
          <cell r="C679" t="str">
            <v>HOSPITAL NOSSA SENHORA DAS GRAÇAS - ANTIGO ALFA - CG Nº 024/2022</v>
          </cell>
          <cell r="E679" t="str">
            <v>JEFERSON SOARES DE ARAUJO</v>
          </cell>
          <cell r="F679" t="str">
            <v>2 - Outros Profissionais da Saúde</v>
          </cell>
          <cell r="G679" t="str">
            <v>3222-05</v>
          </cell>
          <cell r="H679" t="str">
            <v>04/2026</v>
          </cell>
          <cell r="I679">
            <v>0</v>
          </cell>
          <cell r="J679">
            <v>501.22800000000001</v>
          </cell>
          <cell r="K679">
            <v>0</v>
          </cell>
          <cell r="L679">
            <v>264.08999999999997</v>
          </cell>
          <cell r="M679">
            <v>32.42</v>
          </cell>
          <cell r="O679">
            <v>0</v>
          </cell>
          <cell r="R679">
            <v>200.02730440482193</v>
          </cell>
          <cell r="S679">
            <v>97.26</v>
          </cell>
          <cell r="U679">
            <v>0</v>
          </cell>
          <cell r="V679">
            <v>0</v>
          </cell>
          <cell r="Y679">
            <v>0</v>
          </cell>
          <cell r="Z679">
            <v>0</v>
          </cell>
        </row>
        <row r="680">
          <cell r="C680" t="str">
            <v>HOSPITAL NOSSA SENHORA DAS GRAÇAS - ANTIGO ALFA - CG Nº 024/2022</v>
          </cell>
          <cell r="E680" t="str">
            <v>JEFFERSON BARBOSA DO NASCIMENTO</v>
          </cell>
          <cell r="F680" t="str">
            <v>3 - Administrativo</v>
          </cell>
          <cell r="G680" t="str">
            <v>5163-45</v>
          </cell>
          <cell r="H680" t="str">
            <v>04/2026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O680">
            <v>31.169999999999998</v>
          </cell>
          <cell r="R680">
            <v>0</v>
          </cell>
          <cell r="S680">
            <v>0</v>
          </cell>
          <cell r="U680">
            <v>0</v>
          </cell>
          <cell r="V680">
            <v>0</v>
          </cell>
          <cell r="Y680">
            <v>0</v>
          </cell>
          <cell r="Z680">
            <v>0</v>
          </cell>
        </row>
        <row r="681">
          <cell r="C681" t="str">
            <v>HOSPITAL NOSSA SENHORA DAS GRAÇAS - ANTIGO ALFA - CG Nº 024/2022</v>
          </cell>
          <cell r="E681" t="str">
            <v>JEFFERSON DO NASCIMENTO GOMES DE ANDRADE</v>
          </cell>
          <cell r="F681" t="str">
            <v>2 - Outros Profissionais da Saúde</v>
          </cell>
          <cell r="G681" t="str">
            <v>3222-05</v>
          </cell>
          <cell r="H681" t="str">
            <v>04/2026</v>
          </cell>
          <cell r="I681">
            <v>0</v>
          </cell>
          <cell r="J681">
            <v>440.06079999999997</v>
          </cell>
          <cell r="K681">
            <v>0</v>
          </cell>
          <cell r="L681">
            <v>264.08999999999997</v>
          </cell>
          <cell r="M681">
            <v>32.42</v>
          </cell>
          <cell r="O681">
            <v>0</v>
          </cell>
          <cell r="R681">
            <v>0</v>
          </cell>
          <cell r="S681">
            <v>0</v>
          </cell>
          <cell r="U681">
            <v>0</v>
          </cell>
          <cell r="V681">
            <v>0</v>
          </cell>
          <cell r="Y681">
            <v>0</v>
          </cell>
          <cell r="Z681">
            <v>0</v>
          </cell>
        </row>
        <row r="682">
          <cell r="C682" t="str">
            <v>HOSPITAL NOSSA SENHORA DAS GRAÇAS - ANTIGO ALFA - CG Nº 024/2022</v>
          </cell>
          <cell r="E682" t="str">
            <v>JEFFERSON JOSE MONTEIRO DA SILVA</v>
          </cell>
          <cell r="F682" t="str">
            <v>3 - Administrativo</v>
          </cell>
          <cell r="G682" t="str">
            <v>3912-10</v>
          </cell>
          <cell r="H682" t="str">
            <v>04/2026</v>
          </cell>
          <cell r="I682">
            <v>0</v>
          </cell>
          <cell r="J682">
            <v>334.05200000000002</v>
          </cell>
          <cell r="K682">
            <v>0</v>
          </cell>
          <cell r="L682">
            <v>0</v>
          </cell>
          <cell r="M682">
            <v>0</v>
          </cell>
          <cell r="O682">
            <v>0</v>
          </cell>
          <cell r="R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Z682">
            <v>0</v>
          </cell>
        </row>
        <row r="683">
          <cell r="C683" t="str">
            <v>HOSPITAL NOSSA SENHORA DAS GRAÇAS - ANTIGO ALFA - CG Nº 024/2022</v>
          </cell>
          <cell r="E683" t="str">
            <v>JEFFERSON MOREIRA COELHO</v>
          </cell>
          <cell r="F683" t="str">
            <v>3 - Administrativo</v>
          </cell>
          <cell r="G683" t="str">
            <v>5143-20</v>
          </cell>
          <cell r="H683" t="str">
            <v>04/2026</v>
          </cell>
          <cell r="I683">
            <v>0</v>
          </cell>
          <cell r="J683">
            <v>182.7072</v>
          </cell>
          <cell r="K683">
            <v>0</v>
          </cell>
          <cell r="L683">
            <v>264.08999999999997</v>
          </cell>
          <cell r="M683">
            <v>32.42</v>
          </cell>
          <cell r="O683">
            <v>31.169999999999998</v>
          </cell>
          <cell r="R683">
            <v>277.82683317550686</v>
          </cell>
          <cell r="S683">
            <v>97.26</v>
          </cell>
          <cell r="U683">
            <v>0</v>
          </cell>
          <cell r="V683">
            <v>0</v>
          </cell>
          <cell r="Y683">
            <v>0</v>
          </cell>
          <cell r="Z683">
            <v>0</v>
          </cell>
        </row>
        <row r="684">
          <cell r="C684" t="str">
            <v>HOSPITAL NOSSA SENHORA DAS GRAÇAS - ANTIGO ALFA - CG Nº 024/2022</v>
          </cell>
          <cell r="E684" t="str">
            <v>JELVANIA TEREZA BRITO DA SILVA</v>
          </cell>
          <cell r="F684" t="str">
            <v>2 - Outros Profissionais da Saúde</v>
          </cell>
          <cell r="G684" t="str">
            <v>3222-05</v>
          </cell>
          <cell r="H684" t="str">
            <v>04/2026</v>
          </cell>
          <cell r="I684">
            <v>0</v>
          </cell>
          <cell r="J684">
            <v>419.04640000000001</v>
          </cell>
          <cell r="K684">
            <v>0</v>
          </cell>
          <cell r="L684">
            <v>0</v>
          </cell>
          <cell r="M684">
            <v>0</v>
          </cell>
          <cell r="O684">
            <v>0</v>
          </cell>
          <cell r="R684">
            <v>0</v>
          </cell>
          <cell r="S684">
            <v>0</v>
          </cell>
          <cell r="U684">
            <v>0</v>
          </cell>
          <cell r="V684">
            <v>0</v>
          </cell>
          <cell r="Y684">
            <v>0</v>
          </cell>
          <cell r="Z684">
            <v>0</v>
          </cell>
        </row>
        <row r="685">
          <cell r="C685" t="str">
            <v>HOSPITAL NOSSA SENHORA DAS GRAÇAS - ANTIGO ALFA - CG Nº 024/2022</v>
          </cell>
          <cell r="E685" t="str">
            <v>JENNIF BELIZIO DE OLIVEIRA</v>
          </cell>
          <cell r="F685" t="str">
            <v>2 - Outros Profissionais da Saúde</v>
          </cell>
          <cell r="G685" t="str">
            <v>2236-05</v>
          </cell>
          <cell r="H685" t="str">
            <v>04/2026</v>
          </cell>
          <cell r="I685">
            <v>0</v>
          </cell>
          <cell r="J685">
            <v>267.75439999999998</v>
          </cell>
          <cell r="K685">
            <v>0</v>
          </cell>
          <cell r="L685">
            <v>264.08999999999997</v>
          </cell>
          <cell r="M685">
            <v>3.5</v>
          </cell>
          <cell r="O685">
            <v>0</v>
          </cell>
          <cell r="R685">
            <v>0</v>
          </cell>
          <cell r="S685">
            <v>0</v>
          </cell>
          <cell r="U685">
            <v>121.1</v>
          </cell>
          <cell r="V685">
            <v>0</v>
          </cell>
          <cell r="Y685">
            <v>42.12</v>
          </cell>
          <cell r="Z685">
            <v>0</v>
          </cell>
        </row>
        <row r="686">
          <cell r="C686" t="str">
            <v>HOSPITAL NOSSA SENHORA DAS GRAÇAS - ANTIGO ALFA - CG Nº 024/2022</v>
          </cell>
          <cell r="E686" t="str">
            <v>JENNIFFER DAFLY SOARES DE ALMEIDA</v>
          </cell>
          <cell r="F686" t="str">
            <v>2 - Outros Profissionais da Saúde</v>
          </cell>
          <cell r="G686" t="str">
            <v>3222-05</v>
          </cell>
          <cell r="H686" t="str">
            <v>04/2026</v>
          </cell>
          <cell r="I686">
            <v>0</v>
          </cell>
          <cell r="J686">
            <v>480.99279999999999</v>
          </cell>
          <cell r="K686">
            <v>0</v>
          </cell>
          <cell r="L686">
            <v>264.08999999999997</v>
          </cell>
          <cell r="M686">
            <v>32.42</v>
          </cell>
          <cell r="O686">
            <v>0</v>
          </cell>
          <cell r="R686">
            <v>0</v>
          </cell>
          <cell r="S686">
            <v>0</v>
          </cell>
          <cell r="U686">
            <v>0</v>
          </cell>
          <cell r="V686">
            <v>0</v>
          </cell>
          <cell r="Y686">
            <v>0</v>
          </cell>
          <cell r="Z686">
            <v>0</v>
          </cell>
        </row>
        <row r="687">
          <cell r="C687" t="str">
            <v>HOSPITAL NOSSA SENHORA DAS GRAÇAS - ANTIGO ALFA - CG Nº 024/2022</v>
          </cell>
          <cell r="E687" t="str">
            <v>JESSE FRANCISCO DA SILVA JUNIOR</v>
          </cell>
          <cell r="F687" t="str">
            <v>2 - Outros Profissionais da Saúde</v>
          </cell>
          <cell r="G687" t="str">
            <v>3222-05</v>
          </cell>
          <cell r="H687" t="str">
            <v>04/2026</v>
          </cell>
          <cell r="I687">
            <v>0</v>
          </cell>
          <cell r="J687">
            <v>146.3168</v>
          </cell>
          <cell r="K687">
            <v>0</v>
          </cell>
          <cell r="L687">
            <v>0</v>
          </cell>
          <cell r="M687">
            <v>0</v>
          </cell>
          <cell r="O687">
            <v>0</v>
          </cell>
          <cell r="R687">
            <v>0</v>
          </cell>
          <cell r="S687">
            <v>0</v>
          </cell>
          <cell r="U687">
            <v>0</v>
          </cell>
          <cell r="V687">
            <v>0</v>
          </cell>
          <cell r="Y687">
            <v>0</v>
          </cell>
          <cell r="Z687">
            <v>0</v>
          </cell>
        </row>
        <row r="688">
          <cell r="C688" t="str">
            <v>HOSPITAL NOSSA SENHORA DAS GRAÇAS - ANTIGO ALFA - CG Nº 024/2022</v>
          </cell>
          <cell r="E688" t="str">
            <v>JESSEANDRO DE FARIAS</v>
          </cell>
          <cell r="F688" t="str">
            <v>3 - Administrativo</v>
          </cell>
          <cell r="G688" t="str">
            <v>5143-10</v>
          </cell>
          <cell r="H688" t="str">
            <v>04/2026</v>
          </cell>
          <cell r="I688">
            <v>0</v>
          </cell>
          <cell r="J688">
            <v>160.82400000000001</v>
          </cell>
          <cell r="K688">
            <v>0</v>
          </cell>
          <cell r="L688">
            <v>264.08999999999997</v>
          </cell>
          <cell r="M688">
            <v>39.119999999999997</v>
          </cell>
          <cell r="O688">
            <v>31.169999999999998</v>
          </cell>
          <cell r="R688">
            <v>0</v>
          </cell>
          <cell r="S688">
            <v>0</v>
          </cell>
          <cell r="U688">
            <v>0</v>
          </cell>
          <cell r="V688">
            <v>0</v>
          </cell>
          <cell r="Y688">
            <v>0</v>
          </cell>
          <cell r="Z688">
            <v>0</v>
          </cell>
        </row>
        <row r="689">
          <cell r="C689" t="str">
            <v>HOSPITAL NOSSA SENHORA DAS GRAÇAS - ANTIGO ALFA - CG Nº 024/2022</v>
          </cell>
          <cell r="E689" t="str">
            <v>JESSICA CAMILA DE SOUZA</v>
          </cell>
          <cell r="F689" t="str">
            <v>2 - Outros Profissionais da Saúde</v>
          </cell>
          <cell r="G689" t="str">
            <v>2236-05</v>
          </cell>
          <cell r="H689" t="str">
            <v>04/2026</v>
          </cell>
          <cell r="I689">
            <v>0</v>
          </cell>
          <cell r="J689">
            <v>317.66320000000002</v>
          </cell>
          <cell r="K689">
            <v>0</v>
          </cell>
          <cell r="L689">
            <v>0</v>
          </cell>
          <cell r="M689">
            <v>0</v>
          </cell>
          <cell r="O689">
            <v>0</v>
          </cell>
          <cell r="R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Z689">
            <v>0</v>
          </cell>
        </row>
        <row r="690">
          <cell r="C690" t="str">
            <v>HOSPITAL NOSSA SENHORA DAS GRAÇAS - ANTIGO ALFA - CG Nº 024/2022</v>
          </cell>
          <cell r="E690" t="str">
            <v>JESSICA CARVALHO FERREIRA</v>
          </cell>
          <cell r="F690" t="str">
            <v>2 - Outros Profissionais da Saúde</v>
          </cell>
          <cell r="G690" t="str">
            <v>2235-05</v>
          </cell>
          <cell r="H690" t="str">
            <v>04/2026</v>
          </cell>
          <cell r="I690">
            <v>0</v>
          </cell>
          <cell r="J690">
            <v>620.19600000000003</v>
          </cell>
          <cell r="K690">
            <v>0</v>
          </cell>
          <cell r="L690">
            <v>264.08999999999997</v>
          </cell>
          <cell r="M690">
            <v>2.79</v>
          </cell>
          <cell r="O690">
            <v>0</v>
          </cell>
          <cell r="R690">
            <v>204.02490864995596</v>
          </cell>
          <cell r="S690">
            <v>100.6</v>
          </cell>
          <cell r="U690">
            <v>0</v>
          </cell>
          <cell r="V690">
            <v>0</v>
          </cell>
          <cell r="Y690">
            <v>0</v>
          </cell>
          <cell r="Z690">
            <v>0</v>
          </cell>
        </row>
        <row r="691">
          <cell r="C691" t="str">
            <v>HOSPITAL NOSSA SENHORA DAS GRAÇAS - ANTIGO ALFA - CG Nº 024/2022</v>
          </cell>
          <cell r="E691" t="str">
            <v>JESSICA DOS REIS GONCALVES</v>
          </cell>
          <cell r="F691" t="str">
            <v>2 - Outros Profissionais da Saúde</v>
          </cell>
          <cell r="G691" t="str">
            <v>3222-05</v>
          </cell>
          <cell r="H691" t="str">
            <v>04/2026</v>
          </cell>
          <cell r="I691">
            <v>0</v>
          </cell>
          <cell r="J691">
            <v>414.76960000000003</v>
          </cell>
          <cell r="K691">
            <v>0</v>
          </cell>
          <cell r="L691">
            <v>0</v>
          </cell>
          <cell r="M691">
            <v>0</v>
          </cell>
          <cell r="O691">
            <v>0</v>
          </cell>
          <cell r="R691">
            <v>0</v>
          </cell>
          <cell r="S691">
            <v>0</v>
          </cell>
          <cell r="U691">
            <v>0</v>
          </cell>
          <cell r="V691">
            <v>0</v>
          </cell>
          <cell r="Y691">
            <v>0</v>
          </cell>
          <cell r="Z691">
            <v>0</v>
          </cell>
        </row>
        <row r="692">
          <cell r="C692" t="str">
            <v>HOSPITAL NOSSA SENHORA DAS GRAÇAS - ANTIGO ALFA - CG Nº 024/2022</v>
          </cell>
          <cell r="E692" t="str">
            <v>JESSICA GOMES DE PAIVA</v>
          </cell>
          <cell r="F692" t="str">
            <v>2 - Outros Profissionais da Saúde</v>
          </cell>
          <cell r="G692" t="str">
            <v>2235-05</v>
          </cell>
          <cell r="H692" t="str">
            <v>04/2026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O692">
            <v>0</v>
          </cell>
          <cell r="R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Z692">
            <v>0</v>
          </cell>
        </row>
        <row r="693">
          <cell r="C693" t="str">
            <v>HOSPITAL NOSSA SENHORA DAS GRAÇAS - ANTIGO ALFA - CG Nº 024/2022</v>
          </cell>
          <cell r="E693" t="str">
            <v>JESSICA HERMINIA DE ALMEIDA</v>
          </cell>
          <cell r="F693" t="str">
            <v>2 - Outros Profissionais da Saúde</v>
          </cell>
          <cell r="G693" t="str">
            <v>2234-05</v>
          </cell>
          <cell r="H693" t="str">
            <v>04/2026</v>
          </cell>
          <cell r="I693">
            <v>0</v>
          </cell>
          <cell r="J693">
            <v>363.1848</v>
          </cell>
          <cell r="K693">
            <v>0</v>
          </cell>
          <cell r="L693">
            <v>264.08999999999997</v>
          </cell>
          <cell r="M693">
            <v>18.559999999999999</v>
          </cell>
          <cell r="O693">
            <v>0</v>
          </cell>
          <cell r="R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Z693">
            <v>0</v>
          </cell>
        </row>
        <row r="694">
          <cell r="C694" t="str">
            <v>HOSPITAL NOSSA SENHORA DAS GRAÇAS - ANTIGO ALFA - CG Nº 024/2022</v>
          </cell>
          <cell r="E694" t="str">
            <v>JESSICA JULIANA DA SILVA ROCHA DE LIRA</v>
          </cell>
          <cell r="F694" t="str">
            <v>2 - Outros Profissionais da Saúde</v>
          </cell>
          <cell r="G694" t="str">
            <v>2235-05</v>
          </cell>
          <cell r="H694" t="str">
            <v>04/2026</v>
          </cell>
          <cell r="I694">
            <v>0</v>
          </cell>
          <cell r="J694">
            <v>785.0376</v>
          </cell>
          <cell r="K694">
            <v>0</v>
          </cell>
          <cell r="L694">
            <v>264.08999999999997</v>
          </cell>
          <cell r="M694">
            <v>3.59</v>
          </cell>
          <cell r="O694">
            <v>0</v>
          </cell>
          <cell r="R694">
            <v>0</v>
          </cell>
          <cell r="S694">
            <v>0</v>
          </cell>
          <cell r="U694">
            <v>0</v>
          </cell>
          <cell r="V694">
            <v>0</v>
          </cell>
          <cell r="Y694">
            <v>0</v>
          </cell>
          <cell r="Z694">
            <v>0</v>
          </cell>
        </row>
        <row r="695">
          <cell r="C695" t="str">
            <v>HOSPITAL NOSSA SENHORA DAS GRAÇAS - ANTIGO ALFA - CG Nº 024/2022</v>
          </cell>
          <cell r="E695" t="str">
            <v>JESSICA MARIA XAVIER DA SILVA</v>
          </cell>
          <cell r="F695" t="str">
            <v>2 - Outros Profissionais da Saúde</v>
          </cell>
          <cell r="G695" t="str">
            <v>3222-05</v>
          </cell>
          <cell r="H695" t="str">
            <v>04/2026</v>
          </cell>
          <cell r="I695">
            <v>0</v>
          </cell>
          <cell r="J695">
            <v>412.25839999999999</v>
          </cell>
          <cell r="K695">
            <v>0</v>
          </cell>
          <cell r="L695">
            <v>0</v>
          </cell>
          <cell r="M695">
            <v>0</v>
          </cell>
          <cell r="O695">
            <v>0</v>
          </cell>
          <cell r="R695">
            <v>0</v>
          </cell>
          <cell r="S695">
            <v>0</v>
          </cell>
          <cell r="U695">
            <v>0</v>
          </cell>
          <cell r="V695">
            <v>0</v>
          </cell>
          <cell r="Y695">
            <v>0</v>
          </cell>
          <cell r="Z695">
            <v>0</v>
          </cell>
        </row>
        <row r="696">
          <cell r="C696" t="str">
            <v>HOSPITAL NOSSA SENHORA DAS GRAÇAS - ANTIGO ALFA - CG Nº 024/2022</v>
          </cell>
          <cell r="E696" t="str">
            <v>JESSICA NATACIA DE SANTANA SANTOS</v>
          </cell>
          <cell r="F696" t="str">
            <v>2 - Outros Profissionais da Saúde</v>
          </cell>
          <cell r="G696" t="str">
            <v>2236-05</v>
          </cell>
          <cell r="H696" t="str">
            <v>04/2026</v>
          </cell>
          <cell r="I696">
            <v>0</v>
          </cell>
          <cell r="J696">
            <v>200.16399999999999</v>
          </cell>
          <cell r="K696">
            <v>0</v>
          </cell>
          <cell r="L696">
            <v>264.08999999999997</v>
          </cell>
          <cell r="M696">
            <v>2.58</v>
          </cell>
          <cell r="O696">
            <v>0</v>
          </cell>
          <cell r="R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Z696">
            <v>0</v>
          </cell>
        </row>
        <row r="697">
          <cell r="C697" t="str">
            <v>HOSPITAL NOSSA SENHORA DAS GRAÇAS - ANTIGO ALFA - CG Nº 024/2022</v>
          </cell>
          <cell r="E697" t="str">
            <v>JESSICA POLIANA DA SILVA SANTOS</v>
          </cell>
          <cell r="F697" t="str">
            <v>2 - Outros Profissionais da Saúde</v>
          </cell>
          <cell r="G697" t="str">
            <v>5152-05</v>
          </cell>
          <cell r="H697" t="str">
            <v>04/2026</v>
          </cell>
          <cell r="I697">
            <v>0</v>
          </cell>
          <cell r="J697">
            <v>178.53120000000001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  <cell r="R697">
            <v>277.82683317550686</v>
          </cell>
          <cell r="S697">
            <v>97.26</v>
          </cell>
          <cell r="U697">
            <v>0</v>
          </cell>
          <cell r="V697">
            <v>0</v>
          </cell>
          <cell r="Y697">
            <v>0</v>
          </cell>
          <cell r="Z697">
            <v>0</v>
          </cell>
        </row>
        <row r="698">
          <cell r="C698" t="str">
            <v>HOSPITAL NOSSA SENHORA DAS GRAÇAS - ANTIGO ALFA - CG Nº 024/2022</v>
          </cell>
          <cell r="E698" t="str">
            <v>JESSICA SOARES DE SOUZA</v>
          </cell>
          <cell r="F698" t="str">
            <v>2 - Outros Profissionais da Saúde</v>
          </cell>
          <cell r="G698" t="str">
            <v>3222-05</v>
          </cell>
          <cell r="H698" t="str">
            <v>04/2026</v>
          </cell>
          <cell r="I698">
            <v>0</v>
          </cell>
          <cell r="J698">
            <v>457.11200000000002</v>
          </cell>
          <cell r="K698">
            <v>0</v>
          </cell>
          <cell r="L698">
            <v>264.08999999999997</v>
          </cell>
          <cell r="M698">
            <v>32.42</v>
          </cell>
          <cell r="O698">
            <v>0</v>
          </cell>
          <cell r="R698">
            <v>133.70807500477824</v>
          </cell>
          <cell r="S698">
            <v>97.26</v>
          </cell>
          <cell r="U698">
            <v>0</v>
          </cell>
          <cell r="V698">
            <v>0</v>
          </cell>
          <cell r="Y698">
            <v>0</v>
          </cell>
          <cell r="Z698">
            <v>0</v>
          </cell>
        </row>
        <row r="699">
          <cell r="C699" t="str">
            <v>HOSPITAL NOSSA SENHORA DAS GRAÇAS - ANTIGO ALFA - CG Nº 024/2022</v>
          </cell>
          <cell r="E699" t="str">
            <v>JESSICA TAMIRES DA SILVA MACHADO</v>
          </cell>
          <cell r="F699" t="str">
            <v>2 - Outros Profissionais da Saúde</v>
          </cell>
          <cell r="G699" t="str">
            <v>2235-05</v>
          </cell>
          <cell r="H699" t="str">
            <v>04/2026</v>
          </cell>
          <cell r="I699">
            <v>0</v>
          </cell>
          <cell r="J699">
            <v>659.38319999999999</v>
          </cell>
          <cell r="K699">
            <v>0</v>
          </cell>
          <cell r="L699">
            <v>264.08999999999997</v>
          </cell>
          <cell r="M699">
            <v>2.79</v>
          </cell>
          <cell r="O699">
            <v>0</v>
          </cell>
          <cell r="R699">
            <v>0</v>
          </cell>
          <cell r="S699">
            <v>0</v>
          </cell>
          <cell r="U699">
            <v>0</v>
          </cell>
          <cell r="V699">
            <v>0</v>
          </cell>
          <cell r="Y699">
            <v>0</v>
          </cell>
          <cell r="Z699">
            <v>0</v>
          </cell>
        </row>
        <row r="700">
          <cell r="C700" t="str">
            <v>HOSPITAL NOSSA SENHORA DAS GRAÇAS - ANTIGO ALFA - CG Nº 024/2022</v>
          </cell>
          <cell r="E700" t="str">
            <v>JESSIKA GOMES DE FRANCA COUTINHO</v>
          </cell>
          <cell r="F700" t="str">
            <v>2 - Outros Profissionais da Saúde</v>
          </cell>
          <cell r="G700" t="str">
            <v>3222-05</v>
          </cell>
          <cell r="H700" t="str">
            <v>04/2026</v>
          </cell>
          <cell r="I700">
            <v>0</v>
          </cell>
          <cell r="J700">
            <v>438.79680000000002</v>
          </cell>
          <cell r="K700">
            <v>0</v>
          </cell>
          <cell r="L700">
            <v>0</v>
          </cell>
          <cell r="M700">
            <v>0</v>
          </cell>
          <cell r="O700">
            <v>0</v>
          </cell>
          <cell r="R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Z700">
            <v>0</v>
          </cell>
        </row>
        <row r="701">
          <cell r="C701" t="str">
            <v>HOSPITAL NOSSA SENHORA DAS GRAÇAS - ANTIGO ALFA - CG Nº 024/2022</v>
          </cell>
          <cell r="E701" t="str">
            <v>JESSIKA RAQUEL DA SILVA</v>
          </cell>
          <cell r="F701" t="str">
            <v>2 - Outros Profissionais da Saúde</v>
          </cell>
          <cell r="G701" t="str">
            <v>3222-05</v>
          </cell>
          <cell r="H701" t="str">
            <v>04/2026</v>
          </cell>
          <cell r="I701">
            <v>0</v>
          </cell>
          <cell r="J701">
            <v>518.29999999999995</v>
          </cell>
          <cell r="K701">
            <v>0</v>
          </cell>
          <cell r="L701">
            <v>0</v>
          </cell>
          <cell r="M701">
            <v>0</v>
          </cell>
          <cell r="O701">
            <v>0</v>
          </cell>
          <cell r="R701">
            <v>139.83747334754798</v>
          </cell>
          <cell r="S701">
            <v>97.26</v>
          </cell>
          <cell r="U701">
            <v>81.02</v>
          </cell>
          <cell r="V701">
            <v>0</v>
          </cell>
          <cell r="Y701">
            <v>0</v>
          </cell>
          <cell r="Z701">
            <v>0</v>
          </cell>
        </row>
        <row r="702">
          <cell r="C702" t="str">
            <v>HOSPITAL NOSSA SENHORA DAS GRAÇAS - ANTIGO ALFA - CG Nº 024/2022</v>
          </cell>
          <cell r="E702" t="str">
            <v>JESSYCA MENEZES DA SILVA</v>
          </cell>
          <cell r="F702" t="str">
            <v>2 - Outros Profissionais da Saúde</v>
          </cell>
          <cell r="G702" t="str">
            <v>3222-05</v>
          </cell>
          <cell r="H702" t="str">
            <v>04/2026</v>
          </cell>
          <cell r="I702">
            <v>0</v>
          </cell>
          <cell r="J702">
            <v>442.3408</v>
          </cell>
          <cell r="K702">
            <v>0</v>
          </cell>
          <cell r="L702">
            <v>264.08999999999997</v>
          </cell>
          <cell r="M702">
            <v>32.42</v>
          </cell>
          <cell r="O702">
            <v>0</v>
          </cell>
          <cell r="R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Z702">
            <v>0</v>
          </cell>
        </row>
        <row r="703">
          <cell r="C703" t="str">
            <v>HOSPITAL NOSSA SENHORA DAS GRAÇAS - ANTIGO ALFA - CG Nº 024/2022</v>
          </cell>
          <cell r="E703" t="str">
            <v>JESSYKA WILKA GOMES NOBREGA</v>
          </cell>
          <cell r="F703" t="str">
            <v>2 - Outros Profissionais da Saúde</v>
          </cell>
          <cell r="G703" t="str">
            <v>2235-05</v>
          </cell>
          <cell r="H703" t="str">
            <v>04/2026</v>
          </cell>
          <cell r="I703">
            <v>0</v>
          </cell>
          <cell r="J703">
            <v>650.12879999999996</v>
          </cell>
          <cell r="K703">
            <v>0</v>
          </cell>
          <cell r="L703">
            <v>0</v>
          </cell>
          <cell r="M703">
            <v>0</v>
          </cell>
          <cell r="O703">
            <v>0</v>
          </cell>
          <cell r="R703">
            <v>0</v>
          </cell>
          <cell r="S703">
            <v>0</v>
          </cell>
          <cell r="U703">
            <v>0</v>
          </cell>
          <cell r="V703">
            <v>0</v>
          </cell>
          <cell r="Y703">
            <v>0</v>
          </cell>
          <cell r="Z703">
            <v>0</v>
          </cell>
        </row>
        <row r="704">
          <cell r="C704" t="str">
            <v>HOSPITAL NOSSA SENHORA DAS GRAÇAS - ANTIGO ALFA - CG Nº 024/2022</v>
          </cell>
          <cell r="E704" t="str">
            <v>JHAN MILLY IRIS BARBOSA DE SOUZA</v>
          </cell>
          <cell r="F704" t="str">
            <v>3 - Administrativo</v>
          </cell>
          <cell r="G704" t="str">
            <v xml:space="preserve">2521-05 </v>
          </cell>
          <cell r="H704" t="str">
            <v>04/2026</v>
          </cell>
          <cell r="I704">
            <v>0</v>
          </cell>
          <cell r="J704">
            <v>338.45280000000002</v>
          </cell>
          <cell r="K704">
            <v>0</v>
          </cell>
          <cell r="L704">
            <v>0</v>
          </cell>
          <cell r="M704">
            <v>0</v>
          </cell>
          <cell r="O704">
            <v>0</v>
          </cell>
          <cell r="R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421.2</v>
          </cell>
          <cell r="Z704">
            <v>0</v>
          </cell>
        </row>
        <row r="705">
          <cell r="C705" t="str">
            <v>HOSPITAL NOSSA SENHORA DAS GRAÇAS - ANTIGO ALFA - CG Nº 024/2022</v>
          </cell>
          <cell r="E705" t="str">
            <v>JHENIFER KETULY BARROS VIANA</v>
          </cell>
          <cell r="F705" t="str">
            <v>2 - Outros Profissionais da Saúde</v>
          </cell>
          <cell r="G705" t="str">
            <v>5211-30</v>
          </cell>
          <cell r="H705" t="str">
            <v>04/2026</v>
          </cell>
          <cell r="I705">
            <v>0</v>
          </cell>
          <cell r="J705">
            <v>291.88080000000002</v>
          </cell>
          <cell r="K705">
            <v>0</v>
          </cell>
          <cell r="L705">
            <v>0</v>
          </cell>
          <cell r="M705">
            <v>0</v>
          </cell>
          <cell r="O705">
            <v>31.169999999999998</v>
          </cell>
          <cell r="R705">
            <v>0</v>
          </cell>
          <cell r="S705">
            <v>0</v>
          </cell>
          <cell r="U705">
            <v>0</v>
          </cell>
          <cell r="V705">
            <v>0</v>
          </cell>
          <cell r="Y705">
            <v>0</v>
          </cell>
          <cell r="Z705">
            <v>0</v>
          </cell>
        </row>
        <row r="706">
          <cell r="C706" t="str">
            <v>HOSPITAL NOSSA SENHORA DAS GRAÇAS - ANTIGO ALFA - CG Nº 024/2022</v>
          </cell>
          <cell r="E706" t="str">
            <v>JOANA D ARC BEZERRA ALEXANDRE</v>
          </cell>
          <cell r="F706" t="str">
            <v>2 - Outros Profissionais da Saúde</v>
          </cell>
          <cell r="G706" t="str">
            <v>3222-05</v>
          </cell>
          <cell r="H706" t="str">
            <v>04/2026</v>
          </cell>
          <cell r="I706">
            <v>0</v>
          </cell>
          <cell r="J706">
            <v>574.52880000000005</v>
          </cell>
          <cell r="K706">
            <v>0</v>
          </cell>
          <cell r="L706">
            <v>0</v>
          </cell>
          <cell r="M706">
            <v>0</v>
          </cell>
          <cell r="O706">
            <v>0</v>
          </cell>
          <cell r="R706">
            <v>0</v>
          </cell>
          <cell r="S706">
            <v>0</v>
          </cell>
          <cell r="U706">
            <v>0</v>
          </cell>
          <cell r="V706">
            <v>0</v>
          </cell>
          <cell r="Y706">
            <v>0</v>
          </cell>
          <cell r="Z706">
            <v>0</v>
          </cell>
        </row>
        <row r="707">
          <cell r="C707" t="str">
            <v>HOSPITAL NOSSA SENHORA DAS GRAÇAS - ANTIGO ALFA - CG Nº 024/2022</v>
          </cell>
          <cell r="E707" t="str">
            <v>JOANA DARC FERREIRA DE OLIVEIRA</v>
          </cell>
          <cell r="F707" t="str">
            <v>2 - Outros Profissionais da Saúde</v>
          </cell>
          <cell r="G707" t="str">
            <v>3222-05</v>
          </cell>
          <cell r="H707" t="str">
            <v>04/2026</v>
          </cell>
          <cell r="I707">
            <v>0</v>
          </cell>
          <cell r="J707">
            <v>450.08159999999998</v>
          </cell>
          <cell r="K707">
            <v>0</v>
          </cell>
          <cell r="L707">
            <v>264.08999999999997</v>
          </cell>
          <cell r="M707">
            <v>32.42</v>
          </cell>
          <cell r="O707">
            <v>0</v>
          </cell>
          <cell r="R707">
            <v>139.44822469009887</v>
          </cell>
          <cell r="S707">
            <v>97.26</v>
          </cell>
          <cell r="U707">
            <v>0</v>
          </cell>
          <cell r="V707">
            <v>0</v>
          </cell>
          <cell r="Y707">
            <v>0</v>
          </cell>
          <cell r="Z707">
            <v>0</v>
          </cell>
        </row>
        <row r="708">
          <cell r="C708" t="str">
            <v>HOSPITAL NOSSA SENHORA DAS GRAÇAS - ANTIGO ALFA - CG Nº 024/2022</v>
          </cell>
          <cell r="E708" t="str">
            <v>JOANA DARC NASCIMENTO SILVA</v>
          </cell>
          <cell r="F708" t="str">
            <v>2 - Outros Profissionais da Saúde</v>
          </cell>
          <cell r="G708" t="str">
            <v>3222-05</v>
          </cell>
          <cell r="H708" t="str">
            <v>04/2026</v>
          </cell>
          <cell r="I708">
            <v>0</v>
          </cell>
          <cell r="J708">
            <v>408.82639999999998</v>
          </cell>
          <cell r="K708">
            <v>0</v>
          </cell>
          <cell r="L708">
            <v>264.08999999999997</v>
          </cell>
          <cell r="M708">
            <v>32.42</v>
          </cell>
          <cell r="O708">
            <v>0</v>
          </cell>
          <cell r="R708">
            <v>0</v>
          </cell>
          <cell r="S708">
            <v>0</v>
          </cell>
          <cell r="U708">
            <v>0</v>
          </cell>
          <cell r="V708">
            <v>0</v>
          </cell>
          <cell r="Y708">
            <v>0</v>
          </cell>
          <cell r="Z708">
            <v>0</v>
          </cell>
        </row>
        <row r="709">
          <cell r="C709" t="str">
            <v>HOSPITAL NOSSA SENHORA DAS GRAÇAS - ANTIGO ALFA - CG Nº 024/2022</v>
          </cell>
          <cell r="E709" t="str">
            <v>JOANA PERLA GOMES DA SILVA</v>
          </cell>
          <cell r="F709" t="str">
            <v>2 - Outros Profissionais da Saúde</v>
          </cell>
          <cell r="G709" t="str">
            <v>2236-05</v>
          </cell>
          <cell r="H709" t="str">
            <v>04/2026</v>
          </cell>
          <cell r="I709">
            <v>0</v>
          </cell>
          <cell r="J709">
            <v>414.39280000000002</v>
          </cell>
          <cell r="K709">
            <v>0</v>
          </cell>
          <cell r="L709">
            <v>264.08999999999997</v>
          </cell>
          <cell r="M709">
            <v>3.06</v>
          </cell>
          <cell r="O709">
            <v>0</v>
          </cell>
          <cell r="R709">
            <v>0</v>
          </cell>
          <cell r="S709">
            <v>0</v>
          </cell>
          <cell r="U709">
            <v>121.1</v>
          </cell>
          <cell r="V709">
            <v>0</v>
          </cell>
          <cell r="Y709">
            <v>0</v>
          </cell>
          <cell r="Z709">
            <v>0</v>
          </cell>
        </row>
        <row r="710">
          <cell r="C710" t="str">
            <v>HOSPITAL NOSSA SENHORA DAS GRAÇAS - ANTIGO ALFA - CG Nº 024/2022</v>
          </cell>
          <cell r="E710" t="str">
            <v>JOANACI BATISTA DA SILVA NASCIMENTO</v>
          </cell>
          <cell r="F710" t="str">
            <v>2 - Outros Profissionais da Saúde</v>
          </cell>
          <cell r="G710" t="str">
            <v>3222-05</v>
          </cell>
          <cell r="H710" t="str">
            <v>04/2026</v>
          </cell>
          <cell r="I710">
            <v>0</v>
          </cell>
          <cell r="J710">
            <v>425.62959999999998</v>
          </cell>
          <cell r="K710">
            <v>0</v>
          </cell>
          <cell r="L710">
            <v>264.08999999999997</v>
          </cell>
          <cell r="M710">
            <v>32.42</v>
          </cell>
          <cell r="O710">
            <v>0</v>
          </cell>
          <cell r="R710">
            <v>139.44822469009887</v>
          </cell>
          <cell r="S710">
            <v>97.26</v>
          </cell>
          <cell r="U710">
            <v>0</v>
          </cell>
          <cell r="V710">
            <v>0</v>
          </cell>
          <cell r="Y710">
            <v>0</v>
          </cell>
          <cell r="Z710">
            <v>0</v>
          </cell>
        </row>
        <row r="711">
          <cell r="C711" t="str">
            <v>HOSPITAL NOSSA SENHORA DAS GRAÇAS - ANTIGO ALFA - CG Nº 024/2022</v>
          </cell>
          <cell r="E711" t="str">
            <v>JOANE GIZELLE DE LUCENA PINTO ALBUQUERQUE</v>
          </cell>
          <cell r="F711" t="str">
            <v>2 - Outros Profissionais da Saúde</v>
          </cell>
          <cell r="G711" t="str">
            <v>2234-05</v>
          </cell>
          <cell r="H711" t="str">
            <v>04/2026</v>
          </cell>
          <cell r="I711">
            <v>0</v>
          </cell>
          <cell r="J711">
            <v>456.25839999999999</v>
          </cell>
          <cell r="K711">
            <v>0</v>
          </cell>
          <cell r="L711">
            <v>264.08999999999997</v>
          </cell>
          <cell r="M711">
            <v>21.15</v>
          </cell>
          <cell r="O711">
            <v>0</v>
          </cell>
          <cell r="R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Z711">
            <v>0</v>
          </cell>
        </row>
        <row r="712">
          <cell r="C712" t="str">
            <v>HOSPITAL NOSSA SENHORA DAS GRAÇAS - ANTIGO ALFA - CG Nº 024/2022</v>
          </cell>
          <cell r="E712" t="str">
            <v>JOANNA CARLA XAVIER DA ROCHA</v>
          </cell>
          <cell r="F712" t="str">
            <v>2 - Outros Profissionais da Saúde</v>
          </cell>
          <cell r="G712" t="str">
            <v>2235-05</v>
          </cell>
          <cell r="H712" t="str">
            <v>04/2026</v>
          </cell>
          <cell r="I712">
            <v>0</v>
          </cell>
          <cell r="J712">
            <v>520.44000000000005</v>
          </cell>
          <cell r="K712">
            <v>0</v>
          </cell>
          <cell r="L712">
            <v>264.08999999999997</v>
          </cell>
          <cell r="M712">
            <v>3.59</v>
          </cell>
          <cell r="O712">
            <v>0</v>
          </cell>
          <cell r="R712">
            <v>204.02490864995596</v>
          </cell>
          <cell r="S712">
            <v>143.65</v>
          </cell>
          <cell r="U712">
            <v>0</v>
          </cell>
          <cell r="V712">
            <v>0</v>
          </cell>
          <cell r="Y712">
            <v>0</v>
          </cell>
          <cell r="Z712">
            <v>0</v>
          </cell>
        </row>
        <row r="713">
          <cell r="C713" t="str">
            <v>HOSPITAL NOSSA SENHORA DAS GRAÇAS - ANTIGO ALFA - CG Nº 024/2022</v>
          </cell>
          <cell r="E713" t="str">
            <v>JOANNA CONCEICAO HERCULANO DA SILVA</v>
          </cell>
          <cell r="F713" t="str">
            <v>3 - Administrativo</v>
          </cell>
          <cell r="G713" t="str">
            <v>4110-10</v>
          </cell>
          <cell r="H713" t="str">
            <v>04/2026</v>
          </cell>
          <cell r="I713">
            <v>0</v>
          </cell>
          <cell r="J713">
            <v>15.4536</v>
          </cell>
          <cell r="K713">
            <v>0</v>
          </cell>
          <cell r="L713">
            <v>0</v>
          </cell>
          <cell r="M713">
            <v>0</v>
          </cell>
          <cell r="O713">
            <v>31.169999999999998</v>
          </cell>
          <cell r="R713">
            <v>0</v>
          </cell>
          <cell r="S713">
            <v>0</v>
          </cell>
          <cell r="U713">
            <v>0</v>
          </cell>
          <cell r="V713">
            <v>0</v>
          </cell>
          <cell r="Y713">
            <v>0</v>
          </cell>
          <cell r="Z713">
            <v>0</v>
          </cell>
        </row>
        <row r="714">
          <cell r="C714" t="str">
            <v>HOSPITAL NOSSA SENHORA DAS GRAÇAS - ANTIGO ALFA - CG Nº 024/2022</v>
          </cell>
          <cell r="E714" t="str">
            <v>JOAO ANDERSON CAVALCANTI DA SILVA</v>
          </cell>
          <cell r="F714" t="str">
            <v>3 - Administrativo</v>
          </cell>
          <cell r="G714" t="str">
            <v>5143-20</v>
          </cell>
          <cell r="H714" t="str">
            <v>04/2026</v>
          </cell>
          <cell r="I714">
            <v>0</v>
          </cell>
          <cell r="J714">
            <v>200.464</v>
          </cell>
          <cell r="K714">
            <v>0</v>
          </cell>
          <cell r="L714">
            <v>264.08999999999997</v>
          </cell>
          <cell r="M714">
            <v>32.42</v>
          </cell>
          <cell r="O714">
            <v>31.169999999999998</v>
          </cell>
          <cell r="R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Z714">
            <v>0</v>
          </cell>
        </row>
        <row r="715">
          <cell r="C715" t="str">
            <v>HOSPITAL NOSSA SENHORA DAS GRAÇAS - ANTIGO ALFA - CG Nº 024/2022</v>
          </cell>
          <cell r="E715" t="str">
            <v>JOAO ANTONIO CARVALHO DE BARROS MESQUITA</v>
          </cell>
          <cell r="F715" t="str">
            <v>2 - Outros Profissionais da Saúde</v>
          </cell>
          <cell r="G715" t="str">
            <v>2234-05</v>
          </cell>
          <cell r="H715" t="str">
            <v>04/2026</v>
          </cell>
          <cell r="I715">
            <v>0</v>
          </cell>
          <cell r="J715">
            <v>542.60080000000005</v>
          </cell>
          <cell r="K715">
            <v>0</v>
          </cell>
          <cell r="L715">
            <v>264.08999999999997</v>
          </cell>
          <cell r="M715">
            <v>21.15</v>
          </cell>
          <cell r="O715">
            <v>0</v>
          </cell>
          <cell r="R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Z715">
            <v>0</v>
          </cell>
        </row>
        <row r="716">
          <cell r="C716" t="str">
            <v>HOSPITAL NOSSA SENHORA DAS GRAÇAS - ANTIGO ALFA - CG Nº 024/2022</v>
          </cell>
          <cell r="E716" t="str">
            <v>JOAO LUCAS PEREIRA SANTANA</v>
          </cell>
          <cell r="F716" t="str">
            <v>3 - Administrativo</v>
          </cell>
          <cell r="G716" t="str">
            <v>5163-45</v>
          </cell>
          <cell r="H716" t="str">
            <v>04/2026</v>
          </cell>
          <cell r="I716">
            <v>0</v>
          </cell>
          <cell r="J716">
            <v>181.79759999999999</v>
          </cell>
          <cell r="K716">
            <v>0</v>
          </cell>
          <cell r="L716">
            <v>264.08999999999997</v>
          </cell>
          <cell r="M716">
            <v>32.42</v>
          </cell>
          <cell r="O716">
            <v>31.169999999999998</v>
          </cell>
          <cell r="R716">
            <v>277.82683317550686</v>
          </cell>
          <cell r="S716">
            <v>86.89</v>
          </cell>
          <cell r="U716">
            <v>0</v>
          </cell>
          <cell r="V716">
            <v>0</v>
          </cell>
          <cell r="Y716">
            <v>0</v>
          </cell>
          <cell r="Z716">
            <v>0</v>
          </cell>
        </row>
        <row r="717">
          <cell r="C717" t="str">
            <v>HOSPITAL NOSSA SENHORA DAS GRAÇAS - ANTIGO ALFA - CG Nº 024/2022</v>
          </cell>
          <cell r="E717" t="str">
            <v>JOAO MARCELO GALDINO DA SILVA</v>
          </cell>
          <cell r="F717" t="str">
            <v>3 - Administrativo</v>
          </cell>
          <cell r="G717" t="str">
            <v>5143-20</v>
          </cell>
          <cell r="H717" t="str">
            <v>04/2026</v>
          </cell>
          <cell r="I717">
            <v>0</v>
          </cell>
          <cell r="J717">
            <v>129.68</v>
          </cell>
          <cell r="K717">
            <v>0</v>
          </cell>
          <cell r="L717">
            <v>0</v>
          </cell>
          <cell r="M717">
            <v>0</v>
          </cell>
          <cell r="O717">
            <v>31.169999999999998</v>
          </cell>
          <cell r="R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Z717">
            <v>0</v>
          </cell>
        </row>
        <row r="718">
          <cell r="C718" t="str">
            <v>HOSPITAL NOSSA SENHORA DAS GRAÇAS - ANTIGO ALFA - CG Nº 024/2022</v>
          </cell>
          <cell r="E718" t="str">
            <v>JOAO PAULO DA CONCEICAO</v>
          </cell>
          <cell r="F718" t="str">
            <v>2 - Outros Profissionais da Saúde</v>
          </cell>
          <cell r="G718" t="str">
            <v>3222-05</v>
          </cell>
          <cell r="H718" t="str">
            <v>04/2026</v>
          </cell>
          <cell r="I718">
            <v>0</v>
          </cell>
          <cell r="J718">
            <v>427.6232</v>
          </cell>
          <cell r="K718">
            <v>0</v>
          </cell>
          <cell r="L718">
            <v>264.08999999999997</v>
          </cell>
          <cell r="M718">
            <v>2.4300000000000002</v>
          </cell>
          <cell r="O718">
            <v>0</v>
          </cell>
          <cell r="R718">
            <v>139.44822469009887</v>
          </cell>
          <cell r="S718">
            <v>97.26</v>
          </cell>
          <cell r="U718">
            <v>0</v>
          </cell>
          <cell r="V718">
            <v>0</v>
          </cell>
          <cell r="Y718">
            <v>0</v>
          </cell>
          <cell r="Z718">
            <v>0</v>
          </cell>
        </row>
        <row r="719">
          <cell r="C719" t="str">
            <v>HOSPITAL NOSSA SENHORA DAS GRAÇAS - ANTIGO ALFA - CG Nº 024/2022</v>
          </cell>
          <cell r="E719" t="str">
            <v>JOAO PAULO GOMES</v>
          </cell>
          <cell r="F719" t="str">
            <v>2 - Outros Profissionais da Saúde</v>
          </cell>
          <cell r="G719" t="str">
            <v>3241-15</v>
          </cell>
          <cell r="H719" t="str">
            <v>04/2026</v>
          </cell>
          <cell r="I719">
            <v>0</v>
          </cell>
          <cell r="J719">
            <v>340.47280000000001</v>
          </cell>
          <cell r="K719">
            <v>0</v>
          </cell>
          <cell r="L719">
            <v>264.08999999999997</v>
          </cell>
          <cell r="M719">
            <v>7.23</v>
          </cell>
          <cell r="O719">
            <v>0</v>
          </cell>
          <cell r="R719">
            <v>0</v>
          </cell>
          <cell r="S719">
            <v>0</v>
          </cell>
          <cell r="U719">
            <v>0</v>
          </cell>
          <cell r="V719">
            <v>0</v>
          </cell>
          <cell r="Y719">
            <v>0</v>
          </cell>
          <cell r="Z719">
            <v>0</v>
          </cell>
        </row>
        <row r="720">
          <cell r="C720" t="str">
            <v>HOSPITAL NOSSA SENHORA DAS GRAÇAS - ANTIGO ALFA - CG Nº 024/2022</v>
          </cell>
          <cell r="E720" t="str">
            <v>JOAO VICTOR DE SOUZA</v>
          </cell>
          <cell r="F720" t="str">
            <v>3 - Administrativo</v>
          </cell>
          <cell r="G720" t="str">
            <v>4110-10</v>
          </cell>
          <cell r="H720" t="str">
            <v>04/2026</v>
          </cell>
          <cell r="I720">
            <v>0</v>
          </cell>
          <cell r="J720">
            <v>232.1472</v>
          </cell>
          <cell r="K720">
            <v>0</v>
          </cell>
          <cell r="L720">
            <v>264.08999999999997</v>
          </cell>
          <cell r="M720">
            <v>32.42</v>
          </cell>
          <cell r="O720">
            <v>31.169999999999998</v>
          </cell>
          <cell r="R720">
            <v>87.581872176308892</v>
          </cell>
          <cell r="S720">
            <v>97.26</v>
          </cell>
          <cell r="U720">
            <v>0</v>
          </cell>
          <cell r="V720">
            <v>0</v>
          </cell>
          <cell r="Y720">
            <v>0</v>
          </cell>
          <cell r="Z720">
            <v>0</v>
          </cell>
        </row>
        <row r="721">
          <cell r="C721" t="str">
            <v>HOSPITAL NOSSA SENHORA DAS GRAÇAS - ANTIGO ALFA - CG Nº 024/2022</v>
          </cell>
          <cell r="E721" t="str">
            <v>JOAO VITOR VIANA</v>
          </cell>
          <cell r="F721" t="str">
            <v>3 - Administrativo</v>
          </cell>
          <cell r="G721" t="str">
            <v>4110-10</v>
          </cell>
          <cell r="H721" t="str">
            <v>04/2026</v>
          </cell>
          <cell r="I721">
            <v>0</v>
          </cell>
          <cell r="J721">
            <v>130.56880000000001</v>
          </cell>
          <cell r="K721">
            <v>0</v>
          </cell>
          <cell r="L721">
            <v>264.08999999999997</v>
          </cell>
          <cell r="M721">
            <v>32.42</v>
          </cell>
          <cell r="O721">
            <v>31.169999999999998</v>
          </cell>
          <cell r="R721">
            <v>0</v>
          </cell>
          <cell r="S721">
            <v>0</v>
          </cell>
          <cell r="U721">
            <v>0</v>
          </cell>
          <cell r="V721">
            <v>0</v>
          </cell>
          <cell r="Y721">
            <v>0</v>
          </cell>
          <cell r="Z721">
            <v>0</v>
          </cell>
        </row>
        <row r="722">
          <cell r="C722" t="str">
            <v>HOSPITAL NOSSA SENHORA DAS GRAÇAS - ANTIGO ALFA - CG Nº 024/2022</v>
          </cell>
          <cell r="E722" t="str">
            <v>JOHNATA SILVA DE SOUZA</v>
          </cell>
          <cell r="F722" t="str">
            <v>2 - Outros Profissionais da Saúde</v>
          </cell>
          <cell r="G722" t="str">
            <v>3241-15</v>
          </cell>
          <cell r="H722" t="str">
            <v>04/2026</v>
          </cell>
          <cell r="I722">
            <v>0</v>
          </cell>
          <cell r="J722">
            <v>391.22</v>
          </cell>
          <cell r="K722">
            <v>0</v>
          </cell>
          <cell r="L722">
            <v>264.08999999999997</v>
          </cell>
          <cell r="M722">
            <v>24.1</v>
          </cell>
          <cell r="O722">
            <v>0</v>
          </cell>
          <cell r="R722">
            <v>0</v>
          </cell>
          <cell r="S722">
            <v>0</v>
          </cell>
          <cell r="U722">
            <v>0</v>
          </cell>
          <cell r="V722">
            <v>0</v>
          </cell>
          <cell r="Y722">
            <v>0</v>
          </cell>
          <cell r="Z722">
            <v>0</v>
          </cell>
        </row>
        <row r="723">
          <cell r="C723" t="str">
            <v>HOSPITAL NOSSA SENHORA DAS GRAÇAS - ANTIGO ALFA - CG Nº 024/2022</v>
          </cell>
          <cell r="E723" t="str">
            <v>JOICE MARIA COSTA DA SILVA</v>
          </cell>
          <cell r="F723" t="str">
            <v>2 - Outros Profissionais da Saúde</v>
          </cell>
          <cell r="G723" t="str">
            <v>3222-05</v>
          </cell>
          <cell r="H723" t="str">
            <v>04/2026</v>
          </cell>
          <cell r="I723">
            <v>0</v>
          </cell>
          <cell r="J723">
            <v>431.78</v>
          </cell>
          <cell r="K723">
            <v>0</v>
          </cell>
          <cell r="L723">
            <v>0</v>
          </cell>
          <cell r="M723">
            <v>0</v>
          </cell>
          <cell r="O723">
            <v>0</v>
          </cell>
          <cell r="R723">
            <v>0</v>
          </cell>
          <cell r="S723">
            <v>0</v>
          </cell>
          <cell r="U723">
            <v>0</v>
          </cell>
          <cell r="V723">
            <v>0</v>
          </cell>
          <cell r="Y723">
            <v>0</v>
          </cell>
          <cell r="Z723">
            <v>0</v>
          </cell>
        </row>
        <row r="724">
          <cell r="C724" t="str">
            <v>HOSPITAL NOSSA SENHORA DAS GRAÇAS - ANTIGO ALFA - CG Nº 024/2022</v>
          </cell>
          <cell r="E724" t="str">
            <v>JOICY SANTIAGO DE OLIVEIRA</v>
          </cell>
          <cell r="F724" t="str">
            <v>3 - Administrativo</v>
          </cell>
          <cell r="G724" t="str">
            <v>4110-10</v>
          </cell>
          <cell r="H724" t="str">
            <v>04/2026</v>
          </cell>
          <cell r="I724">
            <v>0</v>
          </cell>
          <cell r="J724">
            <v>183.7088</v>
          </cell>
          <cell r="K724">
            <v>0</v>
          </cell>
          <cell r="L724">
            <v>264.08999999999997</v>
          </cell>
          <cell r="M724">
            <v>32.42</v>
          </cell>
          <cell r="O724">
            <v>31.169999999999998</v>
          </cell>
          <cell r="R724">
            <v>0</v>
          </cell>
          <cell r="S724">
            <v>0</v>
          </cell>
          <cell r="U724">
            <v>0</v>
          </cell>
          <cell r="V724">
            <v>0</v>
          </cell>
          <cell r="Y724">
            <v>0</v>
          </cell>
          <cell r="Z724">
            <v>0</v>
          </cell>
        </row>
        <row r="725">
          <cell r="C725" t="str">
            <v>HOSPITAL NOSSA SENHORA DAS GRAÇAS - ANTIGO ALFA - CG Nº 024/2022</v>
          </cell>
          <cell r="E725" t="str">
            <v>JOICYELE SILVA DO NASCIMENTO</v>
          </cell>
          <cell r="F725" t="str">
            <v>2 - Outros Profissionais da Saúde</v>
          </cell>
          <cell r="G725" t="str">
            <v>3222-05</v>
          </cell>
          <cell r="H725" t="str">
            <v>04/2026</v>
          </cell>
          <cell r="I725">
            <v>0</v>
          </cell>
          <cell r="J725">
            <v>550.21040000000005</v>
          </cell>
          <cell r="K725">
            <v>0</v>
          </cell>
          <cell r="L725">
            <v>0</v>
          </cell>
          <cell r="M725">
            <v>0</v>
          </cell>
          <cell r="O725">
            <v>0</v>
          </cell>
          <cell r="R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Z725">
            <v>0</v>
          </cell>
        </row>
        <row r="726">
          <cell r="C726" t="str">
            <v>HOSPITAL NOSSA SENHORA DAS GRAÇAS - ANTIGO ALFA - CG Nº 024/2022</v>
          </cell>
          <cell r="E726" t="str">
            <v>JONATAS CAVALCANTE ANDRADE</v>
          </cell>
          <cell r="F726" t="str">
            <v>2 - Outros Profissionais da Saúde</v>
          </cell>
          <cell r="G726" t="str">
            <v>2235-05</v>
          </cell>
          <cell r="H726" t="str">
            <v>04/2026</v>
          </cell>
          <cell r="I726">
            <v>0</v>
          </cell>
          <cell r="J726">
            <v>547.7568</v>
          </cell>
          <cell r="K726">
            <v>0</v>
          </cell>
          <cell r="L726">
            <v>264.08999999999997</v>
          </cell>
          <cell r="M726">
            <v>3.05</v>
          </cell>
          <cell r="O726">
            <v>0</v>
          </cell>
          <cell r="R726">
            <v>0</v>
          </cell>
          <cell r="S726">
            <v>0</v>
          </cell>
          <cell r="U726">
            <v>0</v>
          </cell>
          <cell r="V726">
            <v>0</v>
          </cell>
          <cell r="Y726">
            <v>0</v>
          </cell>
          <cell r="Z726">
            <v>0</v>
          </cell>
        </row>
        <row r="727">
          <cell r="C727" t="str">
            <v>HOSPITAL NOSSA SENHORA DAS GRAÇAS - ANTIGO ALFA - CG Nº 024/2022</v>
          </cell>
          <cell r="E727" t="str">
            <v>JONATHA GOMES DA SILVA</v>
          </cell>
          <cell r="F727" t="str">
            <v>3 - Administrativo</v>
          </cell>
          <cell r="G727" t="str">
            <v>4141-05</v>
          </cell>
          <cell r="H727" t="str">
            <v>04/2026</v>
          </cell>
          <cell r="I727">
            <v>0</v>
          </cell>
          <cell r="J727">
            <v>141.92160000000001</v>
          </cell>
          <cell r="K727">
            <v>0</v>
          </cell>
          <cell r="L727">
            <v>264.08999999999997</v>
          </cell>
          <cell r="M727">
            <v>35.479999999999997</v>
          </cell>
          <cell r="O727">
            <v>0</v>
          </cell>
          <cell r="R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Z727">
            <v>0</v>
          </cell>
        </row>
        <row r="728">
          <cell r="C728" t="str">
            <v>HOSPITAL NOSSA SENHORA DAS GRAÇAS - ANTIGO ALFA - CG Nº 024/2022</v>
          </cell>
          <cell r="E728" t="str">
            <v>JONATHAN DA ROCHA SOUZA</v>
          </cell>
          <cell r="F728" t="str">
            <v>3 - Administrativo</v>
          </cell>
          <cell r="G728" t="str">
            <v>5174-10</v>
          </cell>
          <cell r="H728" t="str">
            <v>04/2026</v>
          </cell>
          <cell r="I728">
            <v>0</v>
          </cell>
          <cell r="J728">
            <v>130.02080000000001</v>
          </cell>
          <cell r="K728">
            <v>0</v>
          </cell>
          <cell r="L728">
            <v>264.08999999999997</v>
          </cell>
          <cell r="M728">
            <v>32.42</v>
          </cell>
          <cell r="O728">
            <v>0</v>
          </cell>
          <cell r="R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Z728">
            <v>0</v>
          </cell>
        </row>
        <row r="729">
          <cell r="C729" t="str">
            <v>HOSPITAL NOSSA SENHORA DAS GRAÇAS - ANTIGO ALFA - CG Nº 024/2022</v>
          </cell>
          <cell r="E729" t="str">
            <v>JONATHAN DA SILVA SOARES</v>
          </cell>
          <cell r="F729" t="str">
            <v>2 - Outros Profissionais da Saúde</v>
          </cell>
          <cell r="G729" t="str">
            <v>2236-05</v>
          </cell>
          <cell r="H729" t="str">
            <v>04/2026</v>
          </cell>
          <cell r="I729">
            <v>0</v>
          </cell>
          <cell r="J729">
            <v>293.66320000000002</v>
          </cell>
          <cell r="K729">
            <v>0</v>
          </cell>
          <cell r="L729">
            <v>0</v>
          </cell>
          <cell r="M729">
            <v>0</v>
          </cell>
          <cell r="O729">
            <v>0</v>
          </cell>
          <cell r="R729">
            <v>0</v>
          </cell>
          <cell r="S729">
            <v>0</v>
          </cell>
          <cell r="U729">
            <v>0</v>
          </cell>
          <cell r="V729">
            <v>0</v>
          </cell>
          <cell r="Y729">
            <v>0</v>
          </cell>
          <cell r="Z729">
            <v>0</v>
          </cell>
        </row>
        <row r="730">
          <cell r="C730" t="str">
            <v>HOSPITAL NOSSA SENHORA DAS GRAÇAS - ANTIGO ALFA - CG Nº 024/2022</v>
          </cell>
          <cell r="E730" t="str">
            <v>JONATHAN MARTINS DE MORAIS</v>
          </cell>
          <cell r="F730" t="str">
            <v>2 - Outros Profissionais da Saúde</v>
          </cell>
          <cell r="G730" t="str">
            <v>2235-05</v>
          </cell>
          <cell r="H730" t="str">
            <v>04/2026</v>
          </cell>
          <cell r="I730">
            <v>0</v>
          </cell>
          <cell r="J730">
            <v>519.6472</v>
          </cell>
          <cell r="K730">
            <v>0</v>
          </cell>
          <cell r="L730">
            <v>264.08999999999997</v>
          </cell>
          <cell r="M730">
            <v>3.59</v>
          </cell>
          <cell r="O730">
            <v>0</v>
          </cell>
          <cell r="R730">
            <v>0</v>
          </cell>
          <cell r="S730">
            <v>0</v>
          </cell>
          <cell r="U730">
            <v>0</v>
          </cell>
          <cell r="V730">
            <v>0</v>
          </cell>
          <cell r="Y730">
            <v>0</v>
          </cell>
          <cell r="Z730">
            <v>0</v>
          </cell>
        </row>
        <row r="731">
          <cell r="C731" t="str">
            <v>HOSPITAL NOSSA SENHORA DAS GRAÇAS - ANTIGO ALFA - CG Nº 024/2022</v>
          </cell>
          <cell r="E731" t="str">
            <v>JONATHAN RIBEIRO DE LIMA FREITAS</v>
          </cell>
          <cell r="F731" t="str">
            <v>2 - Outros Profissionais da Saúde</v>
          </cell>
          <cell r="G731" t="str">
            <v>3222-05</v>
          </cell>
          <cell r="H731" t="str">
            <v>04/2026</v>
          </cell>
          <cell r="I731">
            <v>0</v>
          </cell>
          <cell r="J731">
            <v>445.69920000000002</v>
          </cell>
          <cell r="K731">
            <v>0</v>
          </cell>
          <cell r="L731">
            <v>0</v>
          </cell>
          <cell r="M731">
            <v>0</v>
          </cell>
          <cell r="O731">
            <v>0</v>
          </cell>
          <cell r="R731">
            <v>0</v>
          </cell>
          <cell r="S731">
            <v>0</v>
          </cell>
          <cell r="U731">
            <v>0</v>
          </cell>
          <cell r="V731">
            <v>0</v>
          </cell>
          <cell r="Y731">
            <v>0</v>
          </cell>
          <cell r="Z731">
            <v>0</v>
          </cell>
        </row>
        <row r="732">
          <cell r="C732" t="str">
            <v>HOSPITAL NOSSA SENHORA DAS GRAÇAS - ANTIGO ALFA - CG Nº 024/2022</v>
          </cell>
          <cell r="E732" t="str">
            <v>JONATHAN SANTOS DE SOUZA</v>
          </cell>
          <cell r="F732" t="str">
            <v>3 - Administrativo</v>
          </cell>
          <cell r="G732" t="str">
            <v>4110-10</v>
          </cell>
          <cell r="H732" t="str">
            <v>04/2026</v>
          </cell>
          <cell r="I732">
            <v>0</v>
          </cell>
          <cell r="J732">
            <v>133.7304</v>
          </cell>
          <cell r="K732">
            <v>0</v>
          </cell>
          <cell r="L732">
            <v>264.08999999999997</v>
          </cell>
          <cell r="M732">
            <v>32.42</v>
          </cell>
          <cell r="O732">
            <v>31.169999999999998</v>
          </cell>
          <cell r="R732">
            <v>139.44822469009887</v>
          </cell>
          <cell r="S732">
            <v>61.6</v>
          </cell>
          <cell r="U732">
            <v>0</v>
          </cell>
          <cell r="V732">
            <v>0</v>
          </cell>
          <cell r="Y732">
            <v>0</v>
          </cell>
          <cell r="Z732">
            <v>0</v>
          </cell>
        </row>
        <row r="733">
          <cell r="C733" t="str">
            <v>HOSPITAL NOSSA SENHORA DAS GRAÇAS - ANTIGO ALFA - CG Nº 024/2022</v>
          </cell>
          <cell r="E733" t="str">
            <v>JORGE ANDERSON SANTOS SILVA</v>
          </cell>
          <cell r="F733" t="str">
            <v>2 - Outros Profissionais da Saúde</v>
          </cell>
          <cell r="G733" t="str">
            <v>5211-30</v>
          </cell>
          <cell r="H733" t="str">
            <v>04/2026</v>
          </cell>
          <cell r="I733">
            <v>0</v>
          </cell>
          <cell r="J733">
            <v>298.81599999999997</v>
          </cell>
          <cell r="K733">
            <v>0</v>
          </cell>
          <cell r="L733">
            <v>264.08999999999997</v>
          </cell>
          <cell r="M733">
            <v>35.479999999999997</v>
          </cell>
          <cell r="O733">
            <v>31.169999999999998</v>
          </cell>
          <cell r="R733">
            <v>139.44822469009887</v>
          </cell>
          <cell r="S733">
            <v>106.44</v>
          </cell>
          <cell r="U733">
            <v>0</v>
          </cell>
          <cell r="V733">
            <v>0</v>
          </cell>
          <cell r="Y733">
            <v>0</v>
          </cell>
          <cell r="Z733">
            <v>0</v>
          </cell>
        </row>
        <row r="734">
          <cell r="C734" t="str">
            <v>HOSPITAL NOSSA SENHORA DAS GRAÇAS - ANTIGO ALFA - CG Nº 024/2022</v>
          </cell>
          <cell r="E734" t="str">
            <v>JORGE LUIS DE OLIVEIRA</v>
          </cell>
          <cell r="F734" t="str">
            <v>2 - Outros Profissionais da Saúde</v>
          </cell>
          <cell r="G734" t="str">
            <v>3222-05</v>
          </cell>
          <cell r="H734" t="str">
            <v>04/2026</v>
          </cell>
          <cell r="I734">
            <v>0</v>
          </cell>
          <cell r="J734">
            <v>424.34160000000003</v>
          </cell>
          <cell r="K734">
            <v>0</v>
          </cell>
          <cell r="L734">
            <v>264.08999999999997</v>
          </cell>
          <cell r="M734">
            <v>32.42</v>
          </cell>
          <cell r="O734">
            <v>0</v>
          </cell>
          <cell r="R734">
            <v>0</v>
          </cell>
          <cell r="S734">
            <v>0</v>
          </cell>
          <cell r="U734">
            <v>0</v>
          </cell>
          <cell r="V734">
            <v>0</v>
          </cell>
          <cell r="Y734">
            <v>0</v>
          </cell>
          <cell r="Z734">
            <v>0</v>
          </cell>
        </row>
        <row r="735">
          <cell r="C735" t="str">
            <v>HOSPITAL NOSSA SENHORA DAS GRAÇAS - ANTIGO ALFA - CG Nº 024/2022</v>
          </cell>
          <cell r="E735" t="str">
            <v>JOSE ADSON GOMES CAVALCANTI</v>
          </cell>
          <cell r="F735" t="str">
            <v>2 - Outros Profissionais da Saúde</v>
          </cell>
          <cell r="G735" t="str">
            <v>3222-05</v>
          </cell>
          <cell r="H735" t="str">
            <v>04/2026</v>
          </cell>
          <cell r="I735">
            <v>0</v>
          </cell>
          <cell r="J735">
            <v>448.99599999999998</v>
          </cell>
          <cell r="K735">
            <v>0</v>
          </cell>
          <cell r="L735">
            <v>264.08999999999997</v>
          </cell>
          <cell r="M735">
            <v>32.42</v>
          </cell>
          <cell r="O735">
            <v>0</v>
          </cell>
          <cell r="R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Z735">
            <v>0</v>
          </cell>
        </row>
        <row r="736">
          <cell r="C736" t="str">
            <v>HOSPITAL NOSSA SENHORA DAS GRAÇAS - ANTIGO ALFA - CG Nº 024/2022</v>
          </cell>
          <cell r="E736" t="str">
            <v>JOSE ANTONIO TRIBUTINO</v>
          </cell>
          <cell r="F736" t="str">
            <v>2 - Outros Profissionais da Saúde</v>
          </cell>
          <cell r="G736" t="str">
            <v>3222-05</v>
          </cell>
          <cell r="H736" t="str">
            <v>04/2026</v>
          </cell>
          <cell r="I736">
            <v>0</v>
          </cell>
          <cell r="J736">
            <v>447.36320000000001</v>
          </cell>
          <cell r="K736">
            <v>0</v>
          </cell>
          <cell r="L736">
            <v>264.08999999999997</v>
          </cell>
          <cell r="M736">
            <v>32.42</v>
          </cell>
          <cell r="O736">
            <v>0</v>
          </cell>
          <cell r="R736">
            <v>0</v>
          </cell>
          <cell r="S736">
            <v>0</v>
          </cell>
          <cell r="U736">
            <v>0</v>
          </cell>
          <cell r="V736">
            <v>0</v>
          </cell>
          <cell r="Y736">
            <v>0</v>
          </cell>
          <cell r="Z736">
            <v>0</v>
          </cell>
        </row>
        <row r="737">
          <cell r="C737" t="str">
            <v>HOSPITAL NOSSA SENHORA DAS GRAÇAS - ANTIGO ALFA - CG Nº 024/2022</v>
          </cell>
          <cell r="E737" t="str">
            <v>JOSE CARLOS JACINTO DA SILVA FILHO</v>
          </cell>
          <cell r="F737" t="str">
            <v>2 - Outros Profissionais da Saúde</v>
          </cell>
          <cell r="G737" t="str">
            <v>3222-05</v>
          </cell>
          <cell r="H737" t="str">
            <v>04/2026</v>
          </cell>
          <cell r="I737">
            <v>0</v>
          </cell>
          <cell r="J737">
            <v>82.995199999999997</v>
          </cell>
          <cell r="K737">
            <v>0</v>
          </cell>
          <cell r="L737">
            <v>0</v>
          </cell>
          <cell r="M737">
            <v>0</v>
          </cell>
          <cell r="O737">
            <v>0</v>
          </cell>
          <cell r="R737">
            <v>75.244935353627</v>
          </cell>
          <cell r="S737">
            <v>51.87</v>
          </cell>
          <cell r="U737">
            <v>0</v>
          </cell>
          <cell r="V737">
            <v>0</v>
          </cell>
          <cell r="Y737">
            <v>0</v>
          </cell>
          <cell r="Z737">
            <v>0</v>
          </cell>
        </row>
        <row r="738">
          <cell r="C738" t="str">
            <v>HOSPITAL NOSSA SENHORA DAS GRAÇAS - ANTIGO ALFA - CG Nº 024/2022</v>
          </cell>
          <cell r="E738" t="str">
            <v>JOSE DIOGENES FRANCISCO DA SILVA</v>
          </cell>
          <cell r="F738" t="str">
            <v>2 - Outros Profissionais da Saúde</v>
          </cell>
          <cell r="G738" t="str">
            <v>3222-05</v>
          </cell>
          <cell r="H738" t="str">
            <v>04/2026</v>
          </cell>
          <cell r="I738">
            <v>0</v>
          </cell>
          <cell r="J738">
            <v>458.03919999999999</v>
          </cell>
          <cell r="K738">
            <v>0</v>
          </cell>
          <cell r="L738">
            <v>264.08999999999997</v>
          </cell>
          <cell r="M738">
            <v>32.42</v>
          </cell>
          <cell r="O738">
            <v>0</v>
          </cell>
          <cell r="R738">
            <v>139.44822469009887</v>
          </cell>
          <cell r="S738">
            <v>85.75</v>
          </cell>
          <cell r="U738">
            <v>0</v>
          </cell>
          <cell r="V738">
            <v>0</v>
          </cell>
          <cell r="Y738">
            <v>0</v>
          </cell>
          <cell r="Z738">
            <v>0</v>
          </cell>
        </row>
        <row r="739">
          <cell r="C739" t="str">
            <v>HOSPITAL NOSSA SENHORA DAS GRAÇAS - ANTIGO ALFA - CG Nº 024/2022</v>
          </cell>
          <cell r="E739" t="str">
            <v>JOSE EMERSON TEIXEIRA DA SILVA</v>
          </cell>
          <cell r="F739" t="str">
            <v>3 - Administrativo</v>
          </cell>
          <cell r="G739" t="str">
            <v>5143-20</v>
          </cell>
          <cell r="H739" t="str">
            <v>04/2026</v>
          </cell>
          <cell r="I739">
            <v>0</v>
          </cell>
          <cell r="J739">
            <v>84.724800000000002</v>
          </cell>
          <cell r="K739">
            <v>0</v>
          </cell>
          <cell r="L739">
            <v>0</v>
          </cell>
          <cell r="M739">
            <v>0</v>
          </cell>
          <cell r="O739">
            <v>0</v>
          </cell>
          <cell r="R739">
            <v>47.451011553528041</v>
          </cell>
          <cell r="S739">
            <v>43</v>
          </cell>
          <cell r="U739">
            <v>0</v>
          </cell>
          <cell r="V739">
            <v>0</v>
          </cell>
          <cell r="Y739">
            <v>0</v>
          </cell>
          <cell r="Z739">
            <v>0</v>
          </cell>
        </row>
        <row r="740">
          <cell r="C740" t="str">
            <v>HOSPITAL NOSSA SENHORA DAS GRAÇAS - ANTIGO ALFA - CG Nº 024/2022</v>
          </cell>
          <cell r="E740" t="str">
            <v>JOSE FERNANDO ALMEIDA DE ARAUJO JUNIOR</v>
          </cell>
          <cell r="F740" t="str">
            <v>2 - Outros Profissionais da Saúde</v>
          </cell>
          <cell r="G740" t="str">
            <v>2236-05</v>
          </cell>
          <cell r="H740" t="str">
            <v>04/2026</v>
          </cell>
          <cell r="I740">
            <v>0</v>
          </cell>
          <cell r="J740">
            <v>380.20800000000003</v>
          </cell>
          <cell r="K740">
            <v>0</v>
          </cell>
          <cell r="L740">
            <v>264.08999999999997</v>
          </cell>
          <cell r="M740">
            <v>3.06</v>
          </cell>
          <cell r="O740">
            <v>0</v>
          </cell>
          <cell r="R740">
            <v>0</v>
          </cell>
          <cell r="S740">
            <v>0</v>
          </cell>
          <cell r="U740">
            <v>0</v>
          </cell>
          <cell r="V740">
            <v>0</v>
          </cell>
          <cell r="Y740">
            <v>0</v>
          </cell>
          <cell r="Z740">
            <v>0</v>
          </cell>
        </row>
        <row r="741">
          <cell r="C741" t="str">
            <v>HOSPITAL NOSSA SENHORA DAS GRAÇAS - ANTIGO ALFA - CG Nº 024/2022</v>
          </cell>
          <cell r="E741" t="str">
            <v>JOSE HILTON DE AGUIAR</v>
          </cell>
          <cell r="F741" t="str">
            <v>3 - Administrativo</v>
          </cell>
          <cell r="G741" t="str">
            <v>4110-10</v>
          </cell>
          <cell r="H741" t="str">
            <v>04/2026</v>
          </cell>
          <cell r="I741">
            <v>0</v>
          </cell>
          <cell r="J741">
            <v>129.68</v>
          </cell>
          <cell r="K741">
            <v>0</v>
          </cell>
          <cell r="L741">
            <v>264.08999999999997</v>
          </cell>
          <cell r="M741">
            <v>32.42</v>
          </cell>
          <cell r="O741">
            <v>31.169999999999998</v>
          </cell>
          <cell r="R741">
            <v>178.19423506601314</v>
          </cell>
          <cell r="S741">
            <v>97.26</v>
          </cell>
          <cell r="U741">
            <v>0</v>
          </cell>
          <cell r="V741">
            <v>0</v>
          </cell>
          <cell r="Y741">
            <v>0</v>
          </cell>
          <cell r="Z741">
            <v>0</v>
          </cell>
        </row>
        <row r="742">
          <cell r="C742" t="str">
            <v>HOSPITAL NOSSA SENHORA DAS GRAÇAS - ANTIGO ALFA - CG Nº 024/2022</v>
          </cell>
          <cell r="E742" t="str">
            <v>JOSE JHONATA RHUAN DOS SANTOS CARDOSO</v>
          </cell>
          <cell r="F742" t="str">
            <v>3 - Administrativo</v>
          </cell>
          <cell r="G742" t="str">
            <v>5163-45</v>
          </cell>
          <cell r="H742" t="str">
            <v>04/2026</v>
          </cell>
          <cell r="I742">
            <v>0</v>
          </cell>
          <cell r="J742">
            <v>155.67679999999999</v>
          </cell>
          <cell r="K742">
            <v>0</v>
          </cell>
          <cell r="L742">
            <v>264.08999999999997</v>
          </cell>
          <cell r="M742">
            <v>32.42</v>
          </cell>
          <cell r="O742">
            <v>31.169999999999998</v>
          </cell>
          <cell r="R742">
            <v>139.44822469009887</v>
          </cell>
          <cell r="S742">
            <v>76.510000000000005</v>
          </cell>
          <cell r="U742">
            <v>0</v>
          </cell>
          <cell r="V742">
            <v>0</v>
          </cell>
          <cell r="Y742">
            <v>0</v>
          </cell>
          <cell r="Z742">
            <v>0</v>
          </cell>
        </row>
        <row r="743">
          <cell r="C743" t="str">
            <v>HOSPITAL NOSSA SENHORA DAS GRAÇAS - ANTIGO ALFA - CG Nº 024/2022</v>
          </cell>
          <cell r="E743" t="str">
            <v>JOSE LUCAS FERNANDES DA SILVA</v>
          </cell>
          <cell r="F743" t="str">
            <v>2 - Outros Profissionais da Saúde</v>
          </cell>
          <cell r="G743" t="str">
            <v>5211-30</v>
          </cell>
          <cell r="H743" t="str">
            <v>04/2026</v>
          </cell>
          <cell r="I743">
            <v>0</v>
          </cell>
          <cell r="J743">
            <v>408.87520000000001</v>
          </cell>
          <cell r="K743">
            <v>0</v>
          </cell>
          <cell r="L743">
            <v>0</v>
          </cell>
          <cell r="M743">
            <v>0</v>
          </cell>
          <cell r="O743">
            <v>31.169999999999998</v>
          </cell>
          <cell r="R743">
            <v>56.421059598854043</v>
          </cell>
          <cell r="S743">
            <v>15.97</v>
          </cell>
          <cell r="U743">
            <v>0</v>
          </cell>
          <cell r="V743">
            <v>0</v>
          </cell>
          <cell r="Y743">
            <v>0</v>
          </cell>
          <cell r="Z743">
            <v>0</v>
          </cell>
        </row>
        <row r="744">
          <cell r="C744" t="str">
            <v>HOSPITAL NOSSA SENHORA DAS GRAÇAS - ANTIGO ALFA - CG Nº 024/2022</v>
          </cell>
          <cell r="E744" t="str">
            <v>JOSE LUIZ DA SILVA GOMES</v>
          </cell>
          <cell r="F744" t="str">
            <v>2 - Outros Profissionais da Saúde</v>
          </cell>
          <cell r="G744" t="str">
            <v>2236-05</v>
          </cell>
          <cell r="H744" t="str">
            <v>04/2026</v>
          </cell>
          <cell r="I744">
            <v>0</v>
          </cell>
          <cell r="J744">
            <v>448.15839999999997</v>
          </cell>
          <cell r="K744">
            <v>0</v>
          </cell>
          <cell r="L744">
            <v>0</v>
          </cell>
          <cell r="M744">
            <v>0</v>
          </cell>
          <cell r="O744">
            <v>0</v>
          </cell>
          <cell r="R744">
            <v>0</v>
          </cell>
          <cell r="S744">
            <v>0</v>
          </cell>
          <cell r="U744">
            <v>0</v>
          </cell>
          <cell r="V744">
            <v>0</v>
          </cell>
          <cell r="Y744">
            <v>0</v>
          </cell>
          <cell r="Z744">
            <v>0</v>
          </cell>
        </row>
        <row r="745">
          <cell r="C745" t="str">
            <v>HOSPITAL NOSSA SENHORA DAS GRAÇAS - ANTIGO ALFA - CG Nº 024/2022</v>
          </cell>
          <cell r="E745" t="str">
            <v>JOSE MAURO SILVA LEITE</v>
          </cell>
          <cell r="F745" t="str">
            <v>2 - Outros Profissionais da Saúde</v>
          </cell>
          <cell r="G745" t="str">
            <v>2236-05</v>
          </cell>
          <cell r="H745" t="str">
            <v>04/2026</v>
          </cell>
          <cell r="I745">
            <v>0</v>
          </cell>
          <cell r="J745">
            <v>245.73519999999999</v>
          </cell>
          <cell r="K745">
            <v>0</v>
          </cell>
          <cell r="L745">
            <v>264.08999999999997</v>
          </cell>
          <cell r="M745">
            <v>3.06</v>
          </cell>
          <cell r="O745">
            <v>0</v>
          </cell>
          <cell r="R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Z745">
            <v>0</v>
          </cell>
        </row>
        <row r="746">
          <cell r="C746" t="str">
            <v>HOSPITAL NOSSA SENHORA DAS GRAÇAS - ANTIGO ALFA - CG Nº 024/2022</v>
          </cell>
          <cell r="E746" t="str">
            <v>JOSE RENNAN WALTRUDES SILVA</v>
          </cell>
          <cell r="F746" t="str">
            <v>3 - Administrativo</v>
          </cell>
          <cell r="G746" t="str">
            <v>4110-10</v>
          </cell>
          <cell r="H746" t="str">
            <v>04/2026</v>
          </cell>
          <cell r="I746">
            <v>0</v>
          </cell>
          <cell r="J746">
            <v>129.68</v>
          </cell>
          <cell r="K746">
            <v>0</v>
          </cell>
          <cell r="L746">
            <v>264.08999999999997</v>
          </cell>
          <cell r="M746">
            <v>32.42</v>
          </cell>
          <cell r="O746">
            <v>31.169999999999998</v>
          </cell>
          <cell r="R746">
            <v>185.57442751856823</v>
          </cell>
          <cell r="S746">
            <v>97.26</v>
          </cell>
          <cell r="U746">
            <v>0</v>
          </cell>
          <cell r="V746">
            <v>0</v>
          </cell>
          <cell r="Y746">
            <v>0</v>
          </cell>
          <cell r="Z746">
            <v>0</v>
          </cell>
        </row>
        <row r="747">
          <cell r="C747" t="str">
            <v>HOSPITAL NOSSA SENHORA DAS GRAÇAS - ANTIGO ALFA - CG Nº 024/2022</v>
          </cell>
          <cell r="E747" t="str">
            <v>JOSE RICARDO SEVERINA</v>
          </cell>
          <cell r="F747" t="str">
            <v>2 - Outros Profissionais da Saúde</v>
          </cell>
          <cell r="G747" t="str">
            <v>3241-15</v>
          </cell>
          <cell r="H747" t="str">
            <v>04/2026</v>
          </cell>
          <cell r="I747">
            <v>0</v>
          </cell>
          <cell r="J747">
            <v>366.83199999999999</v>
          </cell>
          <cell r="K747">
            <v>0</v>
          </cell>
          <cell r="L747">
            <v>264.08999999999997</v>
          </cell>
          <cell r="M747">
            <v>14.46</v>
          </cell>
          <cell r="O747">
            <v>0</v>
          </cell>
          <cell r="R747">
            <v>0</v>
          </cell>
          <cell r="S747">
            <v>0</v>
          </cell>
          <cell r="U747">
            <v>0</v>
          </cell>
          <cell r="V747">
            <v>0</v>
          </cell>
          <cell r="Y747">
            <v>0</v>
          </cell>
          <cell r="Z747">
            <v>0</v>
          </cell>
        </row>
        <row r="748">
          <cell r="C748" t="str">
            <v>HOSPITAL NOSSA SENHORA DAS GRAÇAS - ANTIGO ALFA - CG Nº 024/2022</v>
          </cell>
          <cell r="E748" t="str">
            <v>JOSE ROBSON PEREIRA CORDEIRO</v>
          </cell>
          <cell r="F748" t="str">
            <v>2 - Outros Profissionais da Saúde</v>
          </cell>
          <cell r="G748" t="str">
            <v>2235-05</v>
          </cell>
          <cell r="H748" t="str">
            <v>04/2026</v>
          </cell>
          <cell r="I748">
            <v>0</v>
          </cell>
          <cell r="J748">
            <v>613.52319999999997</v>
          </cell>
          <cell r="K748">
            <v>0</v>
          </cell>
          <cell r="L748">
            <v>264.08999999999997</v>
          </cell>
          <cell r="M748">
            <v>3.59</v>
          </cell>
          <cell r="O748">
            <v>0</v>
          </cell>
          <cell r="R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Z748">
            <v>0</v>
          </cell>
        </row>
        <row r="749">
          <cell r="C749" t="str">
            <v>HOSPITAL NOSSA SENHORA DAS GRAÇAS - ANTIGO ALFA - CG Nº 024/2022</v>
          </cell>
          <cell r="E749" t="str">
            <v>JOSE ROMILSON ALVES</v>
          </cell>
          <cell r="F749" t="str">
            <v>2 - Outros Profissionais da Saúde</v>
          </cell>
          <cell r="G749" t="str">
            <v>3222-05</v>
          </cell>
          <cell r="H749" t="str">
            <v>04/2026</v>
          </cell>
          <cell r="I749">
            <v>0</v>
          </cell>
          <cell r="J749">
            <v>450.37520000000001</v>
          </cell>
          <cell r="K749">
            <v>0</v>
          </cell>
          <cell r="L749">
            <v>264.08999999999997</v>
          </cell>
          <cell r="M749">
            <v>32.42</v>
          </cell>
          <cell r="O749">
            <v>0</v>
          </cell>
          <cell r="R749">
            <v>0</v>
          </cell>
          <cell r="S749">
            <v>0</v>
          </cell>
          <cell r="U749">
            <v>0</v>
          </cell>
          <cell r="V749">
            <v>0</v>
          </cell>
          <cell r="Y749">
            <v>0</v>
          </cell>
          <cell r="Z749">
            <v>0</v>
          </cell>
        </row>
        <row r="750">
          <cell r="C750" t="str">
            <v>HOSPITAL NOSSA SENHORA DAS GRAÇAS - ANTIGO ALFA - CG Nº 024/2022</v>
          </cell>
          <cell r="E750" t="str">
            <v>JOSE THYAGO CAVALCANTE DA SILVA</v>
          </cell>
          <cell r="F750" t="str">
            <v>2 - Outros Profissionais da Saúde</v>
          </cell>
          <cell r="G750" t="str">
            <v>5211-30</v>
          </cell>
          <cell r="H750" t="str">
            <v>04/2026</v>
          </cell>
          <cell r="I750">
            <v>0</v>
          </cell>
          <cell r="J750">
            <v>252.71119999999999</v>
          </cell>
          <cell r="K750">
            <v>0</v>
          </cell>
          <cell r="L750">
            <v>0</v>
          </cell>
          <cell r="M750">
            <v>0</v>
          </cell>
          <cell r="O750">
            <v>31.169999999999998</v>
          </cell>
          <cell r="R750">
            <v>37.970578467466304</v>
          </cell>
          <cell r="S750">
            <v>17.739999999999998</v>
          </cell>
          <cell r="U750">
            <v>0</v>
          </cell>
          <cell r="V750">
            <v>0</v>
          </cell>
          <cell r="Y750">
            <v>0</v>
          </cell>
          <cell r="Z750">
            <v>0</v>
          </cell>
        </row>
        <row r="751">
          <cell r="C751" t="str">
            <v>HOSPITAL NOSSA SENHORA DAS GRAÇAS - ANTIGO ALFA - CG Nº 024/2022</v>
          </cell>
          <cell r="E751" t="str">
            <v>JOSE VANDERSON VIEIRA DE MELO</v>
          </cell>
          <cell r="F751" t="str">
            <v>2 - Outros Profissionais da Saúde</v>
          </cell>
          <cell r="G751" t="str">
            <v>5211-30</v>
          </cell>
          <cell r="H751" t="str">
            <v>04/2026</v>
          </cell>
          <cell r="I751">
            <v>0</v>
          </cell>
          <cell r="J751">
            <v>126.80719999999999</v>
          </cell>
          <cell r="K751">
            <v>0</v>
          </cell>
          <cell r="L751">
            <v>264.08999999999997</v>
          </cell>
          <cell r="M751">
            <v>35.479999999999997</v>
          </cell>
          <cell r="O751">
            <v>31.169999999999998</v>
          </cell>
          <cell r="R751">
            <v>277.82683317550686</v>
          </cell>
          <cell r="S751">
            <v>95.8</v>
          </cell>
          <cell r="U751">
            <v>0</v>
          </cell>
          <cell r="V751">
            <v>0</v>
          </cell>
          <cell r="Y751">
            <v>0</v>
          </cell>
          <cell r="Z751">
            <v>0</v>
          </cell>
        </row>
        <row r="752">
          <cell r="C752" t="str">
            <v>HOSPITAL NOSSA SENHORA DAS GRAÇAS - ANTIGO ALFA - CG Nº 024/2022</v>
          </cell>
          <cell r="E752" t="str">
            <v>JOSE VICTOR SILVA GUERRA</v>
          </cell>
          <cell r="F752" t="str">
            <v>2 - Outros Profissionais da Saúde</v>
          </cell>
          <cell r="G752" t="str">
            <v>5151-10</v>
          </cell>
          <cell r="H752" t="str">
            <v>04/2026</v>
          </cell>
          <cell r="I752">
            <v>0</v>
          </cell>
          <cell r="J752">
            <v>119.3056</v>
          </cell>
          <cell r="K752">
            <v>0</v>
          </cell>
          <cell r="L752">
            <v>0</v>
          </cell>
          <cell r="M752">
            <v>0</v>
          </cell>
          <cell r="O752">
            <v>0</v>
          </cell>
          <cell r="R752">
            <v>223.59557365149934</v>
          </cell>
          <cell r="S752">
            <v>74.569999999999993</v>
          </cell>
          <cell r="U752">
            <v>0</v>
          </cell>
          <cell r="V752">
            <v>0</v>
          </cell>
          <cell r="Y752">
            <v>0</v>
          </cell>
          <cell r="Z752">
            <v>0</v>
          </cell>
        </row>
        <row r="753">
          <cell r="C753" t="str">
            <v>HOSPITAL NOSSA SENHORA DAS GRAÇAS - ANTIGO ALFA - CG Nº 024/2022</v>
          </cell>
          <cell r="E753" t="str">
            <v>JOSE VITOR CORREIA DA SILVA</v>
          </cell>
          <cell r="F753" t="str">
            <v>3 - Administrativo</v>
          </cell>
          <cell r="G753" t="str">
            <v>5143-20</v>
          </cell>
          <cell r="H753" t="str">
            <v>04/2026</v>
          </cell>
          <cell r="I753">
            <v>0</v>
          </cell>
          <cell r="J753">
            <v>365.28719999999998</v>
          </cell>
          <cell r="K753">
            <v>0</v>
          </cell>
          <cell r="L753">
            <v>264.08999999999997</v>
          </cell>
          <cell r="M753">
            <v>32.42</v>
          </cell>
          <cell r="O753">
            <v>31.169999999999998</v>
          </cell>
          <cell r="R753">
            <v>139.44822469009887</v>
          </cell>
          <cell r="S753">
            <v>97.26</v>
          </cell>
          <cell r="U753">
            <v>0</v>
          </cell>
          <cell r="V753">
            <v>0</v>
          </cell>
          <cell r="Y753">
            <v>0</v>
          </cell>
          <cell r="Z753">
            <v>0</v>
          </cell>
        </row>
        <row r="754">
          <cell r="C754" t="str">
            <v>HOSPITAL NOSSA SENHORA DAS GRAÇAS - ANTIGO ALFA - CG Nº 024/2022</v>
          </cell>
          <cell r="E754" t="str">
            <v>JOSE VITOR DO NASCIMENTO FIDELIS</v>
          </cell>
          <cell r="F754" t="str">
            <v>2 - Outros Profissionais da Saúde</v>
          </cell>
          <cell r="G754" t="str">
            <v>3222-05</v>
          </cell>
          <cell r="H754" t="str">
            <v>04/2026</v>
          </cell>
          <cell r="I754">
            <v>0</v>
          </cell>
          <cell r="J754">
            <v>481.96800000000002</v>
          </cell>
          <cell r="K754">
            <v>0</v>
          </cell>
          <cell r="L754">
            <v>264.08999999999997</v>
          </cell>
          <cell r="M754">
            <v>32.42</v>
          </cell>
          <cell r="O754">
            <v>0</v>
          </cell>
          <cell r="R754">
            <v>0</v>
          </cell>
          <cell r="S754">
            <v>0</v>
          </cell>
          <cell r="U754">
            <v>0</v>
          </cell>
          <cell r="V754">
            <v>0</v>
          </cell>
          <cell r="Y754">
            <v>0</v>
          </cell>
          <cell r="Z754">
            <v>0</v>
          </cell>
        </row>
        <row r="755">
          <cell r="C755" t="str">
            <v>HOSPITAL NOSSA SENHORA DAS GRAÇAS - ANTIGO ALFA - CG Nº 024/2022</v>
          </cell>
          <cell r="E755" t="str">
            <v>JOSEILTON PAULINO DE OLIVEIRA</v>
          </cell>
          <cell r="F755" t="str">
            <v>3 - Administrativo</v>
          </cell>
          <cell r="G755" t="str">
            <v>5143-10</v>
          </cell>
          <cell r="H755" t="str">
            <v>04/2026</v>
          </cell>
          <cell r="I755">
            <v>0</v>
          </cell>
          <cell r="J755">
            <v>156.75919999999999</v>
          </cell>
          <cell r="K755">
            <v>0</v>
          </cell>
          <cell r="L755">
            <v>264.08999999999997</v>
          </cell>
          <cell r="M755">
            <v>39.119999999999997</v>
          </cell>
          <cell r="O755">
            <v>31.169999999999998</v>
          </cell>
          <cell r="R755">
            <v>133.70807500477824</v>
          </cell>
          <cell r="S755">
            <v>117.35</v>
          </cell>
          <cell r="U755">
            <v>0</v>
          </cell>
          <cell r="V755">
            <v>0</v>
          </cell>
          <cell r="Y755">
            <v>0</v>
          </cell>
          <cell r="Z755">
            <v>0</v>
          </cell>
        </row>
        <row r="756">
          <cell r="C756" t="str">
            <v>HOSPITAL NOSSA SENHORA DAS GRAÇAS - ANTIGO ALFA - CG Nº 024/2022</v>
          </cell>
          <cell r="E756" t="str">
            <v>JOSELI MATIAS DE SOUZA</v>
          </cell>
          <cell r="F756" t="str">
            <v>2 - Outros Profissionais da Saúde</v>
          </cell>
          <cell r="G756" t="str">
            <v>3222-05</v>
          </cell>
          <cell r="H756" t="str">
            <v>04/2026</v>
          </cell>
          <cell r="I756">
            <v>0</v>
          </cell>
          <cell r="J756">
            <v>432.41759999999999</v>
          </cell>
          <cell r="K756">
            <v>0</v>
          </cell>
          <cell r="L756">
            <v>0</v>
          </cell>
          <cell r="M756">
            <v>0</v>
          </cell>
          <cell r="O756">
            <v>0</v>
          </cell>
          <cell r="R756">
            <v>0</v>
          </cell>
          <cell r="S756">
            <v>0</v>
          </cell>
          <cell r="U756">
            <v>0</v>
          </cell>
          <cell r="V756">
            <v>0</v>
          </cell>
          <cell r="Y756">
            <v>0</v>
          </cell>
          <cell r="Z756">
            <v>0</v>
          </cell>
        </row>
        <row r="757">
          <cell r="C757" t="str">
            <v>HOSPITAL NOSSA SENHORA DAS GRAÇAS - ANTIGO ALFA - CG Nº 024/2022</v>
          </cell>
          <cell r="E757" t="str">
            <v>JOSELIA MARIA DE BARROS LIRA</v>
          </cell>
          <cell r="F757" t="str">
            <v>2 - Outros Profissionais da Saúde</v>
          </cell>
          <cell r="G757" t="str">
            <v>3222-05</v>
          </cell>
          <cell r="H757" t="str">
            <v>04/2026</v>
          </cell>
          <cell r="I757">
            <v>0</v>
          </cell>
          <cell r="J757">
            <v>408.58080000000001</v>
          </cell>
          <cell r="K757">
            <v>0</v>
          </cell>
          <cell r="L757">
            <v>264.08999999999997</v>
          </cell>
          <cell r="M757">
            <v>32.42</v>
          </cell>
          <cell r="O757">
            <v>0</v>
          </cell>
          <cell r="R757">
            <v>133.70807500477824</v>
          </cell>
          <cell r="S757">
            <v>97.26</v>
          </cell>
          <cell r="U757">
            <v>0</v>
          </cell>
          <cell r="V757">
            <v>0</v>
          </cell>
          <cell r="Y757">
            <v>0</v>
          </cell>
          <cell r="Z757">
            <v>0</v>
          </cell>
        </row>
        <row r="758">
          <cell r="C758" t="str">
            <v>HOSPITAL NOSSA SENHORA DAS GRAÇAS - ANTIGO ALFA - CG Nº 024/2022</v>
          </cell>
          <cell r="E758" t="str">
            <v>JOSELIAS CORDEIRO DE OLIVEIRA</v>
          </cell>
          <cell r="F758" t="str">
            <v>2 - Outros Profissionais da Saúde</v>
          </cell>
          <cell r="G758" t="str">
            <v>3222-05</v>
          </cell>
          <cell r="H758" t="str">
            <v>04/2026</v>
          </cell>
          <cell r="I758">
            <v>0</v>
          </cell>
          <cell r="J758">
            <v>443.46640000000002</v>
          </cell>
          <cell r="K758">
            <v>0</v>
          </cell>
          <cell r="L758">
            <v>264.08999999999997</v>
          </cell>
          <cell r="M758">
            <v>32.42</v>
          </cell>
          <cell r="O758">
            <v>0</v>
          </cell>
          <cell r="R758">
            <v>139.44822469009887</v>
          </cell>
          <cell r="S758">
            <v>97.26</v>
          </cell>
          <cell r="U758">
            <v>0</v>
          </cell>
          <cell r="V758">
            <v>0</v>
          </cell>
          <cell r="Y758">
            <v>0</v>
          </cell>
          <cell r="Z758">
            <v>0</v>
          </cell>
        </row>
        <row r="759">
          <cell r="C759" t="str">
            <v>HOSPITAL NOSSA SENHORA DAS GRAÇAS - ANTIGO ALFA - CG Nº 024/2022</v>
          </cell>
          <cell r="E759" t="str">
            <v>JOSELINE NUNES DA SILVA CALHEIROS</v>
          </cell>
          <cell r="F759" t="str">
            <v>2 - Outros Profissionais da Saúde</v>
          </cell>
          <cell r="G759" t="str">
            <v>2235-05</v>
          </cell>
          <cell r="H759" t="str">
            <v>04/2026</v>
          </cell>
          <cell r="I759">
            <v>0</v>
          </cell>
          <cell r="J759">
            <v>541.87519999999995</v>
          </cell>
          <cell r="K759">
            <v>0</v>
          </cell>
          <cell r="L759">
            <v>0</v>
          </cell>
          <cell r="M759">
            <v>0</v>
          </cell>
          <cell r="O759">
            <v>0</v>
          </cell>
          <cell r="R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Z759">
            <v>0</v>
          </cell>
        </row>
        <row r="760">
          <cell r="C760" t="str">
            <v>HOSPITAL NOSSA SENHORA DAS GRAÇAS - ANTIGO ALFA - CG Nº 024/2022</v>
          </cell>
          <cell r="E760" t="str">
            <v>JOSEMIR LUCIANO ESTEVAO DE ANDRADE</v>
          </cell>
          <cell r="F760" t="str">
            <v>2 - Outros Profissionais da Saúde</v>
          </cell>
          <cell r="G760" t="str">
            <v>5151-10</v>
          </cell>
          <cell r="H760" t="str">
            <v>04/2026</v>
          </cell>
          <cell r="I760">
            <v>0</v>
          </cell>
          <cell r="J760">
            <v>156.38319999999999</v>
          </cell>
          <cell r="K760">
            <v>0</v>
          </cell>
          <cell r="L760">
            <v>264.08999999999997</v>
          </cell>
          <cell r="M760">
            <v>32.42</v>
          </cell>
          <cell r="O760">
            <v>31.169999999999998</v>
          </cell>
          <cell r="R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Z760">
            <v>0</v>
          </cell>
        </row>
        <row r="761">
          <cell r="C761" t="str">
            <v>HOSPITAL NOSSA SENHORA DAS GRAÇAS - ANTIGO ALFA - CG Nº 024/2022</v>
          </cell>
          <cell r="E761" t="str">
            <v>JOSIANE CAVALCANTE DE ALMEIDA</v>
          </cell>
          <cell r="F761" t="str">
            <v>2 - Outros Profissionais da Saúde</v>
          </cell>
          <cell r="G761" t="str">
            <v>3241-15</v>
          </cell>
          <cell r="H761" t="str">
            <v>04/2026</v>
          </cell>
          <cell r="I761">
            <v>0</v>
          </cell>
          <cell r="J761">
            <v>315.108</v>
          </cell>
          <cell r="K761">
            <v>0</v>
          </cell>
          <cell r="L761">
            <v>264.08999999999997</v>
          </cell>
          <cell r="M761">
            <v>12.05</v>
          </cell>
          <cell r="O761">
            <v>0</v>
          </cell>
          <cell r="R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Z761">
            <v>0</v>
          </cell>
        </row>
        <row r="762">
          <cell r="C762" t="str">
            <v>HOSPITAL NOSSA SENHORA DAS GRAÇAS - ANTIGO ALFA - CG Nº 024/2022</v>
          </cell>
          <cell r="E762" t="str">
            <v>JOSIAS MENDES DA SILVA</v>
          </cell>
          <cell r="F762" t="str">
            <v>2 - Outros Profissionais da Saúde</v>
          </cell>
          <cell r="G762" t="str">
            <v>5151-10</v>
          </cell>
          <cell r="H762" t="str">
            <v>04/2026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O762">
            <v>31.169999999999998</v>
          </cell>
          <cell r="R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Z762">
            <v>0</v>
          </cell>
        </row>
        <row r="763">
          <cell r="C763" t="str">
            <v>HOSPITAL NOSSA SENHORA DAS GRAÇAS - ANTIGO ALFA - CG Nº 024/2022</v>
          </cell>
          <cell r="E763" t="str">
            <v>JOSICLEIDE BANDEIRA DA SILVA</v>
          </cell>
          <cell r="F763" t="str">
            <v>2 - Outros Profissionais da Saúde</v>
          </cell>
          <cell r="G763" t="str">
            <v>3222-05</v>
          </cell>
          <cell r="H763" t="str">
            <v>04/2026</v>
          </cell>
          <cell r="I763">
            <v>0</v>
          </cell>
          <cell r="J763">
            <v>413.80160000000001</v>
          </cell>
          <cell r="K763">
            <v>0</v>
          </cell>
          <cell r="L763">
            <v>0</v>
          </cell>
          <cell r="M763">
            <v>0</v>
          </cell>
          <cell r="O763">
            <v>0</v>
          </cell>
          <cell r="R763">
            <v>139.44822469009887</v>
          </cell>
          <cell r="S763">
            <v>68.77</v>
          </cell>
          <cell r="U763">
            <v>0</v>
          </cell>
          <cell r="V763">
            <v>0</v>
          </cell>
          <cell r="Y763">
            <v>0</v>
          </cell>
          <cell r="Z763">
            <v>0</v>
          </cell>
        </row>
        <row r="764">
          <cell r="C764" t="str">
            <v>HOSPITAL NOSSA SENHORA DAS GRAÇAS - ANTIGO ALFA - CG Nº 024/2022</v>
          </cell>
          <cell r="E764" t="str">
            <v>JOSICLEIDE JOSEFA MATEUS</v>
          </cell>
          <cell r="F764" t="str">
            <v>3 - Administrativo</v>
          </cell>
          <cell r="G764" t="str">
            <v>5143-20</v>
          </cell>
          <cell r="H764" t="str">
            <v>04/2026</v>
          </cell>
          <cell r="I764">
            <v>0</v>
          </cell>
          <cell r="J764">
            <v>293.04079999999999</v>
          </cell>
          <cell r="K764">
            <v>0</v>
          </cell>
          <cell r="L764">
            <v>264.08999999999997</v>
          </cell>
          <cell r="M764">
            <v>32.42</v>
          </cell>
          <cell r="O764">
            <v>31.169999999999998</v>
          </cell>
          <cell r="R764">
            <v>139.44822469009887</v>
          </cell>
          <cell r="S764">
            <v>87.53</v>
          </cell>
          <cell r="U764">
            <v>0</v>
          </cell>
          <cell r="V764">
            <v>0</v>
          </cell>
          <cell r="Y764">
            <v>0</v>
          </cell>
          <cell r="Z764">
            <v>0</v>
          </cell>
        </row>
        <row r="765">
          <cell r="C765" t="str">
            <v>HOSPITAL NOSSA SENHORA DAS GRAÇAS - ANTIGO ALFA - CG Nº 024/2022</v>
          </cell>
          <cell r="E765" t="str">
            <v>JOSILMA MARIA LINS</v>
          </cell>
          <cell r="F765" t="str">
            <v>2 - Outros Profissionais da Saúde</v>
          </cell>
          <cell r="G765" t="str">
            <v>3222-05</v>
          </cell>
          <cell r="H765" t="str">
            <v>04/2026</v>
          </cell>
          <cell r="I765">
            <v>0</v>
          </cell>
          <cell r="J765">
            <v>155.94640000000001</v>
          </cell>
          <cell r="K765">
            <v>0</v>
          </cell>
          <cell r="L765">
            <v>264.08999999999997</v>
          </cell>
          <cell r="M765">
            <v>32.42</v>
          </cell>
          <cell r="O765">
            <v>0</v>
          </cell>
          <cell r="R765">
            <v>139.44822469009887</v>
          </cell>
          <cell r="S765">
            <v>97.26</v>
          </cell>
          <cell r="U765">
            <v>0</v>
          </cell>
          <cell r="V765">
            <v>0</v>
          </cell>
          <cell r="Y765">
            <v>0</v>
          </cell>
          <cell r="Z765">
            <v>0</v>
          </cell>
        </row>
        <row r="766">
          <cell r="C766" t="str">
            <v>HOSPITAL NOSSA SENHORA DAS GRAÇAS - ANTIGO ALFA - CG Nº 024/2022</v>
          </cell>
          <cell r="E766" t="str">
            <v>JOSINEIDE ALBUQUERQUE DE LIMA</v>
          </cell>
          <cell r="F766" t="str">
            <v>3 - Administrativo</v>
          </cell>
          <cell r="G766" t="str">
            <v>5143-20</v>
          </cell>
          <cell r="H766" t="str">
            <v>04/2026</v>
          </cell>
          <cell r="I766">
            <v>0</v>
          </cell>
          <cell r="J766">
            <v>224.16</v>
          </cell>
          <cell r="K766">
            <v>0</v>
          </cell>
          <cell r="L766">
            <v>264.08999999999997</v>
          </cell>
          <cell r="M766">
            <v>32.42</v>
          </cell>
          <cell r="O766">
            <v>31.169999999999998</v>
          </cell>
          <cell r="R766">
            <v>266.3465338048656</v>
          </cell>
          <cell r="S766">
            <v>97.26</v>
          </cell>
          <cell r="U766">
            <v>0</v>
          </cell>
          <cell r="V766">
            <v>0</v>
          </cell>
          <cell r="Y766">
            <v>0</v>
          </cell>
          <cell r="Z766">
            <v>0</v>
          </cell>
        </row>
        <row r="767">
          <cell r="C767" t="str">
            <v>HOSPITAL NOSSA SENHORA DAS GRAÇAS - ANTIGO ALFA - CG Nº 024/2022</v>
          </cell>
          <cell r="E767" t="str">
            <v>JOSUEL ANDRELL GOMES DE ANDRADE</v>
          </cell>
          <cell r="F767" t="str">
            <v>2 - Outros Profissionais da Saúde</v>
          </cell>
          <cell r="G767" t="str">
            <v>3222-05</v>
          </cell>
          <cell r="H767" t="str">
            <v>04/2026</v>
          </cell>
          <cell r="I767">
            <v>0</v>
          </cell>
          <cell r="J767">
            <v>443.76479999999998</v>
          </cell>
          <cell r="K767">
            <v>0</v>
          </cell>
          <cell r="L767">
            <v>264.08999999999997</v>
          </cell>
          <cell r="M767">
            <v>32.42</v>
          </cell>
          <cell r="O767">
            <v>0</v>
          </cell>
          <cell r="R767">
            <v>0</v>
          </cell>
          <cell r="S767">
            <v>0</v>
          </cell>
          <cell r="U767">
            <v>0</v>
          </cell>
          <cell r="V767">
            <v>0</v>
          </cell>
          <cell r="Y767">
            <v>0</v>
          </cell>
          <cell r="Z767">
            <v>0</v>
          </cell>
        </row>
        <row r="768">
          <cell r="C768" t="str">
            <v>HOSPITAL NOSSA SENHORA DAS GRAÇAS - ANTIGO ALFA - CG Nº 024/2022</v>
          </cell>
          <cell r="E768" t="str">
            <v>JOYCE ALENCASTRO DOS SANTOS ARAGAO</v>
          </cell>
          <cell r="F768" t="str">
            <v>2 - Outros Profissionais da Saúde</v>
          </cell>
          <cell r="G768" t="str">
            <v>2237-10</v>
          </cell>
          <cell r="H768" t="str">
            <v>04/2026</v>
          </cell>
          <cell r="I768">
            <v>0</v>
          </cell>
          <cell r="J768">
            <v>446.49040000000002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R768">
            <v>0</v>
          </cell>
          <cell r="S768">
            <v>0</v>
          </cell>
          <cell r="U768">
            <v>0</v>
          </cell>
          <cell r="V768">
            <v>0</v>
          </cell>
          <cell r="Y768">
            <v>0</v>
          </cell>
          <cell r="Z768">
            <v>0</v>
          </cell>
        </row>
        <row r="769">
          <cell r="C769" t="str">
            <v>HOSPITAL NOSSA SENHORA DAS GRAÇAS - ANTIGO ALFA - CG Nº 024/2022</v>
          </cell>
          <cell r="E769" t="str">
            <v>JOYCE DE FRANCA DUTRA</v>
          </cell>
          <cell r="F769" t="str">
            <v>2 - Outros Profissionais da Saúde</v>
          </cell>
          <cell r="G769" t="str">
            <v>3222-05</v>
          </cell>
          <cell r="H769" t="str">
            <v>04/2026</v>
          </cell>
          <cell r="I769">
            <v>0</v>
          </cell>
          <cell r="J769">
            <v>416.86559999999997</v>
          </cell>
          <cell r="K769">
            <v>0</v>
          </cell>
          <cell r="L769">
            <v>264.08999999999997</v>
          </cell>
          <cell r="M769">
            <v>32.42</v>
          </cell>
          <cell r="O769">
            <v>0</v>
          </cell>
          <cell r="R769">
            <v>0</v>
          </cell>
          <cell r="S769">
            <v>0</v>
          </cell>
          <cell r="U769">
            <v>0</v>
          </cell>
          <cell r="V769">
            <v>0</v>
          </cell>
          <cell r="Y769">
            <v>0</v>
          </cell>
          <cell r="Z769">
            <v>0</v>
          </cell>
        </row>
        <row r="770">
          <cell r="C770" t="str">
            <v>HOSPITAL NOSSA SENHORA DAS GRAÇAS - ANTIGO ALFA - CG Nº 024/2022</v>
          </cell>
          <cell r="E770" t="str">
            <v>JOYCE KELLY SOUZA DOS SANTOS</v>
          </cell>
          <cell r="F770" t="str">
            <v>2 - Outros Profissionais da Saúde</v>
          </cell>
          <cell r="G770" t="str">
            <v>3222-05</v>
          </cell>
          <cell r="H770" t="str">
            <v>04/2026</v>
          </cell>
          <cell r="I770">
            <v>0</v>
          </cell>
          <cell r="J770">
            <v>441.21600000000001</v>
          </cell>
          <cell r="K770">
            <v>0</v>
          </cell>
          <cell r="L770">
            <v>0</v>
          </cell>
          <cell r="M770">
            <v>0</v>
          </cell>
          <cell r="O770">
            <v>0</v>
          </cell>
          <cell r="R770">
            <v>266.3465338048656</v>
          </cell>
          <cell r="S770">
            <v>97.26</v>
          </cell>
          <cell r="U770">
            <v>0</v>
          </cell>
          <cell r="V770">
            <v>0</v>
          </cell>
          <cell r="Y770">
            <v>0</v>
          </cell>
          <cell r="Z770">
            <v>0</v>
          </cell>
        </row>
        <row r="771">
          <cell r="C771" t="str">
            <v>HOSPITAL NOSSA SENHORA DAS GRAÇAS - ANTIGO ALFA - CG Nº 024/2022</v>
          </cell>
          <cell r="E771" t="str">
            <v>JOYCE MARIA FERREIRA</v>
          </cell>
          <cell r="F771" t="str">
            <v>3 - Administrativo</v>
          </cell>
          <cell r="G771" t="str">
            <v>5143-20</v>
          </cell>
          <cell r="H771" t="str">
            <v>04/2026</v>
          </cell>
          <cell r="I771">
            <v>0</v>
          </cell>
          <cell r="J771">
            <v>226.9392</v>
          </cell>
          <cell r="K771">
            <v>0</v>
          </cell>
          <cell r="L771">
            <v>264.08999999999997</v>
          </cell>
          <cell r="M771">
            <v>32.42</v>
          </cell>
          <cell r="O771">
            <v>31.169999999999998</v>
          </cell>
          <cell r="R771">
            <v>277.82683317550686</v>
          </cell>
          <cell r="S771">
            <v>95.31</v>
          </cell>
          <cell r="U771">
            <v>0</v>
          </cell>
          <cell r="V771">
            <v>0</v>
          </cell>
          <cell r="Y771">
            <v>0</v>
          </cell>
          <cell r="Z771">
            <v>0</v>
          </cell>
        </row>
        <row r="772">
          <cell r="C772" t="str">
            <v>HOSPITAL NOSSA SENHORA DAS GRAÇAS - ANTIGO ALFA - CG Nº 024/2022</v>
          </cell>
          <cell r="E772" t="str">
            <v>JOYCE STEFANI DOS SANTOS SILVA</v>
          </cell>
          <cell r="F772" t="str">
            <v>2 - Outros Profissionais da Saúde</v>
          </cell>
          <cell r="G772" t="str">
            <v>3222-05</v>
          </cell>
          <cell r="H772" t="str">
            <v>04/2026</v>
          </cell>
          <cell r="I772">
            <v>0</v>
          </cell>
          <cell r="J772">
            <v>491.49759999999998</v>
          </cell>
          <cell r="K772">
            <v>0</v>
          </cell>
          <cell r="L772">
            <v>0</v>
          </cell>
          <cell r="M772">
            <v>0</v>
          </cell>
          <cell r="O772">
            <v>0</v>
          </cell>
          <cell r="R772">
            <v>0</v>
          </cell>
          <cell r="S772">
            <v>0</v>
          </cell>
          <cell r="U772">
            <v>0</v>
          </cell>
          <cell r="V772">
            <v>0</v>
          </cell>
          <cell r="Y772">
            <v>0</v>
          </cell>
          <cell r="Z772">
            <v>0</v>
          </cell>
        </row>
        <row r="773">
          <cell r="C773" t="str">
            <v>HOSPITAL NOSSA SENHORA DAS GRAÇAS - ANTIGO ALFA - CG Nº 024/2022</v>
          </cell>
          <cell r="E773" t="str">
            <v>JOYCEANE CORREIA ALMEIDA</v>
          </cell>
          <cell r="F773" t="str">
            <v>2 - Outros Profissionais da Saúde</v>
          </cell>
          <cell r="G773" t="str">
            <v>2235-05</v>
          </cell>
          <cell r="H773" t="str">
            <v>04/2026</v>
          </cell>
          <cell r="I773">
            <v>0</v>
          </cell>
          <cell r="J773">
            <v>644.90319999999997</v>
          </cell>
          <cell r="K773">
            <v>0</v>
          </cell>
          <cell r="L773">
            <v>0</v>
          </cell>
          <cell r="M773">
            <v>0</v>
          </cell>
          <cell r="O773">
            <v>0</v>
          </cell>
          <cell r="R773">
            <v>0</v>
          </cell>
          <cell r="S773">
            <v>0</v>
          </cell>
          <cell r="U773">
            <v>0</v>
          </cell>
          <cell r="V773">
            <v>0</v>
          </cell>
          <cell r="Y773">
            <v>0</v>
          </cell>
          <cell r="Z773">
            <v>0</v>
          </cell>
        </row>
        <row r="774">
          <cell r="C774" t="str">
            <v>HOSPITAL NOSSA SENHORA DAS GRAÇAS - ANTIGO ALFA - CG Nº 024/2022</v>
          </cell>
          <cell r="E774" t="str">
            <v>JUBECY BARBOSA DE SANTANA</v>
          </cell>
          <cell r="F774" t="str">
            <v>2 - Outros Profissionais da Saúde</v>
          </cell>
          <cell r="G774" t="str">
            <v>5211-30</v>
          </cell>
          <cell r="H774" t="str">
            <v>04/2026</v>
          </cell>
          <cell r="I774">
            <v>0</v>
          </cell>
          <cell r="J774">
            <v>141.92160000000001</v>
          </cell>
          <cell r="K774">
            <v>0</v>
          </cell>
          <cell r="L774">
            <v>264.08999999999997</v>
          </cell>
          <cell r="M774">
            <v>35.479999999999997</v>
          </cell>
          <cell r="O774">
            <v>31.169999999999998</v>
          </cell>
          <cell r="R774">
            <v>0</v>
          </cell>
          <cell r="S774">
            <v>0</v>
          </cell>
          <cell r="U774">
            <v>0</v>
          </cell>
          <cell r="V774">
            <v>0</v>
          </cell>
          <cell r="Y774">
            <v>0</v>
          </cell>
          <cell r="Z774">
            <v>0</v>
          </cell>
        </row>
        <row r="775">
          <cell r="C775" t="str">
            <v>HOSPITAL NOSSA SENHORA DAS GRAÇAS - ANTIGO ALFA - CG Nº 024/2022</v>
          </cell>
          <cell r="E775" t="str">
            <v>JUCIDEIZE MARIA BARBOZA</v>
          </cell>
          <cell r="F775" t="str">
            <v>3 - Administrativo</v>
          </cell>
          <cell r="G775" t="str">
            <v xml:space="preserve">2521-05 </v>
          </cell>
          <cell r="H775" t="str">
            <v>04/2026</v>
          </cell>
          <cell r="I775">
            <v>0</v>
          </cell>
          <cell r="J775">
            <v>311.6936</v>
          </cell>
          <cell r="K775">
            <v>0</v>
          </cell>
          <cell r="L775">
            <v>264.08999999999997</v>
          </cell>
          <cell r="M775">
            <v>44</v>
          </cell>
          <cell r="O775">
            <v>0</v>
          </cell>
          <cell r="R775">
            <v>0</v>
          </cell>
          <cell r="S775">
            <v>0</v>
          </cell>
          <cell r="U775">
            <v>0</v>
          </cell>
          <cell r="V775">
            <v>0</v>
          </cell>
          <cell r="Y775">
            <v>0</v>
          </cell>
          <cell r="Z775">
            <v>0</v>
          </cell>
        </row>
        <row r="776">
          <cell r="C776" t="str">
            <v>HOSPITAL NOSSA SENHORA DAS GRAÇAS - ANTIGO ALFA - CG Nº 024/2022</v>
          </cell>
          <cell r="E776" t="str">
            <v>JUCILENE NEGROMONTE DE ANDRADE</v>
          </cell>
          <cell r="F776" t="str">
            <v>2 - Outros Profissionais da Saúde</v>
          </cell>
          <cell r="G776" t="str">
            <v>3222-05</v>
          </cell>
          <cell r="H776" t="str">
            <v>04/2026</v>
          </cell>
          <cell r="I776">
            <v>0</v>
          </cell>
          <cell r="J776">
            <v>414.21039999999999</v>
          </cell>
          <cell r="K776">
            <v>0</v>
          </cell>
          <cell r="L776">
            <v>264.08999999999997</v>
          </cell>
          <cell r="M776">
            <v>32.42</v>
          </cell>
          <cell r="O776">
            <v>0</v>
          </cell>
          <cell r="R776">
            <v>139.44822469009887</v>
          </cell>
          <cell r="S776">
            <v>94.67</v>
          </cell>
          <cell r="U776">
            <v>0</v>
          </cell>
          <cell r="V776">
            <v>0</v>
          </cell>
          <cell r="Y776">
            <v>0</v>
          </cell>
          <cell r="Z776">
            <v>0</v>
          </cell>
        </row>
        <row r="777">
          <cell r="C777" t="str">
            <v>HOSPITAL NOSSA SENHORA DAS GRAÇAS - ANTIGO ALFA - CG Nº 024/2022</v>
          </cell>
          <cell r="E777" t="str">
            <v>JULIA ANA MARQUES FERREIRA</v>
          </cell>
          <cell r="F777" t="str">
            <v>2 - Outros Profissionais da Saúde</v>
          </cell>
          <cell r="G777" t="str">
            <v>3222-05</v>
          </cell>
          <cell r="H777" t="str">
            <v>04/2026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O777">
            <v>0</v>
          </cell>
          <cell r="R777">
            <v>0</v>
          </cell>
          <cell r="S777">
            <v>0</v>
          </cell>
          <cell r="U777">
            <v>0</v>
          </cell>
          <cell r="V777">
            <v>0</v>
          </cell>
          <cell r="Y777">
            <v>0</v>
          </cell>
          <cell r="Z777">
            <v>0</v>
          </cell>
        </row>
        <row r="778">
          <cell r="C778" t="str">
            <v>HOSPITAL NOSSA SENHORA DAS GRAÇAS - ANTIGO ALFA - CG Nº 024/2022</v>
          </cell>
          <cell r="E778" t="str">
            <v>JULIA MARIA SENA DA SILVA</v>
          </cell>
          <cell r="F778" t="str">
            <v>2 - Outros Profissionais da Saúde</v>
          </cell>
          <cell r="G778" t="str">
            <v>3222-05</v>
          </cell>
          <cell r="H778" t="str">
            <v>04/2026</v>
          </cell>
          <cell r="I778">
            <v>0</v>
          </cell>
          <cell r="J778">
            <v>421.55759999999998</v>
          </cell>
          <cell r="K778">
            <v>0</v>
          </cell>
          <cell r="L778">
            <v>0</v>
          </cell>
          <cell r="M778">
            <v>0</v>
          </cell>
          <cell r="O778">
            <v>0</v>
          </cell>
          <cell r="R778">
            <v>0</v>
          </cell>
          <cell r="S778">
            <v>0</v>
          </cell>
          <cell r="U778">
            <v>0</v>
          </cell>
          <cell r="V778">
            <v>0</v>
          </cell>
          <cell r="Y778">
            <v>0</v>
          </cell>
          <cell r="Z778">
            <v>0</v>
          </cell>
        </row>
        <row r="779">
          <cell r="C779" t="str">
            <v>HOSPITAL NOSSA SENHORA DAS GRAÇAS - ANTIGO ALFA - CG Nº 024/2022</v>
          </cell>
          <cell r="E779" t="str">
            <v>JULIA VITORIA BATISTA DOS SANTOS</v>
          </cell>
          <cell r="F779" t="str">
            <v>3 - Administrativo</v>
          </cell>
          <cell r="G779" t="str">
            <v>4110-10</v>
          </cell>
          <cell r="H779" t="str">
            <v>04/2026</v>
          </cell>
          <cell r="I779">
            <v>0</v>
          </cell>
          <cell r="J779">
            <v>13.8324</v>
          </cell>
          <cell r="K779">
            <v>0</v>
          </cell>
          <cell r="L779">
            <v>0</v>
          </cell>
          <cell r="M779">
            <v>0</v>
          </cell>
          <cell r="O779">
            <v>31.169999999999998</v>
          </cell>
          <cell r="R779">
            <v>185.78665324172789</v>
          </cell>
          <cell r="S779">
            <v>42.79</v>
          </cell>
          <cell r="U779">
            <v>0</v>
          </cell>
          <cell r="V779">
            <v>0</v>
          </cell>
          <cell r="Y779">
            <v>0</v>
          </cell>
          <cell r="Z779">
            <v>0</v>
          </cell>
        </row>
        <row r="780">
          <cell r="C780" t="str">
            <v>HOSPITAL NOSSA SENHORA DAS GRAÇAS - ANTIGO ALFA - CG Nº 024/2022</v>
          </cell>
          <cell r="E780" t="str">
            <v>JULIANA DE OLIVEIRA PIMENTEL</v>
          </cell>
          <cell r="F780" t="str">
            <v>2 - Outros Profissionais da Saúde</v>
          </cell>
          <cell r="G780" t="str">
            <v>2235-05</v>
          </cell>
          <cell r="H780" t="str">
            <v>04/2026</v>
          </cell>
          <cell r="I780">
            <v>0</v>
          </cell>
          <cell r="J780">
            <v>889.02639999999997</v>
          </cell>
          <cell r="K780">
            <v>0</v>
          </cell>
          <cell r="L780">
            <v>0</v>
          </cell>
          <cell r="M780">
            <v>0</v>
          </cell>
          <cell r="O780">
            <v>0</v>
          </cell>
          <cell r="R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Z780">
            <v>0</v>
          </cell>
        </row>
        <row r="781">
          <cell r="C781" t="str">
            <v>HOSPITAL NOSSA SENHORA DAS GRAÇAS - ANTIGO ALFA - CG Nº 024/2022</v>
          </cell>
          <cell r="E781" t="str">
            <v>JULIANA DIAS DA SILVA</v>
          </cell>
          <cell r="F781" t="str">
            <v>3 - Administrativo</v>
          </cell>
          <cell r="G781" t="str">
            <v>2521-05</v>
          </cell>
          <cell r="H781" t="str">
            <v>04/2026</v>
          </cell>
          <cell r="I781">
            <v>0</v>
          </cell>
          <cell r="J781">
            <v>308.12639999999999</v>
          </cell>
          <cell r="K781">
            <v>0</v>
          </cell>
          <cell r="L781">
            <v>264.08999999999997</v>
          </cell>
          <cell r="M781">
            <v>44</v>
          </cell>
          <cell r="O781">
            <v>0</v>
          </cell>
          <cell r="R781">
            <v>0</v>
          </cell>
          <cell r="S781">
            <v>0</v>
          </cell>
          <cell r="U781">
            <v>0</v>
          </cell>
          <cell r="V781">
            <v>0</v>
          </cell>
          <cell r="Y781">
            <v>0</v>
          </cell>
          <cell r="Z781">
            <v>0</v>
          </cell>
        </row>
        <row r="782">
          <cell r="C782" t="str">
            <v>HOSPITAL NOSSA SENHORA DAS GRAÇAS - ANTIGO ALFA - CG Nº 024/2022</v>
          </cell>
          <cell r="E782" t="str">
            <v>JULIANA FERREIRA DE LIMA</v>
          </cell>
          <cell r="F782" t="str">
            <v>2 - Outros Profissionais da Saúde</v>
          </cell>
          <cell r="G782" t="str">
            <v>2235-05</v>
          </cell>
          <cell r="H782" t="str">
            <v>04/2026</v>
          </cell>
          <cell r="I782">
            <v>0</v>
          </cell>
          <cell r="J782">
            <v>556.07039999999995</v>
          </cell>
          <cell r="K782">
            <v>0</v>
          </cell>
          <cell r="L782">
            <v>0</v>
          </cell>
          <cell r="M782">
            <v>0</v>
          </cell>
          <cell r="O782">
            <v>0</v>
          </cell>
          <cell r="R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Z782">
            <v>0</v>
          </cell>
        </row>
        <row r="783">
          <cell r="C783" t="str">
            <v>HOSPITAL NOSSA SENHORA DAS GRAÇAS - ANTIGO ALFA - CG Nº 024/2022</v>
          </cell>
          <cell r="E783" t="str">
            <v>JULIANA MARIA MARTINS DE ALMEIDA TAVARES</v>
          </cell>
          <cell r="F783" t="str">
            <v>3 - Administrativo</v>
          </cell>
          <cell r="G783" t="str">
            <v>3516-05</v>
          </cell>
          <cell r="H783" t="str">
            <v>04/2026</v>
          </cell>
          <cell r="I783">
            <v>0</v>
          </cell>
          <cell r="J783">
            <v>229.17359999999999</v>
          </cell>
          <cell r="K783">
            <v>0</v>
          </cell>
          <cell r="L783">
            <v>264.08999999999997</v>
          </cell>
          <cell r="M783">
            <v>44</v>
          </cell>
          <cell r="O783">
            <v>31.169999999999998</v>
          </cell>
          <cell r="R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Z783">
            <v>0</v>
          </cell>
        </row>
        <row r="784">
          <cell r="C784" t="str">
            <v>HOSPITAL NOSSA SENHORA DAS GRAÇAS - ANTIGO ALFA - CG Nº 024/2022</v>
          </cell>
          <cell r="E784" t="str">
            <v>JULIANA MUNIZ ROBERTO RAMOS ANICETO</v>
          </cell>
          <cell r="F784" t="str">
            <v>2 - Outros Profissionais da Saúde</v>
          </cell>
          <cell r="G784" t="str">
            <v>3222-05</v>
          </cell>
          <cell r="H784" t="str">
            <v>04/2026</v>
          </cell>
          <cell r="I784">
            <v>0</v>
          </cell>
          <cell r="J784">
            <v>562.70479999999998</v>
          </cell>
          <cell r="K784">
            <v>0</v>
          </cell>
          <cell r="L784">
            <v>0</v>
          </cell>
          <cell r="M784">
            <v>0</v>
          </cell>
          <cell r="O784">
            <v>0</v>
          </cell>
          <cell r="R784">
            <v>0</v>
          </cell>
          <cell r="S784">
            <v>0</v>
          </cell>
          <cell r="U784">
            <v>0</v>
          </cell>
          <cell r="V784">
            <v>0</v>
          </cell>
          <cell r="Y784">
            <v>0</v>
          </cell>
          <cell r="Z784">
            <v>0</v>
          </cell>
        </row>
        <row r="785">
          <cell r="C785" t="str">
            <v>HOSPITAL NOSSA SENHORA DAS GRAÇAS - ANTIGO ALFA - CG Nº 024/2022</v>
          </cell>
          <cell r="E785" t="str">
            <v>JULIANA PRYSTHON MORAES</v>
          </cell>
          <cell r="F785" t="str">
            <v>1 - Médico</v>
          </cell>
          <cell r="G785" t="str">
            <v>2251-25</v>
          </cell>
          <cell r="H785" t="str">
            <v>04/2026</v>
          </cell>
          <cell r="I785">
            <v>0</v>
          </cell>
          <cell r="J785">
            <v>609.30079999999998</v>
          </cell>
          <cell r="K785">
            <v>0</v>
          </cell>
          <cell r="L785">
            <v>0</v>
          </cell>
          <cell r="M785">
            <v>0</v>
          </cell>
          <cell r="O785">
            <v>0</v>
          </cell>
          <cell r="R785">
            <v>0</v>
          </cell>
          <cell r="S785">
            <v>0</v>
          </cell>
          <cell r="U785">
            <v>0</v>
          </cell>
          <cell r="V785">
            <v>0</v>
          </cell>
          <cell r="Y785">
            <v>0</v>
          </cell>
          <cell r="Z785">
            <v>0</v>
          </cell>
        </row>
        <row r="786">
          <cell r="C786" t="str">
            <v>HOSPITAL NOSSA SENHORA DAS GRAÇAS - ANTIGO ALFA - CG Nº 024/2022</v>
          </cell>
          <cell r="E786" t="str">
            <v>JULIANA QUEIROZ DOS SANTOS</v>
          </cell>
          <cell r="F786" t="str">
            <v>2 - Outros Profissionais da Saúde</v>
          </cell>
          <cell r="G786" t="str">
            <v>2235-05</v>
          </cell>
          <cell r="H786" t="str">
            <v>04/2026</v>
          </cell>
          <cell r="I786">
            <v>0</v>
          </cell>
          <cell r="J786">
            <v>645.43439999999998</v>
          </cell>
          <cell r="K786">
            <v>0</v>
          </cell>
          <cell r="L786">
            <v>264.08999999999997</v>
          </cell>
          <cell r="M786">
            <v>3.59</v>
          </cell>
          <cell r="O786">
            <v>0</v>
          </cell>
          <cell r="R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Z786">
            <v>0</v>
          </cell>
        </row>
        <row r="787">
          <cell r="C787" t="str">
            <v>HOSPITAL NOSSA SENHORA DAS GRAÇAS - ANTIGO ALFA - CG Nº 024/2022</v>
          </cell>
          <cell r="E787" t="str">
            <v>JULIANA RAYANNE BARBOSA DA SILVA</v>
          </cell>
          <cell r="F787" t="str">
            <v>2 - Outros Profissionais da Saúde</v>
          </cell>
          <cell r="G787" t="str">
            <v>2237-10</v>
          </cell>
          <cell r="H787" t="str">
            <v>04/2026</v>
          </cell>
          <cell r="I787">
            <v>0</v>
          </cell>
          <cell r="J787">
            <v>411.44400000000002</v>
          </cell>
          <cell r="K787">
            <v>0</v>
          </cell>
          <cell r="L787">
            <v>0</v>
          </cell>
          <cell r="M787">
            <v>0</v>
          </cell>
          <cell r="O787">
            <v>0</v>
          </cell>
          <cell r="R787">
            <v>0</v>
          </cell>
          <cell r="S787">
            <v>0</v>
          </cell>
          <cell r="U787">
            <v>0</v>
          </cell>
          <cell r="V787">
            <v>0</v>
          </cell>
          <cell r="Y787">
            <v>0</v>
          </cell>
          <cell r="Z787">
            <v>0</v>
          </cell>
        </row>
        <row r="788">
          <cell r="C788" t="str">
            <v>HOSPITAL NOSSA SENHORA DAS GRAÇAS - ANTIGO ALFA - CG Nº 024/2022</v>
          </cell>
          <cell r="E788" t="str">
            <v>JULIANA RODRIGUES TAVARES DA SILVA</v>
          </cell>
          <cell r="F788" t="str">
            <v>2 - Outros Profissionais da Saúde</v>
          </cell>
          <cell r="G788" t="str">
            <v>3222-05</v>
          </cell>
          <cell r="H788" t="str">
            <v>04/2026</v>
          </cell>
          <cell r="I788">
            <v>0</v>
          </cell>
          <cell r="J788">
            <v>408.39120000000003</v>
          </cell>
          <cell r="K788">
            <v>0</v>
          </cell>
          <cell r="L788">
            <v>264.08999999999997</v>
          </cell>
          <cell r="M788">
            <v>32.42</v>
          </cell>
          <cell r="O788">
            <v>0</v>
          </cell>
          <cell r="R788">
            <v>133.70807500477824</v>
          </cell>
          <cell r="S788">
            <v>97.26</v>
          </cell>
          <cell r="U788">
            <v>0</v>
          </cell>
          <cell r="V788">
            <v>0</v>
          </cell>
          <cell r="Y788">
            <v>0</v>
          </cell>
          <cell r="Z788">
            <v>0</v>
          </cell>
        </row>
        <row r="789">
          <cell r="C789" t="str">
            <v>HOSPITAL NOSSA SENHORA DAS GRAÇAS - ANTIGO ALFA - CG Nº 024/2022</v>
          </cell>
          <cell r="E789" t="str">
            <v>JULIANA SA BARRETO ARANGUREN</v>
          </cell>
          <cell r="F789" t="str">
            <v>2 - Outros Profissionais da Saúde</v>
          </cell>
          <cell r="G789" t="str">
            <v>2235-05</v>
          </cell>
          <cell r="H789" t="str">
            <v>04/2026</v>
          </cell>
          <cell r="I789">
            <v>0</v>
          </cell>
          <cell r="J789">
            <v>630.11919999999998</v>
          </cell>
          <cell r="K789">
            <v>0</v>
          </cell>
          <cell r="L789">
            <v>264.08999999999997</v>
          </cell>
          <cell r="M789">
            <v>3.05</v>
          </cell>
          <cell r="O789">
            <v>0</v>
          </cell>
          <cell r="R789">
            <v>0</v>
          </cell>
          <cell r="S789">
            <v>0</v>
          </cell>
          <cell r="U789">
            <v>0</v>
          </cell>
          <cell r="V789">
            <v>0</v>
          </cell>
          <cell r="Y789">
            <v>0</v>
          </cell>
          <cell r="Z789">
            <v>0</v>
          </cell>
        </row>
        <row r="790">
          <cell r="C790" t="str">
            <v>HOSPITAL NOSSA SENHORA DAS GRAÇAS - ANTIGO ALFA - CG Nº 024/2022</v>
          </cell>
          <cell r="E790" t="str">
            <v>JULIANA VIRGINIA DA SILVA CORREIA</v>
          </cell>
          <cell r="F790" t="str">
            <v>3 - Administrativo</v>
          </cell>
          <cell r="G790" t="str">
            <v>4102-30</v>
          </cell>
          <cell r="H790" t="str">
            <v>04/2026</v>
          </cell>
          <cell r="I790">
            <v>0</v>
          </cell>
          <cell r="J790">
            <v>225.08320000000001</v>
          </cell>
          <cell r="K790">
            <v>0</v>
          </cell>
          <cell r="L790">
            <v>0</v>
          </cell>
          <cell r="M790">
            <v>0</v>
          </cell>
          <cell r="O790">
            <v>0</v>
          </cell>
          <cell r="R790">
            <v>0</v>
          </cell>
          <cell r="S790">
            <v>0</v>
          </cell>
          <cell r="U790">
            <v>0</v>
          </cell>
          <cell r="V790">
            <v>0</v>
          </cell>
          <cell r="Y790">
            <v>0</v>
          </cell>
          <cell r="Z790">
            <v>0</v>
          </cell>
        </row>
        <row r="791">
          <cell r="C791" t="str">
            <v>HOSPITAL NOSSA SENHORA DAS GRAÇAS - ANTIGO ALFA - CG Nº 024/2022</v>
          </cell>
          <cell r="E791" t="str">
            <v>JULIANA VITORIA BARROS</v>
          </cell>
          <cell r="F791" t="str">
            <v>2 - Outros Profissionais da Saúde</v>
          </cell>
          <cell r="G791" t="str">
            <v>5211-30</v>
          </cell>
          <cell r="H791" t="str">
            <v>04/2026</v>
          </cell>
          <cell r="I791">
            <v>0</v>
          </cell>
          <cell r="J791">
            <v>229.50720000000001</v>
          </cell>
          <cell r="K791">
            <v>0</v>
          </cell>
          <cell r="L791">
            <v>264.08999999999997</v>
          </cell>
          <cell r="M791">
            <v>35.479999999999997</v>
          </cell>
          <cell r="O791">
            <v>31.169999999999998</v>
          </cell>
          <cell r="R791">
            <v>0</v>
          </cell>
          <cell r="S791">
            <v>0</v>
          </cell>
          <cell r="U791">
            <v>0</v>
          </cell>
          <cell r="V791">
            <v>0</v>
          </cell>
          <cell r="Y791">
            <v>0</v>
          </cell>
          <cell r="Z791">
            <v>0</v>
          </cell>
        </row>
        <row r="792">
          <cell r="C792" t="str">
            <v>HOSPITAL NOSSA SENHORA DAS GRAÇAS - ANTIGO ALFA - CG Nº 024/2022</v>
          </cell>
          <cell r="E792" t="str">
            <v>JULIANE MARIA SANTOS</v>
          </cell>
          <cell r="F792" t="str">
            <v>2 - Outros Profissionais da Saúde</v>
          </cell>
          <cell r="G792" t="str">
            <v>5211-30</v>
          </cell>
          <cell r="H792" t="str">
            <v>04/2026</v>
          </cell>
          <cell r="I792">
            <v>0</v>
          </cell>
          <cell r="J792">
            <v>141.4272</v>
          </cell>
          <cell r="K792">
            <v>0</v>
          </cell>
          <cell r="L792">
            <v>264.08999999999997</v>
          </cell>
          <cell r="M792">
            <v>35.479999999999997</v>
          </cell>
          <cell r="O792">
            <v>31.169999999999998</v>
          </cell>
          <cell r="R792">
            <v>0</v>
          </cell>
          <cell r="S792">
            <v>0</v>
          </cell>
          <cell r="U792">
            <v>0</v>
          </cell>
          <cell r="V792">
            <v>0</v>
          </cell>
          <cell r="Y792">
            <v>0</v>
          </cell>
          <cell r="Z792">
            <v>0</v>
          </cell>
        </row>
        <row r="793">
          <cell r="C793" t="str">
            <v>HOSPITAL NOSSA SENHORA DAS GRAÇAS - ANTIGO ALFA - CG Nº 024/2022</v>
          </cell>
          <cell r="E793" t="str">
            <v>JULIANE MORAIS SANTOS</v>
          </cell>
          <cell r="F793" t="str">
            <v>2 - Outros Profissionais da Saúde</v>
          </cell>
          <cell r="G793" t="str">
            <v>2236-05</v>
          </cell>
          <cell r="H793" t="str">
            <v>04/2026</v>
          </cell>
          <cell r="I793">
            <v>0</v>
          </cell>
          <cell r="J793">
            <v>362.76639999999998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R793">
            <v>0</v>
          </cell>
          <cell r="S793">
            <v>0</v>
          </cell>
          <cell r="U793">
            <v>0</v>
          </cell>
          <cell r="V793">
            <v>0</v>
          </cell>
          <cell r="Y793">
            <v>0</v>
          </cell>
          <cell r="Z793">
            <v>0</v>
          </cell>
        </row>
        <row r="794">
          <cell r="C794" t="str">
            <v>HOSPITAL NOSSA SENHORA DAS GRAÇAS - ANTIGO ALFA - CG Nº 024/2022</v>
          </cell>
          <cell r="E794" t="str">
            <v>JULIE ANDY PEREIRA DA SILVA</v>
          </cell>
          <cell r="F794" t="str">
            <v>2 - Outros Profissionais da Saúde</v>
          </cell>
          <cell r="G794" t="str">
            <v>3222-05</v>
          </cell>
          <cell r="H794" t="str">
            <v>04/2026</v>
          </cell>
          <cell r="I794">
            <v>0</v>
          </cell>
          <cell r="J794">
            <v>461.75119999999998</v>
          </cell>
          <cell r="K794">
            <v>0</v>
          </cell>
          <cell r="L794">
            <v>264.08999999999997</v>
          </cell>
          <cell r="M794">
            <v>32.42</v>
          </cell>
          <cell r="O794">
            <v>0</v>
          </cell>
          <cell r="R794">
            <v>139.44822469009887</v>
          </cell>
          <cell r="S794">
            <v>0</v>
          </cell>
          <cell r="U794">
            <v>0</v>
          </cell>
          <cell r="V794">
            <v>0</v>
          </cell>
          <cell r="Y794">
            <v>0</v>
          </cell>
          <cell r="Z794">
            <v>0</v>
          </cell>
        </row>
        <row r="795">
          <cell r="C795" t="str">
            <v>HOSPITAL NOSSA SENHORA DAS GRAÇAS - ANTIGO ALFA - CG Nº 024/2022</v>
          </cell>
          <cell r="E795" t="str">
            <v>JULIETE RAMOS DA SILVA ANDRADE</v>
          </cell>
          <cell r="F795" t="str">
            <v>3 - Administrativo</v>
          </cell>
          <cell r="G795" t="str">
            <v>5143-20</v>
          </cell>
          <cell r="H795" t="str">
            <v>04/2026</v>
          </cell>
          <cell r="I795">
            <v>0</v>
          </cell>
          <cell r="J795">
            <v>358.98559999999998</v>
          </cell>
          <cell r="K795">
            <v>0</v>
          </cell>
          <cell r="L795">
            <v>0</v>
          </cell>
          <cell r="M795">
            <v>0</v>
          </cell>
          <cell r="O795">
            <v>0</v>
          </cell>
          <cell r="R795">
            <v>0</v>
          </cell>
          <cell r="S795">
            <v>0</v>
          </cell>
          <cell r="U795">
            <v>0</v>
          </cell>
          <cell r="V795">
            <v>0</v>
          </cell>
          <cell r="Y795">
            <v>0</v>
          </cell>
          <cell r="Z795">
            <v>0</v>
          </cell>
        </row>
        <row r="796">
          <cell r="C796" t="str">
            <v>HOSPITAL NOSSA SENHORA DAS GRAÇAS - ANTIGO ALFA - CG Nº 024/2022</v>
          </cell>
          <cell r="E796" t="str">
            <v>JULIO CESAR BEZERRA DOS SANTOS</v>
          </cell>
          <cell r="F796" t="str">
            <v>2 - Outros Profissionais da Saúde</v>
          </cell>
          <cell r="G796" t="str">
            <v>3222-05</v>
          </cell>
          <cell r="H796" t="str">
            <v>04/2026</v>
          </cell>
          <cell r="I796">
            <v>0</v>
          </cell>
          <cell r="J796">
            <v>408.34320000000002</v>
          </cell>
          <cell r="K796">
            <v>0</v>
          </cell>
          <cell r="L796">
            <v>264.08999999999997</v>
          </cell>
          <cell r="M796">
            <v>32.42</v>
          </cell>
          <cell r="O796">
            <v>0</v>
          </cell>
          <cell r="R796">
            <v>0</v>
          </cell>
          <cell r="S796">
            <v>0</v>
          </cell>
          <cell r="U796">
            <v>0</v>
          </cell>
          <cell r="V796">
            <v>0</v>
          </cell>
          <cell r="Y796">
            <v>0</v>
          </cell>
          <cell r="Z796">
            <v>0</v>
          </cell>
        </row>
        <row r="797">
          <cell r="C797" t="str">
            <v>HOSPITAL NOSSA SENHORA DAS GRAÇAS - ANTIGO ALFA - CG Nº 024/2022</v>
          </cell>
          <cell r="E797" t="str">
            <v>JULLIANE TRYCIA DA SILVA</v>
          </cell>
          <cell r="F797" t="str">
            <v>2 - Outros Profissionais da Saúde</v>
          </cell>
          <cell r="G797" t="str">
            <v>3222-05</v>
          </cell>
          <cell r="H797" t="str">
            <v>04/2026</v>
          </cell>
          <cell r="I797">
            <v>0</v>
          </cell>
          <cell r="J797">
            <v>183.9408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R797">
            <v>0</v>
          </cell>
          <cell r="S797">
            <v>0</v>
          </cell>
          <cell r="U797">
            <v>0</v>
          </cell>
          <cell r="V797">
            <v>0</v>
          </cell>
          <cell r="Y797">
            <v>0</v>
          </cell>
          <cell r="Z797">
            <v>0</v>
          </cell>
        </row>
        <row r="798">
          <cell r="C798" t="str">
            <v>HOSPITAL NOSSA SENHORA DAS GRAÇAS - ANTIGO ALFA - CG Nº 024/2022</v>
          </cell>
          <cell r="E798" t="str">
            <v>JULYANNA PEREIRA DE CARVALHO</v>
          </cell>
          <cell r="F798" t="str">
            <v>2 - Outros Profissionais da Saúde</v>
          </cell>
          <cell r="G798" t="str">
            <v>2236-05</v>
          </cell>
          <cell r="H798" t="str">
            <v>04/2026</v>
          </cell>
          <cell r="I798">
            <v>0</v>
          </cell>
          <cell r="J798">
            <v>265.72320000000002</v>
          </cell>
          <cell r="K798">
            <v>0</v>
          </cell>
          <cell r="L798">
            <v>0</v>
          </cell>
          <cell r="M798">
            <v>0</v>
          </cell>
          <cell r="O798">
            <v>0</v>
          </cell>
          <cell r="R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Z798">
            <v>0</v>
          </cell>
        </row>
        <row r="799">
          <cell r="C799" t="str">
            <v>HOSPITAL NOSSA SENHORA DAS GRAÇAS - ANTIGO ALFA - CG Nº 024/2022</v>
          </cell>
          <cell r="E799" t="str">
            <v>JUSSARA DE MENEZES PEREIRA</v>
          </cell>
          <cell r="F799" t="str">
            <v>3 - Administrativo</v>
          </cell>
          <cell r="G799" t="str">
            <v>5143-20</v>
          </cell>
          <cell r="H799" t="str">
            <v>04/2026</v>
          </cell>
          <cell r="I799">
            <v>0</v>
          </cell>
          <cell r="J799">
            <v>253.40880000000001</v>
          </cell>
          <cell r="K799">
            <v>0</v>
          </cell>
          <cell r="L799">
            <v>264.08999999999997</v>
          </cell>
          <cell r="M799">
            <v>32.42</v>
          </cell>
          <cell r="O799">
            <v>31.169999999999998</v>
          </cell>
          <cell r="R799">
            <v>139.44822469009887</v>
          </cell>
          <cell r="S799">
            <v>97.26</v>
          </cell>
          <cell r="U799">
            <v>0</v>
          </cell>
          <cell r="V799">
            <v>0</v>
          </cell>
          <cell r="Y799">
            <v>0</v>
          </cell>
          <cell r="Z799">
            <v>0</v>
          </cell>
        </row>
        <row r="800">
          <cell r="C800" t="str">
            <v>HOSPITAL NOSSA SENHORA DAS GRAÇAS - ANTIGO ALFA - CG Nº 024/2022</v>
          </cell>
          <cell r="E800" t="str">
            <v>KACIANE DE ALMEIDA SANTIAGO SANTOS</v>
          </cell>
          <cell r="F800" t="str">
            <v>3 - Administrativo</v>
          </cell>
          <cell r="G800" t="str">
            <v>4110-10</v>
          </cell>
          <cell r="H800" t="str">
            <v>04/2026</v>
          </cell>
          <cell r="I800">
            <v>0</v>
          </cell>
          <cell r="J800">
            <v>153.04159999999999</v>
          </cell>
          <cell r="K800">
            <v>0</v>
          </cell>
          <cell r="L800">
            <v>264.08999999999997</v>
          </cell>
          <cell r="M800">
            <v>32.42</v>
          </cell>
          <cell r="O800">
            <v>0</v>
          </cell>
          <cell r="R800">
            <v>0</v>
          </cell>
          <cell r="S800">
            <v>0</v>
          </cell>
          <cell r="U800">
            <v>0</v>
          </cell>
          <cell r="V800">
            <v>0</v>
          </cell>
          <cell r="Y800">
            <v>0</v>
          </cell>
          <cell r="Z800">
            <v>0</v>
          </cell>
        </row>
        <row r="801">
          <cell r="C801" t="str">
            <v>HOSPITAL NOSSA SENHORA DAS GRAÇAS - ANTIGO ALFA - CG Nº 024/2022</v>
          </cell>
          <cell r="E801" t="str">
            <v>KAIO RAELI DE ALCANTARA DE PAULA</v>
          </cell>
          <cell r="F801" t="str">
            <v>2 - Outros Profissionais da Saúde</v>
          </cell>
          <cell r="G801" t="str">
            <v>2236-05</v>
          </cell>
          <cell r="H801" t="str">
            <v>04/2026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O801">
            <v>0</v>
          </cell>
          <cell r="R801">
            <v>0</v>
          </cell>
          <cell r="S801">
            <v>0</v>
          </cell>
          <cell r="U801">
            <v>0</v>
          </cell>
          <cell r="V801">
            <v>0</v>
          </cell>
          <cell r="Y801">
            <v>0</v>
          </cell>
          <cell r="Z801">
            <v>0</v>
          </cell>
        </row>
        <row r="802">
          <cell r="C802" t="str">
            <v>HOSPITAL NOSSA SENHORA DAS GRAÇAS - ANTIGO ALFA - CG Nº 024/2022</v>
          </cell>
          <cell r="E802" t="str">
            <v>KALECIA LIDIANE NASCIMENTO FERREIRA</v>
          </cell>
          <cell r="F802" t="str">
            <v>3 - Administrativo</v>
          </cell>
          <cell r="G802" t="str">
            <v>4110-10</v>
          </cell>
          <cell r="H802" t="str">
            <v>04/2026</v>
          </cell>
          <cell r="I802">
            <v>0</v>
          </cell>
          <cell r="J802">
            <v>129.68</v>
          </cell>
          <cell r="K802">
            <v>0</v>
          </cell>
          <cell r="L802">
            <v>264.08999999999997</v>
          </cell>
          <cell r="M802">
            <v>32.42</v>
          </cell>
          <cell r="O802">
            <v>31.169999999999998</v>
          </cell>
          <cell r="R802">
            <v>277.82683317550686</v>
          </cell>
          <cell r="S802">
            <v>87.53</v>
          </cell>
          <cell r="U802">
            <v>0</v>
          </cell>
          <cell r="V802">
            <v>0</v>
          </cell>
          <cell r="Y802">
            <v>0</v>
          </cell>
          <cell r="Z802">
            <v>0</v>
          </cell>
        </row>
        <row r="803">
          <cell r="C803" t="str">
            <v>HOSPITAL NOSSA SENHORA DAS GRAÇAS - ANTIGO ALFA - CG Nº 024/2022</v>
          </cell>
          <cell r="E803" t="str">
            <v>KAMILLA MARIA MOURA DA SILVA</v>
          </cell>
          <cell r="F803" t="str">
            <v>2 - Outros Profissionais da Saúde</v>
          </cell>
          <cell r="G803" t="str">
            <v>3222-05</v>
          </cell>
          <cell r="H803" t="str">
            <v>04/2026</v>
          </cell>
          <cell r="I803">
            <v>0</v>
          </cell>
          <cell r="J803">
            <v>482.05040000000002</v>
          </cell>
          <cell r="K803">
            <v>0</v>
          </cell>
          <cell r="L803">
            <v>0</v>
          </cell>
          <cell r="M803">
            <v>0</v>
          </cell>
          <cell r="O803">
            <v>0</v>
          </cell>
          <cell r="R803">
            <v>0</v>
          </cell>
          <cell r="S803">
            <v>0</v>
          </cell>
          <cell r="U803">
            <v>0</v>
          </cell>
          <cell r="V803">
            <v>0</v>
          </cell>
          <cell r="Y803">
            <v>0</v>
          </cell>
          <cell r="Z803">
            <v>0</v>
          </cell>
        </row>
        <row r="804">
          <cell r="C804" t="str">
            <v>HOSPITAL NOSSA SENHORA DAS GRAÇAS - ANTIGO ALFA - CG Nº 024/2022</v>
          </cell>
          <cell r="E804" t="str">
            <v>KAREN ELLEN DE FRANCA BARBOSA LIMA</v>
          </cell>
          <cell r="F804" t="str">
            <v>3 - Administrativo</v>
          </cell>
          <cell r="G804" t="str">
            <v>4110-10</v>
          </cell>
          <cell r="H804" t="str">
            <v>04/2026</v>
          </cell>
          <cell r="I804">
            <v>0</v>
          </cell>
          <cell r="J804">
            <v>163.09119999999999</v>
          </cell>
          <cell r="K804">
            <v>0</v>
          </cell>
          <cell r="L804">
            <v>264.08999999999997</v>
          </cell>
          <cell r="M804">
            <v>40.770000000000003</v>
          </cell>
          <cell r="O804">
            <v>0</v>
          </cell>
          <cell r="R804">
            <v>178.19423506601314</v>
          </cell>
          <cell r="S804">
            <v>122.32</v>
          </cell>
          <cell r="U804">
            <v>0</v>
          </cell>
          <cell r="V804">
            <v>0</v>
          </cell>
          <cell r="Y804">
            <v>0</v>
          </cell>
          <cell r="Z804">
            <v>0</v>
          </cell>
        </row>
        <row r="805">
          <cell r="C805" t="str">
            <v>HOSPITAL NOSSA SENHORA DAS GRAÇAS - ANTIGO ALFA - CG Nº 024/2022</v>
          </cell>
          <cell r="E805" t="str">
            <v>KARINA MARIA DA SILVA LIMA</v>
          </cell>
          <cell r="F805" t="str">
            <v>3 - Administrativo</v>
          </cell>
          <cell r="G805" t="str">
            <v>4110-10</v>
          </cell>
          <cell r="H805" t="str">
            <v>04/2026</v>
          </cell>
          <cell r="I805">
            <v>0</v>
          </cell>
          <cell r="J805">
            <v>149.23439999999999</v>
          </cell>
          <cell r="K805">
            <v>0</v>
          </cell>
          <cell r="L805">
            <v>0</v>
          </cell>
          <cell r="M805">
            <v>0</v>
          </cell>
          <cell r="O805">
            <v>31.169999999999998</v>
          </cell>
          <cell r="R805">
            <v>133.70807500477824</v>
          </cell>
          <cell r="S805">
            <v>97.26</v>
          </cell>
          <cell r="U805">
            <v>0</v>
          </cell>
          <cell r="V805">
            <v>0</v>
          </cell>
          <cell r="Y805">
            <v>0</v>
          </cell>
          <cell r="Z805">
            <v>0</v>
          </cell>
        </row>
        <row r="806">
          <cell r="C806" t="str">
            <v>HOSPITAL NOSSA SENHORA DAS GRAÇAS - ANTIGO ALFA - CG Nº 024/2022</v>
          </cell>
          <cell r="E806" t="str">
            <v>KARLA ANDRESSA DE SOUSA FIGUEREDO DUARTE</v>
          </cell>
          <cell r="F806" t="str">
            <v>2 - Outros Profissionais da Saúde</v>
          </cell>
          <cell r="G806" t="str">
            <v>2236-05</v>
          </cell>
          <cell r="H806" t="str">
            <v>04/2026</v>
          </cell>
          <cell r="I806">
            <v>0</v>
          </cell>
          <cell r="J806">
            <v>262.3304</v>
          </cell>
          <cell r="K806">
            <v>0</v>
          </cell>
          <cell r="L806">
            <v>264.08999999999997</v>
          </cell>
          <cell r="M806">
            <v>2.8</v>
          </cell>
          <cell r="O806">
            <v>0</v>
          </cell>
          <cell r="R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Z806">
            <v>0</v>
          </cell>
        </row>
        <row r="807">
          <cell r="C807" t="str">
            <v>HOSPITAL NOSSA SENHORA DAS GRAÇAS - ANTIGO ALFA - CG Nº 024/2022</v>
          </cell>
          <cell r="E807" t="str">
            <v>KARLA CRISTINA SOUZA DIAS</v>
          </cell>
          <cell r="F807" t="str">
            <v>2 - Outros Profissionais da Saúde</v>
          </cell>
          <cell r="G807" t="str">
            <v>2235-05</v>
          </cell>
          <cell r="H807" t="str">
            <v>04/2026</v>
          </cell>
          <cell r="I807">
            <v>0</v>
          </cell>
          <cell r="J807">
            <v>585.88319999999999</v>
          </cell>
          <cell r="K807">
            <v>0</v>
          </cell>
          <cell r="L807">
            <v>264.08999999999997</v>
          </cell>
          <cell r="M807">
            <v>2.79</v>
          </cell>
          <cell r="O807">
            <v>0</v>
          </cell>
          <cell r="R807">
            <v>0</v>
          </cell>
          <cell r="S807">
            <v>0</v>
          </cell>
          <cell r="U807">
            <v>0</v>
          </cell>
          <cell r="V807">
            <v>0</v>
          </cell>
          <cell r="Y807">
            <v>0</v>
          </cell>
          <cell r="Z807">
            <v>0</v>
          </cell>
        </row>
        <row r="808">
          <cell r="C808" t="str">
            <v>HOSPITAL NOSSA SENHORA DAS GRAÇAS - ANTIGO ALFA - CG Nº 024/2022</v>
          </cell>
          <cell r="E808" t="str">
            <v>KARLA MENEZES DE LIRA</v>
          </cell>
          <cell r="F808" t="str">
            <v>2 - Outros Profissionais da Saúde</v>
          </cell>
          <cell r="G808" t="str">
            <v>2237-10</v>
          </cell>
          <cell r="H808" t="str">
            <v>04/2026</v>
          </cell>
          <cell r="I808">
            <v>0</v>
          </cell>
          <cell r="J808">
            <v>661.23839999999996</v>
          </cell>
          <cell r="K808">
            <v>0</v>
          </cell>
          <cell r="L808">
            <v>0</v>
          </cell>
          <cell r="M808">
            <v>0</v>
          </cell>
          <cell r="O808">
            <v>0</v>
          </cell>
          <cell r="R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Z808">
            <v>0</v>
          </cell>
        </row>
        <row r="809">
          <cell r="C809" t="str">
            <v>HOSPITAL NOSSA SENHORA DAS GRAÇAS - ANTIGO ALFA - CG Nº 024/2022</v>
          </cell>
          <cell r="E809" t="str">
            <v>KARLA PRISCILA BATISTA DA SILVA</v>
          </cell>
          <cell r="F809" t="str">
            <v>3 - Administrativo</v>
          </cell>
          <cell r="G809" t="str">
            <v>5143-20</v>
          </cell>
          <cell r="H809" t="str">
            <v>04/2026</v>
          </cell>
          <cell r="I809">
            <v>0</v>
          </cell>
          <cell r="J809">
            <v>291.42959999999999</v>
          </cell>
          <cell r="K809">
            <v>0</v>
          </cell>
          <cell r="L809">
            <v>264.08999999999997</v>
          </cell>
          <cell r="M809">
            <v>32.42</v>
          </cell>
          <cell r="O809">
            <v>31.169999999999998</v>
          </cell>
          <cell r="R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Z809">
            <v>0</v>
          </cell>
        </row>
        <row r="810">
          <cell r="C810" t="str">
            <v>HOSPITAL NOSSA SENHORA DAS GRAÇAS - ANTIGO ALFA - CG Nº 024/2022</v>
          </cell>
          <cell r="E810" t="str">
            <v>KARLA REBECA CABRAL E SILVA</v>
          </cell>
          <cell r="F810" t="str">
            <v>2 - Outros Profissionais da Saúde</v>
          </cell>
          <cell r="G810" t="str">
            <v>2235-05</v>
          </cell>
          <cell r="H810" t="str">
            <v>04/2026</v>
          </cell>
          <cell r="I810">
            <v>0</v>
          </cell>
          <cell r="J810">
            <v>41.8048</v>
          </cell>
          <cell r="K810">
            <v>0</v>
          </cell>
          <cell r="L810">
            <v>0</v>
          </cell>
          <cell r="M810">
            <v>0</v>
          </cell>
          <cell r="O810">
            <v>0</v>
          </cell>
          <cell r="R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Z810">
            <v>0</v>
          </cell>
        </row>
        <row r="811">
          <cell r="C811" t="str">
            <v>HOSPITAL NOSSA SENHORA DAS GRAÇAS - ANTIGO ALFA - CG Nº 024/2022</v>
          </cell>
          <cell r="E811" t="str">
            <v>KARLA SOUZA BARROS VIEIRA MARCONDES</v>
          </cell>
          <cell r="F811" t="str">
            <v>2 - Outros Profissionais da Saúde</v>
          </cell>
          <cell r="G811" t="str">
            <v>3222-05</v>
          </cell>
          <cell r="H811" t="str">
            <v>04/2026</v>
          </cell>
          <cell r="I811">
            <v>0</v>
          </cell>
          <cell r="J811">
            <v>479.43599999999998</v>
          </cell>
          <cell r="K811">
            <v>0</v>
          </cell>
          <cell r="L811">
            <v>0</v>
          </cell>
          <cell r="M811">
            <v>0</v>
          </cell>
          <cell r="O811">
            <v>0</v>
          </cell>
          <cell r="R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Z811">
            <v>0</v>
          </cell>
        </row>
        <row r="812">
          <cell r="C812" t="str">
            <v>HOSPITAL NOSSA SENHORA DAS GRAÇAS - ANTIGO ALFA - CG Nº 024/2022</v>
          </cell>
          <cell r="E812" t="str">
            <v>KARLYANNE JANSEN PEREIRA</v>
          </cell>
          <cell r="F812" t="str">
            <v>3 - Administrativo</v>
          </cell>
          <cell r="G812" t="str">
            <v>4110-10</v>
          </cell>
          <cell r="H812" t="str">
            <v>04/2026</v>
          </cell>
          <cell r="I812">
            <v>0</v>
          </cell>
          <cell r="J812">
            <v>15.4536</v>
          </cell>
          <cell r="K812">
            <v>0</v>
          </cell>
          <cell r="L812">
            <v>0</v>
          </cell>
          <cell r="M812">
            <v>0</v>
          </cell>
          <cell r="O812">
            <v>31.169999999999998</v>
          </cell>
          <cell r="R812">
            <v>185.78665324172789</v>
          </cell>
          <cell r="S812">
            <v>46.68</v>
          </cell>
          <cell r="U812">
            <v>0</v>
          </cell>
          <cell r="V812">
            <v>0</v>
          </cell>
          <cell r="Y812">
            <v>0</v>
          </cell>
          <cell r="Z812">
            <v>0</v>
          </cell>
        </row>
        <row r="813">
          <cell r="C813" t="str">
            <v>HOSPITAL NOSSA SENHORA DAS GRAÇAS - ANTIGO ALFA - CG Nº 024/2022</v>
          </cell>
          <cell r="E813" t="str">
            <v>KAROLAYNE GOMES DE MELO</v>
          </cell>
          <cell r="F813" t="str">
            <v>2 - Outros Profissionais da Saúde</v>
          </cell>
          <cell r="G813" t="str">
            <v>2237-10</v>
          </cell>
          <cell r="H813" t="str">
            <v>04/2026</v>
          </cell>
          <cell r="I813">
            <v>0</v>
          </cell>
          <cell r="J813">
            <v>322.09679999999997</v>
          </cell>
          <cell r="K813">
            <v>0</v>
          </cell>
          <cell r="L813">
            <v>0</v>
          </cell>
          <cell r="M813">
            <v>0</v>
          </cell>
          <cell r="O813">
            <v>0</v>
          </cell>
          <cell r="R813">
            <v>0</v>
          </cell>
          <cell r="S813">
            <v>0</v>
          </cell>
          <cell r="U813">
            <v>0</v>
          </cell>
          <cell r="V813">
            <v>0</v>
          </cell>
          <cell r="Y813">
            <v>0</v>
          </cell>
          <cell r="Z813">
            <v>0</v>
          </cell>
        </row>
        <row r="814">
          <cell r="C814" t="str">
            <v>HOSPITAL NOSSA SENHORA DAS GRAÇAS - ANTIGO ALFA - CG Nº 024/2022</v>
          </cell>
          <cell r="E814" t="str">
            <v>KAROLAYNE SOUZA DE OLIVEIRA</v>
          </cell>
          <cell r="F814" t="str">
            <v>2 - Outros Profissionais da Saúde</v>
          </cell>
          <cell r="G814" t="str">
            <v>3222-05</v>
          </cell>
          <cell r="H814" t="str">
            <v>04/2026</v>
          </cell>
          <cell r="I814">
            <v>0</v>
          </cell>
          <cell r="J814">
            <v>422.80079999999998</v>
          </cell>
          <cell r="K814">
            <v>0</v>
          </cell>
          <cell r="L814">
            <v>0</v>
          </cell>
          <cell r="M814">
            <v>0</v>
          </cell>
          <cell r="O814">
            <v>0</v>
          </cell>
          <cell r="R814">
            <v>139.44822469009887</v>
          </cell>
          <cell r="S814">
            <v>92.07</v>
          </cell>
          <cell r="U814">
            <v>75.62</v>
          </cell>
          <cell r="V814">
            <v>0</v>
          </cell>
          <cell r="Y814">
            <v>0</v>
          </cell>
          <cell r="Z814">
            <v>0</v>
          </cell>
        </row>
        <row r="815">
          <cell r="C815" t="str">
            <v>HOSPITAL NOSSA SENHORA DAS GRAÇAS - ANTIGO ALFA - CG Nº 024/2022</v>
          </cell>
          <cell r="E815" t="str">
            <v>KAROLINE CONCEICAO SILVA GOMBE</v>
          </cell>
          <cell r="F815" t="str">
            <v>2 - Outros Profissionais da Saúde</v>
          </cell>
          <cell r="G815" t="str">
            <v>3222-05</v>
          </cell>
          <cell r="H815" t="str">
            <v>04/2026</v>
          </cell>
          <cell r="I815">
            <v>0</v>
          </cell>
          <cell r="J815">
            <v>537.74239999999998</v>
          </cell>
          <cell r="K815">
            <v>0</v>
          </cell>
          <cell r="L815">
            <v>0</v>
          </cell>
          <cell r="M815">
            <v>0</v>
          </cell>
          <cell r="O815">
            <v>0</v>
          </cell>
          <cell r="R815">
            <v>56.421059598854043</v>
          </cell>
          <cell r="S815">
            <v>3.24</v>
          </cell>
          <cell r="U815">
            <v>0</v>
          </cell>
          <cell r="V815">
            <v>0</v>
          </cell>
          <cell r="Y815">
            <v>0</v>
          </cell>
          <cell r="Z815">
            <v>0</v>
          </cell>
        </row>
        <row r="816">
          <cell r="C816" t="str">
            <v>HOSPITAL NOSSA SENHORA DAS GRAÇAS - ANTIGO ALFA - CG Nº 024/2022</v>
          </cell>
          <cell r="E816" t="str">
            <v>KAROLINE LUSTOSA CUNHA SARGES DE AMORIM</v>
          </cell>
          <cell r="F816" t="str">
            <v>3 - Administrativo</v>
          </cell>
          <cell r="G816" t="str">
            <v>4110-10</v>
          </cell>
          <cell r="H816" t="str">
            <v>04/2026</v>
          </cell>
          <cell r="I816">
            <v>0</v>
          </cell>
          <cell r="J816">
            <v>129.68</v>
          </cell>
          <cell r="K816">
            <v>0</v>
          </cell>
          <cell r="L816">
            <v>264.08999999999997</v>
          </cell>
          <cell r="M816">
            <v>32.42</v>
          </cell>
          <cell r="O816">
            <v>31.169999999999998</v>
          </cell>
          <cell r="R816">
            <v>0</v>
          </cell>
          <cell r="S816">
            <v>0</v>
          </cell>
          <cell r="U816">
            <v>0</v>
          </cell>
          <cell r="V816">
            <v>0</v>
          </cell>
          <cell r="Y816">
            <v>0</v>
          </cell>
          <cell r="Z816">
            <v>0</v>
          </cell>
        </row>
        <row r="817">
          <cell r="C817" t="str">
            <v>HOSPITAL NOSSA SENHORA DAS GRAÇAS - ANTIGO ALFA - CG Nº 024/2022</v>
          </cell>
          <cell r="E817" t="str">
            <v>KAROLINE SANTOS DA SILVA</v>
          </cell>
          <cell r="F817" t="str">
            <v>2 - Outros Profissionais da Saúde</v>
          </cell>
          <cell r="G817" t="str">
            <v>3222-05</v>
          </cell>
          <cell r="H817" t="str">
            <v>04/2026</v>
          </cell>
          <cell r="I817">
            <v>0</v>
          </cell>
          <cell r="J817">
            <v>540.12959999999998</v>
          </cell>
          <cell r="K817">
            <v>0</v>
          </cell>
          <cell r="L817">
            <v>0</v>
          </cell>
          <cell r="M817">
            <v>0</v>
          </cell>
          <cell r="O817">
            <v>0</v>
          </cell>
          <cell r="R817">
            <v>0</v>
          </cell>
          <cell r="S817">
            <v>0</v>
          </cell>
          <cell r="U817">
            <v>0</v>
          </cell>
          <cell r="V817">
            <v>0</v>
          </cell>
          <cell r="Y817">
            <v>0</v>
          </cell>
          <cell r="Z817">
            <v>0</v>
          </cell>
        </row>
        <row r="818">
          <cell r="C818" t="str">
            <v>HOSPITAL NOSSA SENHORA DAS GRAÇAS - ANTIGO ALFA - CG Nº 024/2022</v>
          </cell>
          <cell r="E818" t="str">
            <v>KAROLLYNE RIBEIRO TIMOTEO DA SILVA</v>
          </cell>
          <cell r="F818" t="str">
            <v>3 - Administrativo</v>
          </cell>
          <cell r="G818" t="str">
            <v>4110-10</v>
          </cell>
          <cell r="H818" t="str">
            <v>04/2026</v>
          </cell>
          <cell r="I818">
            <v>0</v>
          </cell>
          <cell r="J818">
            <v>185.876</v>
          </cell>
          <cell r="K818">
            <v>0</v>
          </cell>
          <cell r="L818">
            <v>264.08999999999997</v>
          </cell>
          <cell r="M818">
            <v>46.47</v>
          </cell>
          <cell r="O818">
            <v>31.169999999999998</v>
          </cell>
          <cell r="R818">
            <v>185.57442751856823</v>
          </cell>
          <cell r="S818">
            <v>139.41</v>
          </cell>
          <cell r="U818">
            <v>0</v>
          </cell>
          <cell r="V818">
            <v>0</v>
          </cell>
          <cell r="Y818">
            <v>0</v>
          </cell>
          <cell r="Z818">
            <v>0</v>
          </cell>
        </row>
        <row r="819">
          <cell r="C819" t="str">
            <v>HOSPITAL NOSSA SENHORA DAS GRAÇAS - ANTIGO ALFA - CG Nº 024/2022</v>
          </cell>
          <cell r="E819" t="str">
            <v>KASSIA MAYANNE DOS SANTOS SILVA</v>
          </cell>
          <cell r="F819" t="str">
            <v>2 - Outros Profissionais da Saúde</v>
          </cell>
          <cell r="G819" t="str">
            <v>2516-05</v>
          </cell>
          <cell r="H819" t="str">
            <v>04/2026</v>
          </cell>
          <cell r="I819">
            <v>0</v>
          </cell>
          <cell r="J819">
            <v>281.06</v>
          </cell>
          <cell r="K819">
            <v>0</v>
          </cell>
          <cell r="L819">
            <v>264.08999999999997</v>
          </cell>
          <cell r="M819">
            <v>44</v>
          </cell>
          <cell r="O819">
            <v>31.169999999999998</v>
          </cell>
          <cell r="R819">
            <v>0</v>
          </cell>
          <cell r="S819">
            <v>0</v>
          </cell>
          <cell r="U819">
            <v>0</v>
          </cell>
          <cell r="V819">
            <v>0</v>
          </cell>
          <cell r="Y819">
            <v>0</v>
          </cell>
          <cell r="Z819">
            <v>0</v>
          </cell>
        </row>
        <row r="820">
          <cell r="C820" t="str">
            <v>HOSPITAL NOSSA SENHORA DAS GRAÇAS - ANTIGO ALFA - CG Nº 024/2022</v>
          </cell>
          <cell r="E820" t="str">
            <v>KAYO D LUCCA DA SILVA SILVEIRA</v>
          </cell>
          <cell r="F820" t="str">
            <v>2 - Outros Profissionais da Saúde</v>
          </cell>
          <cell r="G820" t="str">
            <v>5152-05</v>
          </cell>
          <cell r="H820" t="str">
            <v>04/2026</v>
          </cell>
          <cell r="I820">
            <v>0</v>
          </cell>
          <cell r="J820">
            <v>173.084</v>
          </cell>
          <cell r="K820">
            <v>0</v>
          </cell>
          <cell r="L820">
            <v>264.08999999999997</v>
          </cell>
          <cell r="M820">
            <v>32.42</v>
          </cell>
          <cell r="O820">
            <v>0</v>
          </cell>
          <cell r="R820">
            <v>139.44822469009887</v>
          </cell>
          <cell r="S820">
            <v>92.07</v>
          </cell>
          <cell r="U820">
            <v>0</v>
          </cell>
          <cell r="V820">
            <v>0</v>
          </cell>
          <cell r="Y820">
            <v>0</v>
          </cell>
          <cell r="Z820">
            <v>0</v>
          </cell>
        </row>
        <row r="821">
          <cell r="C821" t="str">
            <v>HOSPITAL NOSSA SENHORA DAS GRAÇAS - ANTIGO ALFA - CG Nº 024/2022</v>
          </cell>
          <cell r="E821" t="str">
            <v>KECIA MAGALHAES HILARIO</v>
          </cell>
          <cell r="F821" t="str">
            <v>2 - Outros Profissionais da Saúde</v>
          </cell>
          <cell r="G821" t="str">
            <v>3222-05</v>
          </cell>
          <cell r="H821" t="str">
            <v>04/2026</v>
          </cell>
          <cell r="I821">
            <v>0</v>
          </cell>
          <cell r="J821">
            <v>444.8528</v>
          </cell>
          <cell r="K821">
            <v>0</v>
          </cell>
          <cell r="L821">
            <v>264.08999999999997</v>
          </cell>
          <cell r="M821">
            <v>32.42</v>
          </cell>
          <cell r="O821">
            <v>0</v>
          </cell>
          <cell r="R821">
            <v>139.44822469009887</v>
          </cell>
          <cell r="S821">
            <v>97.26</v>
          </cell>
          <cell r="U821">
            <v>0</v>
          </cell>
          <cell r="V821">
            <v>0</v>
          </cell>
          <cell r="Y821">
            <v>0</v>
          </cell>
          <cell r="Z821">
            <v>0</v>
          </cell>
        </row>
        <row r="822">
          <cell r="C822" t="str">
            <v>HOSPITAL NOSSA SENHORA DAS GRAÇAS - ANTIGO ALFA - CG Nº 024/2022</v>
          </cell>
          <cell r="E822" t="str">
            <v>KEILA ANDREIA DE ARAUJO SANTIAGO</v>
          </cell>
          <cell r="F822" t="str">
            <v>3 - Administrativo</v>
          </cell>
          <cell r="G822" t="str">
            <v>5143-20</v>
          </cell>
          <cell r="H822" t="str">
            <v>04/2026</v>
          </cell>
          <cell r="I822">
            <v>0</v>
          </cell>
          <cell r="J822">
            <v>205.19839999999999</v>
          </cell>
          <cell r="K822">
            <v>0</v>
          </cell>
          <cell r="L822">
            <v>264.08999999999997</v>
          </cell>
          <cell r="M822">
            <v>32.42</v>
          </cell>
          <cell r="O822">
            <v>31.169999999999998</v>
          </cell>
          <cell r="R822">
            <v>139.44822469009887</v>
          </cell>
          <cell r="S822">
            <v>97.26</v>
          </cell>
          <cell r="U822">
            <v>0</v>
          </cell>
          <cell r="V822">
            <v>0</v>
          </cell>
          <cell r="Y822">
            <v>0</v>
          </cell>
          <cell r="Z822">
            <v>0</v>
          </cell>
        </row>
        <row r="823">
          <cell r="C823" t="str">
            <v>HOSPITAL NOSSA SENHORA DAS GRAÇAS - ANTIGO ALFA - CG Nº 024/2022</v>
          </cell>
          <cell r="E823" t="str">
            <v>KELINE GOMES DA SILVA</v>
          </cell>
          <cell r="F823" t="str">
            <v>3 - Administrativo</v>
          </cell>
          <cell r="G823" t="str">
            <v>5143-20</v>
          </cell>
          <cell r="H823" t="str">
            <v>04/2026</v>
          </cell>
          <cell r="I823">
            <v>0</v>
          </cell>
          <cell r="J823">
            <v>176.452</v>
          </cell>
          <cell r="K823">
            <v>0</v>
          </cell>
          <cell r="L823">
            <v>264.08999999999997</v>
          </cell>
          <cell r="M823">
            <v>32.42</v>
          </cell>
          <cell r="O823">
            <v>31.169999999999998</v>
          </cell>
          <cell r="R823">
            <v>139.44822469009887</v>
          </cell>
          <cell r="S823">
            <v>97.26</v>
          </cell>
          <cell r="U823">
            <v>0</v>
          </cell>
          <cell r="V823">
            <v>0</v>
          </cell>
          <cell r="Y823">
            <v>0</v>
          </cell>
          <cell r="Z823">
            <v>0</v>
          </cell>
        </row>
        <row r="824">
          <cell r="C824" t="str">
            <v>HOSPITAL NOSSA SENHORA DAS GRAÇAS - ANTIGO ALFA - CG Nº 024/2022</v>
          </cell>
          <cell r="E824" t="str">
            <v>KELLEN KAROLINE COSTA MARTINS</v>
          </cell>
          <cell r="F824" t="str">
            <v>2 - Outros Profissionais da Saúde</v>
          </cell>
          <cell r="G824" t="str">
            <v>2236-05</v>
          </cell>
          <cell r="H824" t="str">
            <v>04/2026</v>
          </cell>
          <cell r="I824">
            <v>0</v>
          </cell>
          <cell r="J824">
            <v>320.49360000000001</v>
          </cell>
          <cell r="K824">
            <v>0</v>
          </cell>
          <cell r="L824">
            <v>264.08999999999997</v>
          </cell>
          <cell r="M824">
            <v>3.06</v>
          </cell>
          <cell r="O824">
            <v>0</v>
          </cell>
          <cell r="R824">
            <v>0</v>
          </cell>
          <cell r="S824">
            <v>0</v>
          </cell>
          <cell r="U824">
            <v>113.03</v>
          </cell>
          <cell r="V824">
            <v>0</v>
          </cell>
          <cell r="Y824">
            <v>0</v>
          </cell>
          <cell r="Z824">
            <v>0</v>
          </cell>
        </row>
        <row r="825">
          <cell r="C825" t="str">
            <v>HOSPITAL NOSSA SENHORA DAS GRAÇAS - ANTIGO ALFA - CG Nº 024/2022</v>
          </cell>
          <cell r="E825" t="str">
            <v>KELLY BIANCA OLIVEIRA MESSIAS</v>
          </cell>
          <cell r="F825" t="str">
            <v>2 - Outros Profissionais da Saúde</v>
          </cell>
          <cell r="G825" t="str">
            <v>3241-15</v>
          </cell>
          <cell r="H825" t="str">
            <v>04/2026</v>
          </cell>
          <cell r="I825">
            <v>0</v>
          </cell>
          <cell r="J825">
            <v>307.38159999999999</v>
          </cell>
          <cell r="K825">
            <v>0</v>
          </cell>
          <cell r="L825">
            <v>264.08999999999997</v>
          </cell>
          <cell r="M825">
            <v>4.82</v>
          </cell>
          <cell r="O825">
            <v>0</v>
          </cell>
          <cell r="R825">
            <v>0</v>
          </cell>
          <cell r="S825">
            <v>0</v>
          </cell>
          <cell r="U825">
            <v>0</v>
          </cell>
          <cell r="V825">
            <v>0</v>
          </cell>
          <cell r="Y825">
            <v>0</v>
          </cell>
          <cell r="Z825">
            <v>0</v>
          </cell>
        </row>
        <row r="826">
          <cell r="C826" t="str">
            <v>HOSPITAL NOSSA SENHORA DAS GRAÇAS - ANTIGO ALFA - CG Nº 024/2022</v>
          </cell>
          <cell r="E826" t="str">
            <v>KELVIN ANDERSON BEZERRA DOS SANTOS</v>
          </cell>
          <cell r="F826" t="str">
            <v>2 - Outros Profissionais da Saúde</v>
          </cell>
          <cell r="G826" t="str">
            <v>3222-05</v>
          </cell>
          <cell r="H826" t="str">
            <v>04/2026</v>
          </cell>
          <cell r="I826">
            <v>0</v>
          </cell>
          <cell r="J826">
            <v>442.1216</v>
          </cell>
          <cell r="K826">
            <v>0</v>
          </cell>
          <cell r="L826">
            <v>264.08999999999997</v>
          </cell>
          <cell r="M826">
            <v>32.42</v>
          </cell>
          <cell r="O826">
            <v>0</v>
          </cell>
          <cell r="R826">
            <v>277.82683317550686</v>
          </cell>
          <cell r="S826">
            <v>92.07</v>
          </cell>
          <cell r="U826">
            <v>0</v>
          </cell>
          <cell r="V826">
            <v>0</v>
          </cell>
          <cell r="Y826">
            <v>0</v>
          </cell>
          <cell r="Z826">
            <v>0</v>
          </cell>
        </row>
        <row r="827">
          <cell r="C827" t="str">
            <v>HOSPITAL NOSSA SENHORA DAS GRAÇAS - ANTIGO ALFA - CG Nº 024/2022</v>
          </cell>
          <cell r="E827" t="str">
            <v>KELVYLEN MARQUES DA SILVA</v>
          </cell>
          <cell r="F827" t="str">
            <v>2 - Outros Profissionais da Saúde</v>
          </cell>
          <cell r="G827" t="str">
            <v>5211-30</v>
          </cell>
          <cell r="H827" t="str">
            <v>04/2026</v>
          </cell>
          <cell r="I827">
            <v>0</v>
          </cell>
          <cell r="J827">
            <v>209.05760000000001</v>
          </cell>
          <cell r="K827">
            <v>0</v>
          </cell>
          <cell r="L827">
            <v>264.08999999999997</v>
          </cell>
          <cell r="M827">
            <v>35.479999999999997</v>
          </cell>
          <cell r="O827">
            <v>31.169999999999998</v>
          </cell>
          <cell r="R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Z827">
            <v>0</v>
          </cell>
        </row>
        <row r="828">
          <cell r="C828" t="str">
            <v>HOSPITAL NOSSA SENHORA DAS GRAÇAS - ANTIGO ALFA - CG Nº 024/2022</v>
          </cell>
          <cell r="E828" t="str">
            <v>KETURA INSLIANI SOUZA CHAGAS</v>
          </cell>
          <cell r="F828" t="str">
            <v>2 - Outros Profissionais da Saúde</v>
          </cell>
          <cell r="G828" t="str">
            <v>3222-05</v>
          </cell>
          <cell r="H828" t="str">
            <v>04/2026</v>
          </cell>
          <cell r="I828">
            <v>0</v>
          </cell>
          <cell r="J828">
            <v>587.86320000000001</v>
          </cell>
          <cell r="K828">
            <v>0</v>
          </cell>
          <cell r="L828">
            <v>0</v>
          </cell>
          <cell r="M828">
            <v>0</v>
          </cell>
          <cell r="O828">
            <v>0</v>
          </cell>
          <cell r="R828">
            <v>0</v>
          </cell>
          <cell r="S828">
            <v>0</v>
          </cell>
          <cell r="U828">
            <v>0</v>
          </cell>
          <cell r="V828">
            <v>0</v>
          </cell>
          <cell r="Y828">
            <v>0</v>
          </cell>
          <cell r="Z828">
            <v>0</v>
          </cell>
        </row>
        <row r="829">
          <cell r="C829" t="str">
            <v>HOSPITAL NOSSA SENHORA DAS GRAÇAS - ANTIGO ALFA - CG Nº 024/2022</v>
          </cell>
          <cell r="E829" t="str">
            <v>KEYLA CARLA DA SILVA ALBUQUERQUE</v>
          </cell>
          <cell r="F829" t="str">
            <v>2 - Outros Profissionais da Saúde</v>
          </cell>
          <cell r="G829" t="str">
            <v>3222-05</v>
          </cell>
          <cell r="H829" t="str">
            <v>04/2026</v>
          </cell>
          <cell r="I829">
            <v>0</v>
          </cell>
          <cell r="J829">
            <v>425.25360000000001</v>
          </cell>
          <cell r="K829">
            <v>0</v>
          </cell>
          <cell r="L829">
            <v>264.08999999999997</v>
          </cell>
          <cell r="M829">
            <v>32.42</v>
          </cell>
          <cell r="O829">
            <v>0</v>
          </cell>
          <cell r="R829">
            <v>0</v>
          </cell>
          <cell r="S829">
            <v>0</v>
          </cell>
          <cell r="U829">
            <v>0</v>
          </cell>
          <cell r="V829">
            <v>0</v>
          </cell>
          <cell r="Y829">
            <v>0</v>
          </cell>
          <cell r="Z829">
            <v>0</v>
          </cell>
        </row>
        <row r="830">
          <cell r="C830" t="str">
            <v>HOSPITAL NOSSA SENHORA DAS GRAÇAS - ANTIGO ALFA - CG Nº 024/2022</v>
          </cell>
          <cell r="E830" t="str">
            <v>KLEBER SOUZA DA SILVA COSTA</v>
          </cell>
          <cell r="F830" t="str">
            <v>2 - Outros Profissionais da Saúde</v>
          </cell>
          <cell r="G830" t="str">
            <v>3241-15</v>
          </cell>
          <cell r="H830" t="str">
            <v>04/2026</v>
          </cell>
          <cell r="I830">
            <v>0</v>
          </cell>
          <cell r="J830">
            <v>300.74239999999998</v>
          </cell>
          <cell r="K830">
            <v>0</v>
          </cell>
          <cell r="L830">
            <v>264.08999999999997</v>
          </cell>
          <cell r="M830">
            <v>21.69</v>
          </cell>
          <cell r="O830">
            <v>0</v>
          </cell>
          <cell r="R830">
            <v>0</v>
          </cell>
          <cell r="S830">
            <v>0</v>
          </cell>
          <cell r="U830">
            <v>0</v>
          </cell>
          <cell r="V830">
            <v>0</v>
          </cell>
          <cell r="Y830">
            <v>0</v>
          </cell>
          <cell r="Z830">
            <v>0</v>
          </cell>
        </row>
        <row r="831">
          <cell r="C831" t="str">
            <v>HOSPITAL NOSSA SENHORA DAS GRAÇAS - ANTIGO ALFA - CG Nº 024/2022</v>
          </cell>
          <cell r="E831" t="str">
            <v>KLEIDIANE GOMES FERREIRA</v>
          </cell>
          <cell r="F831" t="str">
            <v>2 - Outros Profissionais da Saúde</v>
          </cell>
          <cell r="G831" t="str">
            <v>3222-05</v>
          </cell>
          <cell r="H831" t="str">
            <v>04/2026</v>
          </cell>
          <cell r="I831">
            <v>0</v>
          </cell>
          <cell r="J831">
            <v>426.14479999999998</v>
          </cell>
          <cell r="K831">
            <v>0</v>
          </cell>
          <cell r="L831">
            <v>264.08999999999997</v>
          </cell>
          <cell r="M831">
            <v>32.42</v>
          </cell>
          <cell r="O831">
            <v>0</v>
          </cell>
          <cell r="R831">
            <v>0</v>
          </cell>
          <cell r="S831">
            <v>0</v>
          </cell>
          <cell r="U831">
            <v>78.319999999999993</v>
          </cell>
          <cell r="V831">
            <v>0</v>
          </cell>
          <cell r="Y831">
            <v>0</v>
          </cell>
          <cell r="Z831">
            <v>0</v>
          </cell>
        </row>
        <row r="832">
          <cell r="C832" t="str">
            <v>HOSPITAL NOSSA SENHORA DAS GRAÇAS - ANTIGO ALFA - CG Nº 024/2022</v>
          </cell>
          <cell r="E832" t="str">
            <v>LAIANY BARBOSA DE ANDRADE LIMA ALVES</v>
          </cell>
          <cell r="F832" t="str">
            <v>2 - Outros Profissionais da Saúde</v>
          </cell>
          <cell r="G832" t="str">
            <v>2235-05</v>
          </cell>
          <cell r="H832" t="str">
            <v>04/2026</v>
          </cell>
          <cell r="I832">
            <v>0</v>
          </cell>
          <cell r="J832">
            <v>583.69439999999997</v>
          </cell>
          <cell r="K832">
            <v>0</v>
          </cell>
          <cell r="L832">
            <v>264.08999999999997</v>
          </cell>
          <cell r="M832">
            <v>2.79</v>
          </cell>
          <cell r="O832">
            <v>0</v>
          </cell>
          <cell r="R832">
            <v>0</v>
          </cell>
          <cell r="S832">
            <v>0</v>
          </cell>
          <cell r="U832">
            <v>0</v>
          </cell>
          <cell r="V832">
            <v>0</v>
          </cell>
          <cell r="Y832">
            <v>0</v>
          </cell>
          <cell r="Z832">
            <v>0</v>
          </cell>
        </row>
        <row r="833">
          <cell r="C833" t="str">
            <v>HOSPITAL NOSSA SENHORA DAS GRAÇAS - ANTIGO ALFA - CG Nº 024/2022</v>
          </cell>
          <cell r="E833" t="str">
            <v>LAILA SUELLY DELGADO PEREIRA</v>
          </cell>
          <cell r="F833" t="str">
            <v>2 - Outros Profissionais da Saúde</v>
          </cell>
          <cell r="G833" t="str">
            <v>2235-05</v>
          </cell>
          <cell r="H833" t="str">
            <v>04/2026</v>
          </cell>
          <cell r="I833">
            <v>0</v>
          </cell>
          <cell r="J833">
            <v>653.76959999999997</v>
          </cell>
          <cell r="K833">
            <v>0</v>
          </cell>
          <cell r="L833">
            <v>0</v>
          </cell>
          <cell r="M833">
            <v>0</v>
          </cell>
          <cell r="O833">
            <v>0</v>
          </cell>
          <cell r="R833">
            <v>0</v>
          </cell>
          <cell r="S833">
            <v>0</v>
          </cell>
          <cell r="U833">
            <v>0</v>
          </cell>
          <cell r="V833">
            <v>0</v>
          </cell>
          <cell r="Y833">
            <v>0</v>
          </cell>
          <cell r="Z833">
            <v>0</v>
          </cell>
        </row>
        <row r="834">
          <cell r="C834" t="str">
            <v>HOSPITAL NOSSA SENHORA DAS GRAÇAS - ANTIGO ALFA - CG Nº 024/2022</v>
          </cell>
          <cell r="E834" t="str">
            <v>LAIS ELINE CORREIA DE SOUSA</v>
          </cell>
          <cell r="F834" t="str">
            <v>2 - Outros Profissionais da Saúde</v>
          </cell>
          <cell r="G834" t="str">
            <v>2236-05</v>
          </cell>
          <cell r="H834" t="str">
            <v>04/2026</v>
          </cell>
          <cell r="I834">
            <v>0</v>
          </cell>
          <cell r="J834">
            <v>241.2784</v>
          </cell>
          <cell r="K834">
            <v>0</v>
          </cell>
          <cell r="L834">
            <v>264.08999999999997</v>
          </cell>
          <cell r="M834">
            <v>3.06</v>
          </cell>
          <cell r="O834">
            <v>0</v>
          </cell>
          <cell r="R834">
            <v>0</v>
          </cell>
          <cell r="S834">
            <v>0</v>
          </cell>
          <cell r="U834">
            <v>0</v>
          </cell>
          <cell r="V834">
            <v>0</v>
          </cell>
          <cell r="Y834">
            <v>0</v>
          </cell>
          <cell r="Z834">
            <v>0</v>
          </cell>
        </row>
        <row r="835">
          <cell r="C835" t="str">
            <v>HOSPITAL NOSSA SENHORA DAS GRAÇAS - ANTIGO ALFA - CG Nº 024/2022</v>
          </cell>
          <cell r="E835" t="str">
            <v>LAIS FIDELIS DA COSTA</v>
          </cell>
          <cell r="F835" t="str">
            <v>3 - Administrativo</v>
          </cell>
          <cell r="G835" t="str">
            <v>5174-10</v>
          </cell>
          <cell r="H835" t="str">
            <v>04/2026</v>
          </cell>
          <cell r="I835">
            <v>0</v>
          </cell>
          <cell r="J835">
            <v>130.0848</v>
          </cell>
          <cell r="K835">
            <v>0</v>
          </cell>
          <cell r="L835">
            <v>264.08999999999997</v>
          </cell>
          <cell r="M835">
            <v>32.42</v>
          </cell>
          <cell r="O835">
            <v>0</v>
          </cell>
          <cell r="R835">
            <v>139.44822469009887</v>
          </cell>
          <cell r="S835">
            <v>90.78</v>
          </cell>
          <cell r="U835">
            <v>0</v>
          </cell>
          <cell r="V835">
            <v>0</v>
          </cell>
          <cell r="Y835">
            <v>0</v>
          </cell>
          <cell r="Z835">
            <v>0</v>
          </cell>
        </row>
        <row r="836">
          <cell r="C836" t="str">
            <v>HOSPITAL NOSSA SENHORA DAS GRAÇAS - ANTIGO ALFA - CG Nº 024/2022</v>
          </cell>
          <cell r="E836" t="str">
            <v>LAIS LOPES DOS SANTOS</v>
          </cell>
          <cell r="F836" t="str">
            <v>3 - Administrativo</v>
          </cell>
          <cell r="G836" t="str">
            <v>4110-10</v>
          </cell>
          <cell r="H836" t="str">
            <v>04/2026</v>
          </cell>
          <cell r="I836">
            <v>0</v>
          </cell>
          <cell r="J836">
            <v>129.68</v>
          </cell>
          <cell r="K836">
            <v>0</v>
          </cell>
          <cell r="L836">
            <v>264.08999999999997</v>
          </cell>
          <cell r="M836">
            <v>32.42</v>
          </cell>
          <cell r="O836">
            <v>31.169999999999998</v>
          </cell>
          <cell r="R836">
            <v>0</v>
          </cell>
          <cell r="S836">
            <v>0</v>
          </cell>
          <cell r="U836">
            <v>0</v>
          </cell>
          <cell r="V836">
            <v>0</v>
          </cell>
          <cell r="Y836">
            <v>0</v>
          </cell>
          <cell r="Z836">
            <v>0</v>
          </cell>
        </row>
        <row r="837">
          <cell r="C837" t="str">
            <v>HOSPITAL NOSSA SENHORA DAS GRAÇAS - ANTIGO ALFA - CG Nº 024/2022</v>
          </cell>
          <cell r="E837" t="str">
            <v>LAIS MARIA DA SILVA</v>
          </cell>
          <cell r="F837" t="str">
            <v>2 - Outros Profissionais da Saúde</v>
          </cell>
          <cell r="G837" t="str">
            <v>2235-05</v>
          </cell>
          <cell r="H837" t="str">
            <v>04/2026</v>
          </cell>
          <cell r="I837">
            <v>0</v>
          </cell>
          <cell r="J837">
            <v>578.29520000000002</v>
          </cell>
          <cell r="K837">
            <v>0</v>
          </cell>
          <cell r="L837">
            <v>264.08999999999997</v>
          </cell>
          <cell r="M837">
            <v>3.59</v>
          </cell>
          <cell r="O837">
            <v>0</v>
          </cell>
          <cell r="R837">
            <v>0</v>
          </cell>
          <cell r="S837">
            <v>0</v>
          </cell>
          <cell r="U837">
            <v>0</v>
          </cell>
          <cell r="V837">
            <v>0</v>
          </cell>
          <cell r="Y837">
            <v>0</v>
          </cell>
          <cell r="Z837">
            <v>0</v>
          </cell>
        </row>
        <row r="838">
          <cell r="C838" t="str">
            <v>HOSPITAL NOSSA SENHORA DAS GRAÇAS - ANTIGO ALFA - CG Nº 024/2022</v>
          </cell>
          <cell r="E838" t="str">
            <v>LAIS NOBERTO DA SILVA SOUZA</v>
          </cell>
          <cell r="F838" t="str">
            <v>2 - Outros Profissionais da Saúde</v>
          </cell>
          <cell r="G838" t="str">
            <v>3222-05</v>
          </cell>
          <cell r="H838" t="str">
            <v>04/2026</v>
          </cell>
          <cell r="I838">
            <v>0</v>
          </cell>
          <cell r="J838">
            <v>435.94959999999998</v>
          </cell>
          <cell r="K838">
            <v>0</v>
          </cell>
          <cell r="L838">
            <v>264.08999999999997</v>
          </cell>
          <cell r="M838">
            <v>32.42</v>
          </cell>
          <cell r="O838">
            <v>0</v>
          </cell>
          <cell r="R838">
            <v>0</v>
          </cell>
          <cell r="S838">
            <v>0</v>
          </cell>
          <cell r="U838">
            <v>0</v>
          </cell>
          <cell r="V838">
            <v>0</v>
          </cell>
          <cell r="Y838">
            <v>0</v>
          </cell>
          <cell r="Z838">
            <v>0</v>
          </cell>
        </row>
        <row r="839">
          <cell r="C839" t="str">
            <v>HOSPITAL NOSSA SENHORA DAS GRAÇAS - ANTIGO ALFA - CG Nº 024/2022</v>
          </cell>
          <cell r="E839" t="str">
            <v>LAIS PEREIRA DA HORA</v>
          </cell>
          <cell r="F839" t="str">
            <v>2 - Outros Profissionais da Saúde</v>
          </cell>
          <cell r="G839" t="str">
            <v>3222-05</v>
          </cell>
          <cell r="H839" t="str">
            <v>04/2026</v>
          </cell>
          <cell r="I839">
            <v>0</v>
          </cell>
          <cell r="J839">
            <v>441.08640000000003</v>
          </cell>
          <cell r="K839">
            <v>0</v>
          </cell>
          <cell r="L839">
            <v>0</v>
          </cell>
          <cell r="M839">
            <v>0</v>
          </cell>
          <cell r="O839">
            <v>0</v>
          </cell>
          <cell r="R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Z839">
            <v>0</v>
          </cell>
        </row>
        <row r="840">
          <cell r="C840" t="str">
            <v>HOSPITAL NOSSA SENHORA DAS GRAÇAS - ANTIGO ALFA - CG Nº 024/2022</v>
          </cell>
          <cell r="E840" t="str">
            <v>LAISE RISALVA FARIAS GOUVEIA DA SILVA</v>
          </cell>
          <cell r="F840" t="str">
            <v>2 - Outros Profissionais da Saúde</v>
          </cell>
          <cell r="G840" t="str">
            <v>2235-05</v>
          </cell>
          <cell r="H840" t="str">
            <v>04/2026</v>
          </cell>
          <cell r="I840">
            <v>0</v>
          </cell>
          <cell r="J840">
            <v>564.64800000000002</v>
          </cell>
          <cell r="K840">
            <v>0</v>
          </cell>
          <cell r="L840">
            <v>0</v>
          </cell>
          <cell r="M840">
            <v>0</v>
          </cell>
          <cell r="O840">
            <v>0</v>
          </cell>
          <cell r="R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Z840">
            <v>0</v>
          </cell>
        </row>
        <row r="841">
          <cell r="C841" t="str">
            <v>HOSPITAL NOSSA SENHORA DAS GRAÇAS - ANTIGO ALFA - CG Nº 024/2022</v>
          </cell>
          <cell r="E841" t="str">
            <v>LARISSA BRIANNI DE ARAUJO GOMES</v>
          </cell>
          <cell r="F841" t="str">
            <v>2 - Outros Profissionais da Saúde</v>
          </cell>
          <cell r="G841" t="str">
            <v>2236-05</v>
          </cell>
          <cell r="H841" t="str">
            <v>04/2026</v>
          </cell>
          <cell r="I841">
            <v>0</v>
          </cell>
          <cell r="J841">
            <v>263.30160000000001</v>
          </cell>
          <cell r="K841">
            <v>0</v>
          </cell>
          <cell r="L841">
            <v>0</v>
          </cell>
          <cell r="M841">
            <v>0</v>
          </cell>
          <cell r="O841">
            <v>0</v>
          </cell>
          <cell r="R841">
            <v>0</v>
          </cell>
          <cell r="S841">
            <v>0</v>
          </cell>
          <cell r="U841">
            <v>0</v>
          </cell>
          <cell r="V841">
            <v>0</v>
          </cell>
          <cell r="Y841">
            <v>0</v>
          </cell>
          <cell r="Z841">
            <v>0</v>
          </cell>
        </row>
        <row r="842">
          <cell r="C842" t="str">
            <v>HOSPITAL NOSSA SENHORA DAS GRAÇAS - ANTIGO ALFA - CG Nº 024/2022</v>
          </cell>
          <cell r="E842" t="str">
            <v>LARISSA CAROLINE DE ALMEIDA SOUSA LIMA</v>
          </cell>
          <cell r="F842" t="str">
            <v>2 - Outros Profissionais da Saúde</v>
          </cell>
          <cell r="G842" t="str">
            <v>2234-05</v>
          </cell>
          <cell r="H842" t="str">
            <v>04/2026</v>
          </cell>
          <cell r="I842">
            <v>0</v>
          </cell>
          <cell r="J842">
            <v>399.8304</v>
          </cell>
          <cell r="K842">
            <v>0</v>
          </cell>
          <cell r="L842">
            <v>0</v>
          </cell>
          <cell r="M842">
            <v>0</v>
          </cell>
          <cell r="O842">
            <v>0</v>
          </cell>
          <cell r="R842">
            <v>0</v>
          </cell>
          <cell r="S842">
            <v>0</v>
          </cell>
          <cell r="U842">
            <v>0</v>
          </cell>
          <cell r="V842">
            <v>0</v>
          </cell>
          <cell r="Y842">
            <v>0</v>
          </cell>
          <cell r="Z842">
            <v>0</v>
          </cell>
        </row>
        <row r="843">
          <cell r="C843" t="str">
            <v>HOSPITAL NOSSA SENHORA DAS GRAÇAS - ANTIGO ALFA - CG Nº 024/2022</v>
          </cell>
          <cell r="E843" t="str">
            <v>LARISSA FERREIRA DA SILVA</v>
          </cell>
          <cell r="F843" t="str">
            <v>2 - Outros Profissionais da Saúde</v>
          </cell>
          <cell r="G843" t="str">
            <v>3222-05</v>
          </cell>
          <cell r="H843" t="str">
            <v>04/2026</v>
          </cell>
          <cell r="I843">
            <v>0</v>
          </cell>
          <cell r="J843">
            <v>452.904</v>
          </cell>
          <cell r="K843">
            <v>0</v>
          </cell>
          <cell r="L843">
            <v>264.08999999999997</v>
          </cell>
          <cell r="M843">
            <v>32.42</v>
          </cell>
          <cell r="O843">
            <v>0</v>
          </cell>
          <cell r="R843">
            <v>277.82683317550686</v>
          </cell>
          <cell r="S843">
            <v>84.29</v>
          </cell>
          <cell r="U843">
            <v>0</v>
          </cell>
          <cell r="V843">
            <v>0</v>
          </cell>
          <cell r="Y843">
            <v>0</v>
          </cell>
          <cell r="Z843">
            <v>0</v>
          </cell>
        </row>
        <row r="844">
          <cell r="C844" t="str">
            <v>HOSPITAL NOSSA SENHORA DAS GRAÇAS - ANTIGO ALFA - CG Nº 024/2022</v>
          </cell>
          <cell r="E844" t="str">
            <v>LARISSA GOUVEIA DA SILVA</v>
          </cell>
          <cell r="F844" t="str">
            <v>2 - Outros Profissionais da Saúde</v>
          </cell>
          <cell r="G844" t="str">
            <v>2236-05</v>
          </cell>
          <cell r="H844" t="str">
            <v>04/2026</v>
          </cell>
          <cell r="I844">
            <v>0</v>
          </cell>
          <cell r="J844">
            <v>267.75439999999998</v>
          </cell>
          <cell r="K844">
            <v>0</v>
          </cell>
          <cell r="L844">
            <v>0</v>
          </cell>
          <cell r="M844">
            <v>0</v>
          </cell>
          <cell r="O844">
            <v>0</v>
          </cell>
          <cell r="R844">
            <v>0</v>
          </cell>
          <cell r="S844">
            <v>0</v>
          </cell>
          <cell r="U844">
            <v>121.1</v>
          </cell>
          <cell r="V844">
            <v>0</v>
          </cell>
          <cell r="Y844">
            <v>0</v>
          </cell>
          <cell r="Z844">
            <v>0</v>
          </cell>
        </row>
        <row r="845">
          <cell r="C845" t="str">
            <v>HOSPITAL NOSSA SENHORA DAS GRAÇAS - ANTIGO ALFA - CG Nº 024/2022</v>
          </cell>
          <cell r="E845" t="str">
            <v>LARISSA LESSA SIMPLICIO COSTA</v>
          </cell>
          <cell r="F845" t="str">
            <v>3 - Administrativo</v>
          </cell>
          <cell r="G845" t="str">
            <v>4110-10</v>
          </cell>
          <cell r="H845" t="str">
            <v>04/2026</v>
          </cell>
          <cell r="I845">
            <v>0</v>
          </cell>
          <cell r="J845">
            <v>129.68</v>
          </cell>
          <cell r="K845">
            <v>0</v>
          </cell>
          <cell r="L845">
            <v>264.08999999999997</v>
          </cell>
          <cell r="M845">
            <v>32.42</v>
          </cell>
          <cell r="O845">
            <v>31.169999999999998</v>
          </cell>
          <cell r="R845">
            <v>0</v>
          </cell>
          <cell r="S845">
            <v>0</v>
          </cell>
          <cell r="U845">
            <v>0</v>
          </cell>
          <cell r="V845">
            <v>0</v>
          </cell>
          <cell r="Y845">
            <v>0</v>
          </cell>
          <cell r="Z845">
            <v>0</v>
          </cell>
        </row>
        <row r="846">
          <cell r="C846" t="str">
            <v>HOSPITAL NOSSA SENHORA DAS GRAÇAS - ANTIGO ALFA - CG Nº 024/2022</v>
          </cell>
          <cell r="E846" t="str">
            <v>LARISSA LORENNA DO NASCIMENTO SILVA</v>
          </cell>
          <cell r="F846" t="str">
            <v>2 - Outros Profissionais da Saúde</v>
          </cell>
          <cell r="G846" t="str">
            <v>2235-05</v>
          </cell>
          <cell r="H846" t="str">
            <v>04/2026</v>
          </cell>
          <cell r="I846">
            <v>0</v>
          </cell>
          <cell r="J846">
            <v>543.55600000000004</v>
          </cell>
          <cell r="K846">
            <v>0</v>
          </cell>
          <cell r="L846">
            <v>264.08999999999997</v>
          </cell>
          <cell r="M846">
            <v>3.05</v>
          </cell>
          <cell r="O846">
            <v>0</v>
          </cell>
          <cell r="R846">
            <v>178.19423506601314</v>
          </cell>
          <cell r="S846">
            <v>122.12</v>
          </cell>
          <cell r="U846">
            <v>0</v>
          </cell>
          <cell r="V846">
            <v>0</v>
          </cell>
          <cell r="Y846">
            <v>42.12</v>
          </cell>
          <cell r="Z846">
            <v>0</v>
          </cell>
        </row>
        <row r="847">
          <cell r="C847" t="str">
            <v>HOSPITAL NOSSA SENHORA DAS GRAÇAS - ANTIGO ALFA - CG Nº 024/2022</v>
          </cell>
          <cell r="E847" t="str">
            <v>LARISSA MARIA FARIAS DE AMORIM LINO</v>
          </cell>
          <cell r="F847" t="str">
            <v>2 - Outros Profissionais da Saúde</v>
          </cell>
          <cell r="G847" t="str">
            <v>2235-05</v>
          </cell>
          <cell r="H847" t="str">
            <v>04/2026</v>
          </cell>
          <cell r="I847">
            <v>0</v>
          </cell>
          <cell r="J847">
            <v>607.60559999999998</v>
          </cell>
          <cell r="K847">
            <v>0</v>
          </cell>
          <cell r="L847">
            <v>0</v>
          </cell>
          <cell r="M847">
            <v>0</v>
          </cell>
          <cell r="O847">
            <v>0</v>
          </cell>
          <cell r="R847">
            <v>0</v>
          </cell>
          <cell r="S847">
            <v>0</v>
          </cell>
          <cell r="U847">
            <v>0</v>
          </cell>
          <cell r="V847">
            <v>0</v>
          </cell>
          <cell r="Y847">
            <v>0</v>
          </cell>
          <cell r="Z847">
            <v>0</v>
          </cell>
        </row>
        <row r="848">
          <cell r="C848" t="str">
            <v>HOSPITAL NOSSA SENHORA DAS GRAÇAS - ANTIGO ALFA - CG Nº 024/2022</v>
          </cell>
          <cell r="E848" t="str">
            <v>LAUDENICE BARBOSA SILVA</v>
          </cell>
          <cell r="F848" t="str">
            <v>2 - Outros Profissionais da Saúde</v>
          </cell>
          <cell r="G848" t="str">
            <v>3222-05</v>
          </cell>
          <cell r="H848" t="str">
            <v>04/2026</v>
          </cell>
          <cell r="I848">
            <v>0</v>
          </cell>
          <cell r="J848">
            <v>36.310400000000001</v>
          </cell>
          <cell r="K848">
            <v>0</v>
          </cell>
          <cell r="L848">
            <v>0</v>
          </cell>
          <cell r="M848">
            <v>0</v>
          </cell>
          <cell r="O848">
            <v>0</v>
          </cell>
          <cell r="R848">
            <v>0</v>
          </cell>
          <cell r="S848">
            <v>0</v>
          </cell>
          <cell r="U848">
            <v>0</v>
          </cell>
          <cell r="V848">
            <v>0</v>
          </cell>
          <cell r="Y848">
            <v>0</v>
          </cell>
          <cell r="Z848">
            <v>0</v>
          </cell>
        </row>
        <row r="849">
          <cell r="C849" t="str">
            <v>HOSPITAL NOSSA SENHORA DAS GRAÇAS - ANTIGO ALFA - CG Nº 024/2022</v>
          </cell>
          <cell r="E849" t="str">
            <v>LAUDICEIA ELISABETE SILVA DOS SANTOS</v>
          </cell>
          <cell r="F849" t="str">
            <v>2 - Outros Profissionais da Saúde</v>
          </cell>
          <cell r="G849" t="str">
            <v>3222-05</v>
          </cell>
          <cell r="H849" t="str">
            <v>04/2026</v>
          </cell>
          <cell r="I849">
            <v>0</v>
          </cell>
          <cell r="J849">
            <v>472.00959999999998</v>
          </cell>
          <cell r="K849">
            <v>0</v>
          </cell>
          <cell r="L849">
            <v>264.08999999999997</v>
          </cell>
          <cell r="M849">
            <v>32.42</v>
          </cell>
          <cell r="O849">
            <v>0</v>
          </cell>
          <cell r="R849">
            <v>0</v>
          </cell>
          <cell r="S849">
            <v>0</v>
          </cell>
          <cell r="U849">
            <v>0</v>
          </cell>
          <cell r="V849">
            <v>0</v>
          </cell>
          <cell r="Y849">
            <v>0</v>
          </cell>
          <cell r="Z849">
            <v>0</v>
          </cell>
        </row>
        <row r="850">
          <cell r="C850" t="str">
            <v>HOSPITAL NOSSA SENHORA DAS GRAÇAS - ANTIGO ALFA - CG Nº 024/2022</v>
          </cell>
          <cell r="E850" t="str">
            <v>LAURA ANDRIELE DOS SANTOS SOUZA LEAO</v>
          </cell>
          <cell r="F850" t="str">
            <v>2 - Outros Profissionais da Saúde</v>
          </cell>
          <cell r="G850" t="str">
            <v>2237-05</v>
          </cell>
          <cell r="H850" t="str">
            <v>04/2026</v>
          </cell>
          <cell r="I850">
            <v>0</v>
          </cell>
          <cell r="J850">
            <v>129.96879999999999</v>
          </cell>
          <cell r="K850">
            <v>0</v>
          </cell>
          <cell r="L850">
            <v>0</v>
          </cell>
          <cell r="M850">
            <v>0</v>
          </cell>
          <cell r="O850">
            <v>0</v>
          </cell>
          <cell r="R850">
            <v>139.44822469009887</v>
          </cell>
          <cell r="S850">
            <v>87.53</v>
          </cell>
          <cell r="U850">
            <v>0</v>
          </cell>
          <cell r="V850">
            <v>0</v>
          </cell>
          <cell r="Y850">
            <v>0</v>
          </cell>
          <cell r="Z850">
            <v>0</v>
          </cell>
        </row>
        <row r="851">
          <cell r="C851" t="str">
            <v>HOSPITAL NOSSA SENHORA DAS GRAÇAS - ANTIGO ALFA - CG Nº 024/2022</v>
          </cell>
          <cell r="E851" t="str">
            <v>LAURA CARLA RODRIGUES CARDOSO</v>
          </cell>
          <cell r="F851" t="str">
            <v>2 - Outros Profissionais da Saúde</v>
          </cell>
          <cell r="G851" t="str">
            <v>2237-10</v>
          </cell>
          <cell r="H851" t="str">
            <v>04/2026</v>
          </cell>
          <cell r="I851">
            <v>0</v>
          </cell>
          <cell r="J851">
            <v>401.4984</v>
          </cell>
          <cell r="K851">
            <v>0</v>
          </cell>
          <cell r="L851">
            <v>0</v>
          </cell>
          <cell r="M851">
            <v>0</v>
          </cell>
          <cell r="O851">
            <v>0</v>
          </cell>
          <cell r="R851">
            <v>0</v>
          </cell>
          <cell r="S851">
            <v>0</v>
          </cell>
          <cell r="U851">
            <v>0</v>
          </cell>
          <cell r="V851">
            <v>0</v>
          </cell>
          <cell r="Y851">
            <v>0</v>
          </cell>
          <cell r="Z851">
            <v>0</v>
          </cell>
        </row>
        <row r="852">
          <cell r="C852" t="str">
            <v>HOSPITAL NOSSA SENHORA DAS GRAÇAS - ANTIGO ALFA - CG Nº 024/2022</v>
          </cell>
          <cell r="E852" t="str">
            <v>LAURA DIANA DAMASCENA DE LACERDA HONORATO</v>
          </cell>
          <cell r="F852" t="str">
            <v>2 - Outros Profissionais da Saúde</v>
          </cell>
          <cell r="G852" t="str">
            <v>2235-05</v>
          </cell>
          <cell r="H852" t="str">
            <v>04/2026</v>
          </cell>
          <cell r="I852">
            <v>0</v>
          </cell>
          <cell r="J852">
            <v>535.07439999999997</v>
          </cell>
          <cell r="K852">
            <v>0</v>
          </cell>
          <cell r="L852">
            <v>264.08999999999997</v>
          </cell>
          <cell r="M852">
            <v>3.59</v>
          </cell>
          <cell r="O852">
            <v>0</v>
          </cell>
          <cell r="R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Z852">
            <v>0</v>
          </cell>
        </row>
        <row r="853">
          <cell r="C853" t="str">
            <v>HOSPITAL NOSSA SENHORA DAS GRAÇAS - ANTIGO ALFA - CG Nº 024/2022</v>
          </cell>
          <cell r="E853" t="str">
            <v>LAURA MARQUES ANGELO NETO</v>
          </cell>
          <cell r="F853" t="str">
            <v>1 - Médico</v>
          </cell>
          <cell r="G853" t="str">
            <v>2251-25</v>
          </cell>
          <cell r="H853" t="str">
            <v>04/2026</v>
          </cell>
          <cell r="I853">
            <v>0</v>
          </cell>
          <cell r="J853">
            <v>720.79520000000002</v>
          </cell>
          <cell r="K853">
            <v>0</v>
          </cell>
          <cell r="L853">
            <v>0</v>
          </cell>
          <cell r="M853">
            <v>0</v>
          </cell>
          <cell r="O853">
            <v>0</v>
          </cell>
          <cell r="R853">
            <v>0</v>
          </cell>
          <cell r="S853">
            <v>0</v>
          </cell>
          <cell r="U853">
            <v>0</v>
          </cell>
          <cell r="V853">
            <v>0</v>
          </cell>
          <cell r="Y853">
            <v>21.06</v>
          </cell>
          <cell r="Z853">
            <v>0</v>
          </cell>
        </row>
        <row r="854">
          <cell r="C854" t="str">
            <v>HOSPITAL NOSSA SENHORA DAS GRAÇAS - ANTIGO ALFA - CG Nº 024/2022</v>
          </cell>
          <cell r="E854" t="str">
            <v>LAURA MIRANDA DA SILVA CABRAL</v>
          </cell>
          <cell r="F854" t="str">
            <v>2 - Outros Profissionais da Saúde</v>
          </cell>
          <cell r="G854" t="str">
            <v>2516-05</v>
          </cell>
          <cell r="H854" t="str">
            <v>04/2026</v>
          </cell>
          <cell r="I854">
            <v>0</v>
          </cell>
          <cell r="J854">
            <v>247.6728</v>
          </cell>
          <cell r="K854">
            <v>0</v>
          </cell>
          <cell r="L854">
            <v>0</v>
          </cell>
          <cell r="M854">
            <v>0</v>
          </cell>
          <cell r="O854">
            <v>31.169999999999998</v>
          </cell>
          <cell r="R854">
            <v>0</v>
          </cell>
          <cell r="S854">
            <v>0</v>
          </cell>
          <cell r="U854">
            <v>0</v>
          </cell>
          <cell r="V854">
            <v>0</v>
          </cell>
          <cell r="Y854">
            <v>0</v>
          </cell>
          <cell r="Z854">
            <v>0</v>
          </cell>
        </row>
        <row r="855">
          <cell r="C855" t="str">
            <v>HOSPITAL NOSSA SENHORA DAS GRAÇAS - ANTIGO ALFA - CG Nº 024/2022</v>
          </cell>
          <cell r="E855" t="str">
            <v>LAURA OLIVEIRA RODRIGUES</v>
          </cell>
          <cell r="F855" t="str">
            <v>1 - Médico</v>
          </cell>
          <cell r="G855" t="str">
            <v>2251-25</v>
          </cell>
          <cell r="H855" t="str">
            <v>04/2026</v>
          </cell>
          <cell r="I855">
            <v>0</v>
          </cell>
          <cell r="J855">
            <v>592.09280000000001</v>
          </cell>
          <cell r="K855">
            <v>0</v>
          </cell>
          <cell r="L855">
            <v>0</v>
          </cell>
          <cell r="M855">
            <v>0</v>
          </cell>
          <cell r="O855">
            <v>0</v>
          </cell>
          <cell r="R855">
            <v>0</v>
          </cell>
          <cell r="S855">
            <v>0</v>
          </cell>
          <cell r="U855">
            <v>0</v>
          </cell>
          <cell r="V855">
            <v>0</v>
          </cell>
          <cell r="Y855">
            <v>0</v>
          </cell>
          <cell r="Z855">
            <v>0</v>
          </cell>
        </row>
        <row r="856">
          <cell r="C856" t="str">
            <v>HOSPITAL NOSSA SENHORA DAS GRAÇAS - ANTIGO ALFA - CG Nº 024/2022</v>
          </cell>
          <cell r="E856" t="str">
            <v>LAURA STEFFANY DA SILVA HERMOGENES</v>
          </cell>
          <cell r="F856" t="str">
            <v>2 - Outros Profissionais da Saúde</v>
          </cell>
          <cell r="G856" t="str">
            <v>2235-05</v>
          </cell>
          <cell r="H856" t="str">
            <v>04/2026</v>
          </cell>
          <cell r="I856">
            <v>0</v>
          </cell>
          <cell r="J856">
            <v>642.75760000000002</v>
          </cell>
          <cell r="K856">
            <v>0</v>
          </cell>
          <cell r="L856">
            <v>264.08999999999997</v>
          </cell>
          <cell r="M856">
            <v>2.79</v>
          </cell>
          <cell r="O856">
            <v>0</v>
          </cell>
          <cell r="R856">
            <v>277.82683317550686</v>
          </cell>
          <cell r="S856">
            <v>111.54</v>
          </cell>
          <cell r="U856">
            <v>0</v>
          </cell>
          <cell r="V856">
            <v>0</v>
          </cell>
          <cell r="Y856">
            <v>0</v>
          </cell>
          <cell r="Z856">
            <v>0</v>
          </cell>
        </row>
        <row r="857">
          <cell r="C857" t="str">
            <v>HOSPITAL NOSSA SENHORA DAS GRAÇAS - ANTIGO ALFA - CG Nº 024/2022</v>
          </cell>
          <cell r="E857" t="str">
            <v>LAYENNE MIRELLE DA SILVA LIMA</v>
          </cell>
          <cell r="F857" t="str">
            <v>2 - Outros Profissionais da Saúde</v>
          </cell>
          <cell r="G857" t="str">
            <v>3222-05</v>
          </cell>
          <cell r="H857" t="str">
            <v>04/2026</v>
          </cell>
          <cell r="I857">
            <v>0</v>
          </cell>
          <cell r="J857">
            <v>439.83600000000001</v>
          </cell>
          <cell r="K857">
            <v>0</v>
          </cell>
          <cell r="L857">
            <v>0</v>
          </cell>
          <cell r="M857">
            <v>0</v>
          </cell>
          <cell r="O857">
            <v>0</v>
          </cell>
          <cell r="R857">
            <v>277.82683317550686</v>
          </cell>
          <cell r="S857">
            <v>85.75</v>
          </cell>
          <cell r="U857">
            <v>0</v>
          </cell>
          <cell r="V857">
            <v>0</v>
          </cell>
          <cell r="Y857">
            <v>0</v>
          </cell>
          <cell r="Z857">
            <v>0</v>
          </cell>
        </row>
        <row r="858">
          <cell r="C858" t="str">
            <v>HOSPITAL NOSSA SENHORA DAS GRAÇAS - ANTIGO ALFA - CG Nº 024/2022</v>
          </cell>
          <cell r="E858" t="str">
            <v>LAYS DE OLIVEIRA MACEDO</v>
          </cell>
          <cell r="F858" t="str">
            <v>2 - Outros Profissionais da Saúde</v>
          </cell>
          <cell r="G858" t="str">
            <v>2235-05</v>
          </cell>
          <cell r="H858" t="str">
            <v>04/2026</v>
          </cell>
          <cell r="I858">
            <v>0</v>
          </cell>
          <cell r="J858">
            <v>607.06960000000004</v>
          </cell>
          <cell r="K858">
            <v>0</v>
          </cell>
          <cell r="L858">
            <v>264.08999999999997</v>
          </cell>
          <cell r="M858">
            <v>3.59</v>
          </cell>
          <cell r="O858">
            <v>0</v>
          </cell>
          <cell r="R858">
            <v>139.44822469009887</v>
          </cell>
          <cell r="S858">
            <v>106.6</v>
          </cell>
          <cell r="U858">
            <v>0</v>
          </cell>
          <cell r="V858">
            <v>0</v>
          </cell>
          <cell r="Y858">
            <v>0</v>
          </cell>
          <cell r="Z858">
            <v>0</v>
          </cell>
        </row>
        <row r="859">
          <cell r="C859" t="str">
            <v>HOSPITAL NOSSA SENHORA DAS GRAÇAS - ANTIGO ALFA - CG Nº 024/2022</v>
          </cell>
          <cell r="E859" t="str">
            <v>LAYS INGREDY MARIA SILVA ARAUJO</v>
          </cell>
          <cell r="F859" t="str">
            <v>2 - Outros Profissionais da Saúde</v>
          </cell>
          <cell r="G859" t="str">
            <v>2236-05</v>
          </cell>
          <cell r="H859" t="str">
            <v>04/2026</v>
          </cell>
          <cell r="I859">
            <v>0</v>
          </cell>
          <cell r="J859">
            <v>414.38799999999998</v>
          </cell>
          <cell r="K859">
            <v>0</v>
          </cell>
          <cell r="L859">
            <v>264.08999999999997</v>
          </cell>
          <cell r="M859">
            <v>3.06</v>
          </cell>
          <cell r="O859">
            <v>0</v>
          </cell>
          <cell r="R859">
            <v>0</v>
          </cell>
          <cell r="S859">
            <v>0</v>
          </cell>
          <cell r="U859">
            <v>0</v>
          </cell>
          <cell r="V859">
            <v>0</v>
          </cell>
          <cell r="Y859">
            <v>0</v>
          </cell>
          <cell r="Z859">
            <v>0</v>
          </cell>
        </row>
        <row r="860">
          <cell r="C860" t="str">
            <v>HOSPITAL NOSSA SENHORA DAS GRAÇAS - ANTIGO ALFA - CG Nº 024/2022</v>
          </cell>
          <cell r="E860" t="str">
            <v>LEANDRO ALVES DA CUNHA</v>
          </cell>
          <cell r="F860" t="str">
            <v>3 - Administrativo</v>
          </cell>
          <cell r="G860" t="str">
            <v>5143-20</v>
          </cell>
          <cell r="H860" t="str">
            <v>04/2026</v>
          </cell>
          <cell r="I860">
            <v>0</v>
          </cell>
          <cell r="J860">
            <v>206.22239999999999</v>
          </cell>
          <cell r="K860">
            <v>0</v>
          </cell>
          <cell r="L860">
            <v>264.08999999999997</v>
          </cell>
          <cell r="M860">
            <v>32.42</v>
          </cell>
          <cell r="O860">
            <v>31.169999999999998</v>
          </cell>
          <cell r="R860">
            <v>139.44822469009887</v>
          </cell>
          <cell r="S860">
            <v>97.26</v>
          </cell>
          <cell r="U860">
            <v>0</v>
          </cell>
          <cell r="V860">
            <v>0</v>
          </cell>
          <cell r="Y860">
            <v>0</v>
          </cell>
          <cell r="Z860">
            <v>0</v>
          </cell>
        </row>
        <row r="861">
          <cell r="C861" t="str">
            <v>HOSPITAL NOSSA SENHORA DAS GRAÇAS - ANTIGO ALFA - CG Nº 024/2022</v>
          </cell>
          <cell r="E861" t="str">
            <v>LEANDRO LUIZ DOS SANTOS</v>
          </cell>
          <cell r="F861" t="str">
            <v>2 - Outros Profissionais da Saúde</v>
          </cell>
          <cell r="G861" t="str">
            <v>5211-30</v>
          </cell>
          <cell r="H861" t="str">
            <v>04/2026</v>
          </cell>
          <cell r="I861">
            <v>0</v>
          </cell>
          <cell r="J861">
            <v>135.2944</v>
          </cell>
          <cell r="K861">
            <v>0</v>
          </cell>
          <cell r="L861">
            <v>264.08999999999997</v>
          </cell>
          <cell r="M861">
            <v>35.479999999999997</v>
          </cell>
          <cell r="O861">
            <v>31.169999999999998</v>
          </cell>
          <cell r="R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Z861">
            <v>0</v>
          </cell>
        </row>
        <row r="862">
          <cell r="C862" t="str">
            <v>HOSPITAL NOSSA SENHORA DAS GRAÇAS - ANTIGO ALFA - CG Nº 024/2022</v>
          </cell>
          <cell r="E862" t="str">
            <v>LEANDRO MARQUES DA SILVA</v>
          </cell>
          <cell r="F862" t="str">
            <v>3 - Administrativo</v>
          </cell>
          <cell r="G862" t="str">
            <v>5143-20</v>
          </cell>
          <cell r="H862" t="str">
            <v>04/2026</v>
          </cell>
          <cell r="I862">
            <v>0</v>
          </cell>
          <cell r="J862">
            <v>182.3416</v>
          </cell>
          <cell r="K862">
            <v>0</v>
          </cell>
          <cell r="L862">
            <v>264.08999999999997</v>
          </cell>
          <cell r="M862">
            <v>32.42</v>
          </cell>
          <cell r="O862">
            <v>31.169999999999998</v>
          </cell>
          <cell r="R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Z862">
            <v>0</v>
          </cell>
        </row>
        <row r="863">
          <cell r="C863" t="str">
            <v>HOSPITAL NOSSA SENHORA DAS GRAÇAS - ANTIGO ALFA - CG Nº 024/2022</v>
          </cell>
          <cell r="E863" t="str">
            <v>LEANDRO ROBERTO DO NASCIMENTO SANTOS</v>
          </cell>
          <cell r="F863" t="str">
            <v>2 - Outros Profissionais da Saúde</v>
          </cell>
          <cell r="G863" t="str">
            <v>2236-05</v>
          </cell>
          <cell r="H863" t="str">
            <v>04/2026</v>
          </cell>
          <cell r="I863">
            <v>0</v>
          </cell>
          <cell r="J863">
            <v>262.05759999999998</v>
          </cell>
          <cell r="K863">
            <v>0</v>
          </cell>
          <cell r="L863">
            <v>264.08999999999997</v>
          </cell>
          <cell r="M863">
            <v>3.06</v>
          </cell>
          <cell r="O863">
            <v>0</v>
          </cell>
          <cell r="R863">
            <v>0</v>
          </cell>
          <cell r="S863">
            <v>0</v>
          </cell>
          <cell r="U863">
            <v>0</v>
          </cell>
          <cell r="V863">
            <v>0</v>
          </cell>
          <cell r="Y863">
            <v>0</v>
          </cell>
          <cell r="Z863">
            <v>0</v>
          </cell>
        </row>
        <row r="864">
          <cell r="C864" t="str">
            <v>HOSPITAL NOSSA SENHORA DAS GRAÇAS - ANTIGO ALFA - CG Nº 024/2022</v>
          </cell>
          <cell r="E864" t="str">
            <v>LENILSON SANTANA DA SILVA</v>
          </cell>
          <cell r="F864" t="str">
            <v>2 - Outros Profissionais da Saúde</v>
          </cell>
          <cell r="G864" t="str">
            <v>5211-30</v>
          </cell>
          <cell r="H864" t="str">
            <v>04/2026</v>
          </cell>
          <cell r="I864">
            <v>0</v>
          </cell>
          <cell r="J864">
            <v>141.92160000000001</v>
          </cell>
          <cell r="K864">
            <v>0</v>
          </cell>
          <cell r="L864">
            <v>264.08999999999997</v>
          </cell>
          <cell r="M864">
            <v>35.479999999999997</v>
          </cell>
          <cell r="O864">
            <v>31.169999999999998</v>
          </cell>
          <cell r="R864">
            <v>370.07923883244558</v>
          </cell>
          <cell r="S864">
            <v>106.44</v>
          </cell>
          <cell r="U864">
            <v>0</v>
          </cell>
          <cell r="V864">
            <v>0</v>
          </cell>
          <cell r="Y864">
            <v>0</v>
          </cell>
          <cell r="Z864">
            <v>0</v>
          </cell>
        </row>
        <row r="865">
          <cell r="C865" t="str">
            <v>HOSPITAL NOSSA SENHORA DAS GRAÇAS - ANTIGO ALFA - CG Nº 024/2022</v>
          </cell>
          <cell r="E865" t="str">
            <v>LEOCARDIA GALDINO DE LIMA</v>
          </cell>
          <cell r="F865" t="str">
            <v>2 - Outros Profissionais da Saúde</v>
          </cell>
          <cell r="G865" t="str">
            <v>2235-05</v>
          </cell>
          <cell r="H865" t="str">
            <v>04/2026</v>
          </cell>
          <cell r="I865">
            <v>0</v>
          </cell>
          <cell r="J865">
            <v>644.89679999999998</v>
          </cell>
          <cell r="K865">
            <v>0</v>
          </cell>
          <cell r="L865">
            <v>0</v>
          </cell>
          <cell r="M865">
            <v>0</v>
          </cell>
          <cell r="O865">
            <v>0</v>
          </cell>
          <cell r="R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Z865">
            <v>0</v>
          </cell>
        </row>
        <row r="866">
          <cell r="C866" t="str">
            <v>HOSPITAL NOSSA SENHORA DAS GRAÇAS - ANTIGO ALFA - CG Nº 024/2022</v>
          </cell>
          <cell r="E866" t="str">
            <v>LEONARDO FELIPE DA SILVA</v>
          </cell>
          <cell r="F866" t="str">
            <v>3 - Administrativo</v>
          </cell>
          <cell r="G866" t="str">
            <v>4201-25</v>
          </cell>
          <cell r="H866" t="str">
            <v>04/2026</v>
          </cell>
          <cell r="I866">
            <v>0</v>
          </cell>
          <cell r="J866">
            <v>176.83840000000001</v>
          </cell>
          <cell r="K866">
            <v>0</v>
          </cell>
          <cell r="L866">
            <v>0</v>
          </cell>
          <cell r="M866">
            <v>0</v>
          </cell>
          <cell r="O866">
            <v>0</v>
          </cell>
          <cell r="R866">
            <v>0</v>
          </cell>
          <cell r="S866">
            <v>0</v>
          </cell>
          <cell r="U866">
            <v>0</v>
          </cell>
          <cell r="V866">
            <v>0</v>
          </cell>
          <cell r="Y866">
            <v>0</v>
          </cell>
          <cell r="Z866">
            <v>0</v>
          </cell>
        </row>
        <row r="867">
          <cell r="C867" t="str">
            <v>HOSPITAL NOSSA SENHORA DAS GRAÇAS - ANTIGO ALFA - CG Nº 024/2022</v>
          </cell>
          <cell r="E867" t="str">
            <v>LEONE SOUZA DOS SANTOS</v>
          </cell>
          <cell r="F867" t="str">
            <v>2 - Outros Profissionais da Saúde</v>
          </cell>
          <cell r="G867" t="str">
            <v>3222-05</v>
          </cell>
          <cell r="H867" t="str">
            <v>04/2026</v>
          </cell>
          <cell r="I867">
            <v>0</v>
          </cell>
          <cell r="J867">
            <v>444.82560000000001</v>
          </cell>
          <cell r="K867">
            <v>0</v>
          </cell>
          <cell r="L867">
            <v>264.08999999999997</v>
          </cell>
          <cell r="M867">
            <v>32.42</v>
          </cell>
          <cell r="O867">
            <v>0</v>
          </cell>
          <cell r="R867">
            <v>139.44822469009887</v>
          </cell>
          <cell r="S867">
            <v>97.26</v>
          </cell>
          <cell r="U867">
            <v>0</v>
          </cell>
          <cell r="V867">
            <v>0</v>
          </cell>
          <cell r="Y867">
            <v>0</v>
          </cell>
          <cell r="Z867">
            <v>0</v>
          </cell>
        </row>
        <row r="868">
          <cell r="C868" t="str">
            <v>HOSPITAL NOSSA SENHORA DAS GRAÇAS - ANTIGO ALFA - CG Nº 024/2022</v>
          </cell>
          <cell r="E868" t="str">
            <v>LEONIA MOREIRA TRAJANO</v>
          </cell>
          <cell r="F868" t="str">
            <v>2 - Outros Profissionais da Saúde</v>
          </cell>
          <cell r="G868" t="str">
            <v>2236-05</v>
          </cell>
          <cell r="H868" t="str">
            <v>04/2026</v>
          </cell>
          <cell r="I868">
            <v>0</v>
          </cell>
          <cell r="J868">
            <v>281.62079999999997</v>
          </cell>
          <cell r="K868">
            <v>0</v>
          </cell>
          <cell r="L868">
            <v>264.08999999999997</v>
          </cell>
          <cell r="M868">
            <v>3.06</v>
          </cell>
          <cell r="O868">
            <v>0</v>
          </cell>
          <cell r="R868">
            <v>0</v>
          </cell>
          <cell r="S868">
            <v>0</v>
          </cell>
          <cell r="U868">
            <v>0</v>
          </cell>
          <cell r="V868">
            <v>0</v>
          </cell>
          <cell r="Y868">
            <v>0</v>
          </cell>
          <cell r="Z868">
            <v>0</v>
          </cell>
        </row>
        <row r="869">
          <cell r="C869" t="str">
            <v>HOSPITAL NOSSA SENHORA DAS GRAÇAS - ANTIGO ALFA - CG Nº 024/2022</v>
          </cell>
          <cell r="E869" t="str">
            <v>LEONICE REGIS DA SILVA</v>
          </cell>
          <cell r="F869" t="str">
            <v>2 - Outros Profissionais da Saúde</v>
          </cell>
          <cell r="G869" t="str">
            <v>3222-05</v>
          </cell>
          <cell r="H869" t="str">
            <v>04/2026</v>
          </cell>
          <cell r="I869">
            <v>0</v>
          </cell>
          <cell r="J869">
            <v>414.26159999999999</v>
          </cell>
          <cell r="K869">
            <v>0</v>
          </cell>
          <cell r="L869">
            <v>264.08999999999997</v>
          </cell>
          <cell r="M869">
            <v>32.42</v>
          </cell>
          <cell r="O869">
            <v>0</v>
          </cell>
          <cell r="R869">
            <v>139.44822469009887</v>
          </cell>
          <cell r="S869">
            <v>86.89</v>
          </cell>
          <cell r="U869">
            <v>0</v>
          </cell>
          <cell r="V869">
            <v>0</v>
          </cell>
          <cell r="Y869">
            <v>0</v>
          </cell>
          <cell r="Z869">
            <v>0</v>
          </cell>
        </row>
        <row r="870">
          <cell r="C870" t="str">
            <v>HOSPITAL NOSSA SENHORA DAS GRAÇAS - ANTIGO ALFA - CG Nº 024/2022</v>
          </cell>
          <cell r="E870" t="str">
            <v>LETICIA MARIA DE MELO SARMENTO</v>
          </cell>
          <cell r="F870" t="str">
            <v>2 - Outros Profissionais da Saúde</v>
          </cell>
          <cell r="G870" t="str">
            <v>2235-05</v>
          </cell>
          <cell r="H870" t="str">
            <v>04/2026</v>
          </cell>
          <cell r="I870">
            <v>0</v>
          </cell>
          <cell r="J870">
            <v>568.57920000000001</v>
          </cell>
          <cell r="K870">
            <v>0</v>
          </cell>
          <cell r="L870">
            <v>264.08999999999997</v>
          </cell>
          <cell r="M870">
            <v>3.59</v>
          </cell>
          <cell r="O870">
            <v>0</v>
          </cell>
          <cell r="R870">
            <v>0</v>
          </cell>
          <cell r="S870">
            <v>0</v>
          </cell>
          <cell r="U870">
            <v>0</v>
          </cell>
          <cell r="V870">
            <v>0</v>
          </cell>
          <cell r="Y870">
            <v>0</v>
          </cell>
          <cell r="Z870">
            <v>0</v>
          </cell>
        </row>
        <row r="871">
          <cell r="C871" t="str">
            <v>HOSPITAL NOSSA SENHORA DAS GRAÇAS - ANTIGO ALFA - CG Nº 024/2022</v>
          </cell>
          <cell r="E871" t="str">
            <v>LETICIA PEIXOTO GRANJA SAMPAIO DA POCIUNCULA</v>
          </cell>
          <cell r="F871" t="str">
            <v>2 - Outros Profissionais da Saúde</v>
          </cell>
          <cell r="G871" t="str">
            <v>3222-05</v>
          </cell>
          <cell r="H871" t="str">
            <v>04/2026</v>
          </cell>
          <cell r="I871">
            <v>0</v>
          </cell>
          <cell r="J871">
            <v>411.11840000000001</v>
          </cell>
          <cell r="K871">
            <v>0</v>
          </cell>
          <cell r="L871">
            <v>264.08999999999997</v>
          </cell>
          <cell r="M871">
            <v>32.42</v>
          </cell>
          <cell r="O871">
            <v>0</v>
          </cell>
          <cell r="R871">
            <v>0</v>
          </cell>
          <cell r="S871">
            <v>0</v>
          </cell>
          <cell r="U871">
            <v>0</v>
          </cell>
          <cell r="V871">
            <v>0</v>
          </cell>
          <cell r="Y871">
            <v>0</v>
          </cell>
          <cell r="Z871">
            <v>0</v>
          </cell>
        </row>
        <row r="872">
          <cell r="C872" t="str">
            <v>HOSPITAL NOSSA SENHORA DAS GRAÇAS - ANTIGO ALFA - CG Nº 024/2022</v>
          </cell>
          <cell r="E872" t="str">
            <v>LETICIA RAYANE DA SILVA</v>
          </cell>
          <cell r="F872" t="str">
            <v>2 - Outros Profissionais da Saúde</v>
          </cell>
          <cell r="G872" t="str">
            <v>2235-05</v>
          </cell>
          <cell r="H872" t="str">
            <v>04/2026</v>
          </cell>
          <cell r="I872">
            <v>0</v>
          </cell>
          <cell r="J872">
            <v>802.03039999999999</v>
          </cell>
          <cell r="K872">
            <v>0</v>
          </cell>
          <cell r="L872">
            <v>264.08999999999997</v>
          </cell>
          <cell r="M872">
            <v>3.33</v>
          </cell>
          <cell r="O872">
            <v>0</v>
          </cell>
          <cell r="R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Z872">
            <v>0</v>
          </cell>
        </row>
        <row r="873">
          <cell r="C873" t="str">
            <v>HOSPITAL NOSSA SENHORA DAS GRAÇAS - ANTIGO ALFA - CG Nº 024/2022</v>
          </cell>
          <cell r="E873" t="str">
            <v>LEVI CLAUDIO DA SILVA</v>
          </cell>
          <cell r="F873" t="str">
            <v>2 - Outros Profissionais da Saúde</v>
          </cell>
          <cell r="G873" t="str">
            <v>5211-30</v>
          </cell>
          <cell r="H873" t="str">
            <v>04/2026</v>
          </cell>
          <cell r="I873">
            <v>0</v>
          </cell>
          <cell r="J873">
            <v>283.2</v>
          </cell>
          <cell r="K873">
            <v>0</v>
          </cell>
          <cell r="L873">
            <v>264.08999999999997</v>
          </cell>
          <cell r="M873">
            <v>35.479999999999997</v>
          </cell>
          <cell r="O873">
            <v>31.169999999999998</v>
          </cell>
          <cell r="R873">
            <v>266.3465338048656</v>
          </cell>
          <cell r="S873">
            <v>106.44</v>
          </cell>
          <cell r="U873">
            <v>0</v>
          </cell>
          <cell r="V873">
            <v>0</v>
          </cell>
          <cell r="Y873">
            <v>0</v>
          </cell>
          <cell r="Z873">
            <v>0</v>
          </cell>
        </row>
        <row r="874">
          <cell r="C874" t="str">
            <v>HOSPITAL NOSSA SENHORA DAS GRAÇAS - ANTIGO ALFA - CG Nº 024/2022</v>
          </cell>
          <cell r="E874" t="str">
            <v>LEVI DE SANTANA DIAS SOUZA</v>
          </cell>
          <cell r="F874" t="str">
            <v>3 - Administrativo</v>
          </cell>
          <cell r="G874" t="str">
            <v>3132-15</v>
          </cell>
          <cell r="H874" t="str">
            <v>04/2026</v>
          </cell>
          <cell r="I874">
            <v>0</v>
          </cell>
          <cell r="J874">
            <v>97.699200000000005</v>
          </cell>
          <cell r="K874">
            <v>0</v>
          </cell>
          <cell r="L874">
            <v>0</v>
          </cell>
          <cell r="M874">
            <v>0</v>
          </cell>
          <cell r="O874">
            <v>0</v>
          </cell>
          <cell r="R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Z874">
            <v>0</v>
          </cell>
        </row>
        <row r="875">
          <cell r="C875" t="str">
            <v>HOSPITAL NOSSA SENHORA DAS GRAÇAS - ANTIGO ALFA - CG Nº 024/2022</v>
          </cell>
          <cell r="E875" t="str">
            <v>LIANDRA DA SILVA SANTOS</v>
          </cell>
          <cell r="F875" t="str">
            <v>2 - Outros Profissionais da Saúde</v>
          </cell>
          <cell r="G875" t="str">
            <v>2235-05</v>
          </cell>
          <cell r="H875" t="str">
            <v>04/2026</v>
          </cell>
          <cell r="I875">
            <v>0</v>
          </cell>
          <cell r="J875">
            <v>602.07360000000006</v>
          </cell>
          <cell r="K875">
            <v>0</v>
          </cell>
          <cell r="L875">
            <v>0</v>
          </cell>
          <cell r="M875">
            <v>0</v>
          </cell>
          <cell r="O875">
            <v>0</v>
          </cell>
          <cell r="R875">
            <v>0</v>
          </cell>
          <cell r="S875">
            <v>0</v>
          </cell>
          <cell r="U875">
            <v>0</v>
          </cell>
          <cell r="V875">
            <v>0</v>
          </cell>
          <cell r="Y875">
            <v>0</v>
          </cell>
          <cell r="Z875">
            <v>0</v>
          </cell>
        </row>
        <row r="876">
          <cell r="C876" t="str">
            <v>HOSPITAL NOSSA SENHORA DAS GRAÇAS - ANTIGO ALFA - CG Nº 024/2022</v>
          </cell>
          <cell r="E876" t="str">
            <v>LIDIA CRISTINA SILVA DA ROCHA SANTOS</v>
          </cell>
          <cell r="F876" t="str">
            <v>2 - Outros Profissionais da Saúde</v>
          </cell>
          <cell r="G876" t="str">
            <v>2235-05</v>
          </cell>
          <cell r="H876" t="str">
            <v>04/2026</v>
          </cell>
          <cell r="I876">
            <v>0</v>
          </cell>
          <cell r="J876">
            <v>615.79759999999999</v>
          </cell>
          <cell r="K876">
            <v>0</v>
          </cell>
          <cell r="L876">
            <v>264.08999999999997</v>
          </cell>
          <cell r="M876">
            <v>3.33</v>
          </cell>
          <cell r="O876">
            <v>0</v>
          </cell>
          <cell r="R876">
            <v>0</v>
          </cell>
          <cell r="S876">
            <v>0</v>
          </cell>
          <cell r="U876">
            <v>0</v>
          </cell>
          <cell r="V876">
            <v>0</v>
          </cell>
          <cell r="Y876">
            <v>0</v>
          </cell>
          <cell r="Z876">
            <v>0</v>
          </cell>
        </row>
        <row r="877">
          <cell r="C877" t="str">
            <v>HOSPITAL NOSSA SENHORA DAS GRAÇAS - ANTIGO ALFA - CG Nº 024/2022</v>
          </cell>
          <cell r="E877" t="str">
            <v>LIDIANA AVELINO ACIOLI LIMA</v>
          </cell>
          <cell r="F877" t="str">
            <v>2 - Outros Profissionais da Saúde</v>
          </cell>
          <cell r="G877" t="str">
            <v>3222-05</v>
          </cell>
          <cell r="H877" t="str">
            <v>04/2026</v>
          </cell>
          <cell r="I877">
            <v>0</v>
          </cell>
          <cell r="J877">
            <v>533.36800000000005</v>
          </cell>
          <cell r="K877">
            <v>0</v>
          </cell>
          <cell r="L877">
            <v>0</v>
          </cell>
          <cell r="M877">
            <v>0</v>
          </cell>
          <cell r="O877">
            <v>0</v>
          </cell>
          <cell r="R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Z877">
            <v>0</v>
          </cell>
        </row>
        <row r="878">
          <cell r="C878" t="str">
            <v>HOSPITAL NOSSA SENHORA DAS GRAÇAS - ANTIGO ALFA - CG Nº 024/2022</v>
          </cell>
          <cell r="E878" t="str">
            <v>LIDIANE COSTA DA SILVA</v>
          </cell>
          <cell r="F878" t="str">
            <v>2 - Outros Profissionais da Saúde</v>
          </cell>
          <cell r="G878" t="str">
            <v>2237-10</v>
          </cell>
          <cell r="H878" t="str">
            <v>04/2026</v>
          </cell>
          <cell r="I878">
            <v>0</v>
          </cell>
          <cell r="J878">
            <v>370.81760000000003</v>
          </cell>
          <cell r="K878">
            <v>0</v>
          </cell>
          <cell r="L878">
            <v>0</v>
          </cell>
          <cell r="M878">
            <v>0</v>
          </cell>
          <cell r="O878">
            <v>0</v>
          </cell>
          <cell r="R878">
            <v>0</v>
          </cell>
          <cell r="S878">
            <v>0</v>
          </cell>
          <cell r="U878">
            <v>0</v>
          </cell>
          <cell r="V878">
            <v>0</v>
          </cell>
          <cell r="Y878">
            <v>0</v>
          </cell>
          <cell r="Z878">
            <v>0</v>
          </cell>
        </row>
        <row r="879">
          <cell r="C879" t="str">
            <v>HOSPITAL NOSSA SENHORA DAS GRAÇAS - ANTIGO ALFA - CG Nº 024/2022</v>
          </cell>
          <cell r="E879" t="str">
            <v>LIDIANE GERMANA GOMES DA SILVA</v>
          </cell>
          <cell r="F879" t="str">
            <v>2 - Outros Profissionais da Saúde</v>
          </cell>
          <cell r="G879" t="str">
            <v>3222-05</v>
          </cell>
          <cell r="H879" t="str">
            <v>04/2026</v>
          </cell>
          <cell r="I879">
            <v>0</v>
          </cell>
          <cell r="J879">
            <v>561.21119999999996</v>
          </cell>
          <cell r="K879">
            <v>0</v>
          </cell>
          <cell r="L879">
            <v>0</v>
          </cell>
          <cell r="M879">
            <v>0</v>
          </cell>
          <cell r="O879">
            <v>0</v>
          </cell>
          <cell r="R879">
            <v>0</v>
          </cell>
          <cell r="S879">
            <v>0</v>
          </cell>
          <cell r="U879">
            <v>0</v>
          </cell>
          <cell r="V879">
            <v>0</v>
          </cell>
          <cell r="Y879">
            <v>0</v>
          </cell>
          <cell r="Z879">
            <v>0</v>
          </cell>
        </row>
        <row r="880">
          <cell r="C880" t="str">
            <v>HOSPITAL NOSSA SENHORA DAS GRAÇAS - ANTIGO ALFA - CG Nº 024/2022</v>
          </cell>
          <cell r="E880" t="str">
            <v>LIDIANE GONCALVES DO NASCIMENTO</v>
          </cell>
          <cell r="F880" t="str">
            <v>2 - Outros Profissionais da Saúde</v>
          </cell>
          <cell r="G880" t="str">
            <v>2516-05</v>
          </cell>
          <cell r="H880" t="str">
            <v>04/2026</v>
          </cell>
          <cell r="I880">
            <v>0</v>
          </cell>
          <cell r="J880">
            <v>267.596</v>
          </cell>
          <cell r="K880">
            <v>0</v>
          </cell>
          <cell r="L880">
            <v>264.08999999999997</v>
          </cell>
          <cell r="M880">
            <v>44</v>
          </cell>
          <cell r="O880">
            <v>31.169999999999998</v>
          </cell>
          <cell r="R880">
            <v>0</v>
          </cell>
          <cell r="S880">
            <v>0</v>
          </cell>
          <cell r="U880">
            <v>0</v>
          </cell>
          <cell r="V880">
            <v>0</v>
          </cell>
          <cell r="Y880">
            <v>0</v>
          </cell>
          <cell r="Z880">
            <v>0</v>
          </cell>
        </row>
        <row r="881">
          <cell r="C881" t="str">
            <v>HOSPITAL NOSSA SENHORA DAS GRAÇAS - ANTIGO ALFA - CG Nº 024/2022</v>
          </cell>
          <cell r="E881" t="str">
            <v>LIDIER ROBERTA MORAES NOGUEIRA</v>
          </cell>
          <cell r="F881" t="str">
            <v>3 - Administrativo</v>
          </cell>
          <cell r="G881" t="str">
            <v>1426-05</v>
          </cell>
          <cell r="H881" t="str">
            <v>04/2026</v>
          </cell>
          <cell r="I881">
            <v>0</v>
          </cell>
          <cell r="J881">
            <v>1117.2592</v>
          </cell>
          <cell r="K881">
            <v>0</v>
          </cell>
          <cell r="L881">
            <v>264.08999999999997</v>
          </cell>
          <cell r="M881">
            <v>44</v>
          </cell>
          <cell r="O881">
            <v>31.169999999999998</v>
          </cell>
          <cell r="R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Z881">
            <v>0</v>
          </cell>
        </row>
        <row r="882">
          <cell r="C882" t="str">
            <v>HOSPITAL NOSSA SENHORA DAS GRAÇAS - ANTIGO ALFA - CG Nº 024/2022</v>
          </cell>
          <cell r="E882" t="str">
            <v>LIGIA RAMOS DA SILVA</v>
          </cell>
          <cell r="F882" t="str">
            <v>2 - Outros Profissionais da Saúde</v>
          </cell>
          <cell r="G882" t="str">
            <v>2235-05</v>
          </cell>
          <cell r="H882" t="str">
            <v>04/2026</v>
          </cell>
          <cell r="I882">
            <v>0</v>
          </cell>
          <cell r="J882">
            <v>507.13760000000002</v>
          </cell>
          <cell r="K882">
            <v>0</v>
          </cell>
          <cell r="L882">
            <v>264.08999999999997</v>
          </cell>
          <cell r="M882">
            <v>3.59</v>
          </cell>
          <cell r="O882">
            <v>0</v>
          </cell>
          <cell r="R882">
            <v>370.07923883244558</v>
          </cell>
          <cell r="S882">
            <v>131.44999999999999</v>
          </cell>
          <cell r="U882">
            <v>0</v>
          </cell>
          <cell r="V882">
            <v>0</v>
          </cell>
          <cell r="Y882">
            <v>0</v>
          </cell>
          <cell r="Z882">
            <v>0</v>
          </cell>
        </row>
        <row r="883">
          <cell r="C883" t="str">
            <v>HOSPITAL NOSSA SENHORA DAS GRAÇAS - ANTIGO ALFA - CG Nº 024/2022</v>
          </cell>
          <cell r="E883" t="str">
            <v>LILIANE BEZERRA MELO</v>
          </cell>
          <cell r="F883" t="str">
            <v>2 - Outros Profissionais da Saúde</v>
          </cell>
          <cell r="G883" t="str">
            <v>2235-05</v>
          </cell>
          <cell r="H883" t="str">
            <v>04/2026</v>
          </cell>
          <cell r="I883">
            <v>0</v>
          </cell>
          <cell r="J883">
            <v>539.46720000000005</v>
          </cell>
          <cell r="K883">
            <v>0</v>
          </cell>
          <cell r="L883">
            <v>264.08999999999997</v>
          </cell>
          <cell r="M883">
            <v>3.59</v>
          </cell>
          <cell r="O883">
            <v>0</v>
          </cell>
          <cell r="R883">
            <v>139.44822469009887</v>
          </cell>
          <cell r="S883">
            <v>131.18</v>
          </cell>
          <cell r="U883">
            <v>0</v>
          </cell>
          <cell r="V883">
            <v>0</v>
          </cell>
          <cell r="Y883">
            <v>0</v>
          </cell>
          <cell r="Z883">
            <v>0</v>
          </cell>
        </row>
        <row r="884">
          <cell r="C884" t="str">
            <v>HOSPITAL NOSSA SENHORA DAS GRAÇAS - ANTIGO ALFA - CG Nº 024/2022</v>
          </cell>
          <cell r="E884" t="str">
            <v>LILIANE DIMAS DE ANDRADE</v>
          </cell>
          <cell r="F884" t="str">
            <v>2 - Outros Profissionais da Saúde</v>
          </cell>
          <cell r="G884" t="str">
            <v>3222-05</v>
          </cell>
          <cell r="H884" t="str">
            <v>04/2026</v>
          </cell>
          <cell r="I884">
            <v>0</v>
          </cell>
          <cell r="J884">
            <v>469.76960000000003</v>
          </cell>
          <cell r="K884">
            <v>0</v>
          </cell>
          <cell r="L884">
            <v>264.08999999999997</v>
          </cell>
          <cell r="M884">
            <v>32.42</v>
          </cell>
          <cell r="O884">
            <v>0</v>
          </cell>
          <cell r="R884">
            <v>133.70807500477824</v>
          </cell>
          <cell r="S884">
            <v>97.26</v>
          </cell>
          <cell r="U884">
            <v>0</v>
          </cell>
          <cell r="V884">
            <v>0</v>
          </cell>
          <cell r="Y884">
            <v>0</v>
          </cell>
          <cell r="Z884">
            <v>0</v>
          </cell>
        </row>
        <row r="885">
          <cell r="C885" t="str">
            <v>HOSPITAL NOSSA SENHORA DAS GRAÇAS - ANTIGO ALFA - CG Nº 024/2022</v>
          </cell>
          <cell r="E885" t="str">
            <v>LILIANNE DA SILVA PEREIRA</v>
          </cell>
          <cell r="F885" t="str">
            <v>2 - Outros Profissionais da Saúde</v>
          </cell>
          <cell r="G885" t="str">
            <v>2515-10</v>
          </cell>
          <cell r="H885" t="str">
            <v>04/2026</v>
          </cell>
          <cell r="I885">
            <v>0</v>
          </cell>
          <cell r="J885">
            <v>230.68799999999999</v>
          </cell>
          <cell r="K885">
            <v>0</v>
          </cell>
          <cell r="L885">
            <v>0</v>
          </cell>
          <cell r="M885">
            <v>0</v>
          </cell>
          <cell r="O885">
            <v>31.169999999999998</v>
          </cell>
          <cell r="R885">
            <v>370.07923883244558</v>
          </cell>
          <cell r="S885">
            <v>133.11000000000001</v>
          </cell>
          <cell r="U885">
            <v>0</v>
          </cell>
          <cell r="V885">
            <v>0</v>
          </cell>
          <cell r="Y885">
            <v>0</v>
          </cell>
          <cell r="Z885">
            <v>0</v>
          </cell>
        </row>
        <row r="886">
          <cell r="C886" t="str">
            <v>HOSPITAL NOSSA SENHORA DAS GRAÇAS - ANTIGO ALFA - CG Nº 024/2022</v>
          </cell>
          <cell r="E886" t="str">
            <v>LIZANDRA BATISTA DE ALMEIDA</v>
          </cell>
          <cell r="F886" t="str">
            <v>2 - Outros Profissionais da Saúde</v>
          </cell>
          <cell r="G886" t="str">
            <v>3222-05</v>
          </cell>
          <cell r="H886" t="str">
            <v>04/2026</v>
          </cell>
          <cell r="I886">
            <v>0</v>
          </cell>
          <cell r="J886">
            <v>423.81920000000002</v>
          </cell>
          <cell r="K886">
            <v>0</v>
          </cell>
          <cell r="L886">
            <v>264.08999999999997</v>
          </cell>
          <cell r="M886">
            <v>32.42</v>
          </cell>
          <cell r="O886">
            <v>0</v>
          </cell>
          <cell r="R886">
            <v>0</v>
          </cell>
          <cell r="S886">
            <v>0</v>
          </cell>
          <cell r="U886">
            <v>0</v>
          </cell>
          <cell r="V886">
            <v>0</v>
          </cell>
          <cell r="Y886">
            <v>0</v>
          </cell>
          <cell r="Z886">
            <v>0</v>
          </cell>
        </row>
        <row r="887">
          <cell r="C887" t="str">
            <v>HOSPITAL NOSSA SENHORA DAS GRAÇAS - ANTIGO ALFA - CG Nº 024/2022</v>
          </cell>
          <cell r="E887" t="str">
            <v>LIZIANE LAYSA DA SILVA GOMES</v>
          </cell>
          <cell r="F887" t="str">
            <v>2 - Outros Profissionais da Saúde</v>
          </cell>
          <cell r="G887" t="str">
            <v>3222-05</v>
          </cell>
          <cell r="H887" t="str">
            <v>04/2026</v>
          </cell>
          <cell r="I887">
            <v>0</v>
          </cell>
          <cell r="J887">
            <v>415.48239999999998</v>
          </cell>
          <cell r="K887">
            <v>0</v>
          </cell>
          <cell r="L887">
            <v>0</v>
          </cell>
          <cell r="M887">
            <v>0</v>
          </cell>
          <cell r="O887">
            <v>0</v>
          </cell>
          <cell r="R887">
            <v>277.82683317550686</v>
          </cell>
          <cell r="S887">
            <v>90.94</v>
          </cell>
          <cell r="U887">
            <v>0</v>
          </cell>
          <cell r="V887">
            <v>0</v>
          </cell>
          <cell r="Y887">
            <v>0</v>
          </cell>
          <cell r="Z887">
            <v>0</v>
          </cell>
        </row>
        <row r="888">
          <cell r="C888" t="str">
            <v>HOSPITAL NOSSA SENHORA DAS GRAÇAS - ANTIGO ALFA - CG Nº 024/2022</v>
          </cell>
          <cell r="E888" t="str">
            <v>LOHANNY ARAUJO DE BRITO CAVALCANTI</v>
          </cell>
          <cell r="F888" t="str">
            <v>2 - Outros Profissionais da Saúde</v>
          </cell>
          <cell r="G888" t="str">
            <v>2235-05</v>
          </cell>
          <cell r="H888" t="str">
            <v>04/2026</v>
          </cell>
          <cell r="I888">
            <v>0</v>
          </cell>
          <cell r="J888">
            <v>677.60400000000004</v>
          </cell>
          <cell r="K888">
            <v>0</v>
          </cell>
          <cell r="L888">
            <v>264.08999999999997</v>
          </cell>
          <cell r="M888">
            <v>3.05</v>
          </cell>
          <cell r="O888">
            <v>0</v>
          </cell>
          <cell r="R888">
            <v>0</v>
          </cell>
          <cell r="S888">
            <v>0</v>
          </cell>
          <cell r="U888">
            <v>0</v>
          </cell>
          <cell r="V888">
            <v>0</v>
          </cell>
          <cell r="Y888">
            <v>0</v>
          </cell>
          <cell r="Z888">
            <v>0</v>
          </cell>
        </row>
        <row r="889">
          <cell r="C889" t="str">
            <v>HOSPITAL NOSSA SENHORA DAS GRAÇAS - ANTIGO ALFA - CG Nº 024/2022</v>
          </cell>
          <cell r="E889" t="str">
            <v>LUANA MARIA DA SILVA</v>
          </cell>
          <cell r="F889" t="str">
            <v>2 - Outros Profissionais da Saúde</v>
          </cell>
          <cell r="G889" t="str">
            <v>3222-05</v>
          </cell>
          <cell r="H889" t="str">
            <v>04/2026</v>
          </cell>
          <cell r="I889">
            <v>0</v>
          </cell>
          <cell r="J889">
            <v>420.59039999999999</v>
          </cell>
          <cell r="K889">
            <v>0</v>
          </cell>
          <cell r="L889">
            <v>264.08999999999997</v>
          </cell>
          <cell r="M889">
            <v>32.42</v>
          </cell>
          <cell r="O889">
            <v>0</v>
          </cell>
          <cell r="R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Z889">
            <v>0</v>
          </cell>
        </row>
        <row r="890">
          <cell r="C890" t="str">
            <v>HOSPITAL NOSSA SENHORA DAS GRAÇAS - ANTIGO ALFA - CG Nº 024/2022</v>
          </cell>
          <cell r="E890" t="str">
            <v>LUANA RAMOS DE SOUZA</v>
          </cell>
          <cell r="F890" t="str">
            <v>2 - Outros Profissionais da Saúde</v>
          </cell>
          <cell r="G890" t="str">
            <v>3222-05</v>
          </cell>
          <cell r="H890" t="str">
            <v>04/2026</v>
          </cell>
          <cell r="I890">
            <v>0</v>
          </cell>
          <cell r="J890">
            <v>409.86320000000001</v>
          </cell>
          <cell r="K890">
            <v>0</v>
          </cell>
          <cell r="L890">
            <v>264.08999999999997</v>
          </cell>
          <cell r="M890">
            <v>32.42</v>
          </cell>
          <cell r="O890">
            <v>0</v>
          </cell>
          <cell r="R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Z890">
            <v>0</v>
          </cell>
        </row>
        <row r="891">
          <cell r="C891" t="str">
            <v>HOSPITAL NOSSA SENHORA DAS GRAÇAS - ANTIGO ALFA - CG Nº 024/2022</v>
          </cell>
          <cell r="E891" t="str">
            <v>LUANA ROSA DE BRITO SILVA</v>
          </cell>
          <cell r="F891" t="str">
            <v>2 - Outros Profissionais da Saúde</v>
          </cell>
          <cell r="G891" t="str">
            <v>2235-05</v>
          </cell>
          <cell r="H891" t="str">
            <v>04/2026</v>
          </cell>
          <cell r="I891">
            <v>0</v>
          </cell>
          <cell r="J891">
            <v>55.754399999999997</v>
          </cell>
          <cell r="K891">
            <v>0</v>
          </cell>
          <cell r="L891">
            <v>0</v>
          </cell>
          <cell r="M891">
            <v>0</v>
          </cell>
          <cell r="O891">
            <v>0</v>
          </cell>
          <cell r="R891">
            <v>0</v>
          </cell>
          <cell r="S891">
            <v>26.03</v>
          </cell>
          <cell r="U891">
            <v>0</v>
          </cell>
          <cell r="V891">
            <v>0</v>
          </cell>
          <cell r="Y891">
            <v>0</v>
          </cell>
          <cell r="Z891">
            <v>0</v>
          </cell>
        </row>
        <row r="892">
          <cell r="C892" t="str">
            <v>HOSPITAL NOSSA SENHORA DAS GRAÇAS - ANTIGO ALFA - CG Nº 024/2022</v>
          </cell>
          <cell r="E892" t="str">
            <v>LUCAS CARNEIRO DA SILVA NASCIMENTO</v>
          </cell>
          <cell r="F892" t="str">
            <v>3 - Administrativo</v>
          </cell>
          <cell r="G892" t="str">
            <v>4110-10</v>
          </cell>
          <cell r="H892" t="str">
            <v>04/2026</v>
          </cell>
          <cell r="I892">
            <v>0</v>
          </cell>
          <cell r="J892">
            <v>146.55279999999999</v>
          </cell>
          <cell r="K892">
            <v>0</v>
          </cell>
          <cell r="L892">
            <v>264.08999999999997</v>
          </cell>
          <cell r="M892">
            <v>36.64</v>
          </cell>
          <cell r="O892">
            <v>31.169999999999998</v>
          </cell>
          <cell r="R892">
            <v>277.82683317550686</v>
          </cell>
          <cell r="S892">
            <v>109.91</v>
          </cell>
          <cell r="U892">
            <v>0</v>
          </cell>
          <cell r="V892">
            <v>0</v>
          </cell>
          <cell r="Y892">
            <v>0</v>
          </cell>
          <cell r="Z892">
            <v>0</v>
          </cell>
        </row>
        <row r="893">
          <cell r="C893" t="str">
            <v>HOSPITAL NOSSA SENHORA DAS GRAÇAS - ANTIGO ALFA - CG Nº 024/2022</v>
          </cell>
          <cell r="E893" t="str">
            <v>LUCAS DA SILVA FARIAS</v>
          </cell>
          <cell r="F893" t="str">
            <v>2 - Outros Profissionais da Saúde</v>
          </cell>
          <cell r="G893" t="str">
            <v>5151-10</v>
          </cell>
          <cell r="H893" t="str">
            <v>04/2026</v>
          </cell>
          <cell r="I893">
            <v>0</v>
          </cell>
          <cell r="J893">
            <v>151.89519999999999</v>
          </cell>
          <cell r="K893">
            <v>0</v>
          </cell>
          <cell r="L893">
            <v>0</v>
          </cell>
          <cell r="M893">
            <v>0</v>
          </cell>
          <cell r="O893">
            <v>31.169999999999998</v>
          </cell>
          <cell r="R893">
            <v>0</v>
          </cell>
          <cell r="S893">
            <v>0</v>
          </cell>
          <cell r="U893">
            <v>0</v>
          </cell>
          <cell r="V893">
            <v>0</v>
          </cell>
          <cell r="Y893">
            <v>0</v>
          </cell>
          <cell r="Z893">
            <v>0</v>
          </cell>
        </row>
        <row r="894">
          <cell r="C894" t="str">
            <v>HOSPITAL NOSSA SENHORA DAS GRAÇAS - ANTIGO ALFA - CG Nº 024/2022</v>
          </cell>
          <cell r="E894" t="str">
            <v>LUCAS DE SOUZA XAVIER</v>
          </cell>
          <cell r="F894" t="str">
            <v>3 - Administrativo</v>
          </cell>
          <cell r="G894" t="str">
            <v xml:space="preserve">2521-05 </v>
          </cell>
          <cell r="H894" t="str">
            <v>04/2026</v>
          </cell>
          <cell r="I894">
            <v>0</v>
          </cell>
          <cell r="J894">
            <v>544.18320000000006</v>
          </cell>
          <cell r="K894">
            <v>0</v>
          </cell>
          <cell r="L894">
            <v>264.08999999999997</v>
          </cell>
          <cell r="M894">
            <v>44</v>
          </cell>
          <cell r="O894">
            <v>0</v>
          </cell>
          <cell r="R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168.48</v>
          </cell>
          <cell r="Z894">
            <v>0</v>
          </cell>
        </row>
        <row r="895">
          <cell r="C895" t="str">
            <v>HOSPITAL NOSSA SENHORA DAS GRAÇAS - ANTIGO ALFA - CG Nº 024/2022</v>
          </cell>
          <cell r="E895" t="str">
            <v>LUCAS EDUARDO DOS SANTOS VICENTE</v>
          </cell>
          <cell r="F895" t="str">
            <v>2 - Outros Profissionais da Saúde</v>
          </cell>
          <cell r="G895" t="str">
            <v>3241-15</v>
          </cell>
          <cell r="H895" t="str">
            <v>04/2026</v>
          </cell>
          <cell r="I895">
            <v>0</v>
          </cell>
          <cell r="J895">
            <v>667.97760000000005</v>
          </cell>
          <cell r="K895">
            <v>0</v>
          </cell>
          <cell r="L895">
            <v>0</v>
          </cell>
          <cell r="M895">
            <v>0</v>
          </cell>
          <cell r="O895">
            <v>0</v>
          </cell>
          <cell r="R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Z895">
            <v>0</v>
          </cell>
        </row>
        <row r="896">
          <cell r="C896" t="str">
            <v>HOSPITAL NOSSA SENHORA DAS GRAÇAS - ANTIGO ALFA - CG Nº 024/2022</v>
          </cell>
          <cell r="E896" t="str">
            <v>LUCAS EDUARDO LUNA RIBEIRO FREIRE</v>
          </cell>
          <cell r="F896" t="str">
            <v>3 - Administrativo</v>
          </cell>
          <cell r="G896" t="str">
            <v>4110-10</v>
          </cell>
          <cell r="H896" t="str">
            <v>04/2026</v>
          </cell>
          <cell r="I896">
            <v>0</v>
          </cell>
          <cell r="J896">
            <v>126.4872</v>
          </cell>
          <cell r="K896">
            <v>0</v>
          </cell>
          <cell r="L896">
            <v>264.08999999999997</v>
          </cell>
          <cell r="M896">
            <v>32.42</v>
          </cell>
          <cell r="O896">
            <v>31.169999999999998</v>
          </cell>
          <cell r="R896">
            <v>133.70807500477824</v>
          </cell>
          <cell r="S896">
            <v>87.53</v>
          </cell>
          <cell r="U896">
            <v>0</v>
          </cell>
          <cell r="V896">
            <v>0</v>
          </cell>
          <cell r="Y896">
            <v>0</v>
          </cell>
          <cell r="Z896">
            <v>0</v>
          </cell>
        </row>
        <row r="897">
          <cell r="C897" t="str">
            <v>HOSPITAL NOSSA SENHORA DAS GRAÇAS - ANTIGO ALFA - CG Nº 024/2022</v>
          </cell>
          <cell r="E897" t="str">
            <v>LUCAS JOSE DO NASCIMENTO SANTOS</v>
          </cell>
          <cell r="F897" t="str">
            <v>2 - Outros Profissionais da Saúde</v>
          </cell>
          <cell r="G897" t="str">
            <v>5151-10</v>
          </cell>
          <cell r="H897" t="str">
            <v>04/2026</v>
          </cell>
          <cell r="I897">
            <v>0</v>
          </cell>
          <cell r="J897">
            <v>155.61600000000001</v>
          </cell>
          <cell r="K897">
            <v>0</v>
          </cell>
          <cell r="L897">
            <v>0</v>
          </cell>
          <cell r="M897">
            <v>0</v>
          </cell>
          <cell r="O897">
            <v>0</v>
          </cell>
          <cell r="R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Z897">
            <v>0</v>
          </cell>
        </row>
        <row r="898">
          <cell r="C898" t="str">
            <v>HOSPITAL NOSSA SENHORA DAS GRAÇAS - ANTIGO ALFA - CG Nº 024/2022</v>
          </cell>
          <cell r="E898" t="str">
            <v>LUCAS LISBOA MENINO</v>
          </cell>
          <cell r="F898" t="str">
            <v>2 - Outros Profissionais da Saúde</v>
          </cell>
          <cell r="G898" t="str">
            <v>2234-05</v>
          </cell>
          <cell r="H898" t="str">
            <v>04/2026</v>
          </cell>
          <cell r="I898">
            <v>0</v>
          </cell>
          <cell r="J898">
            <v>558.64</v>
          </cell>
          <cell r="K898">
            <v>0</v>
          </cell>
          <cell r="L898">
            <v>0</v>
          </cell>
          <cell r="M898">
            <v>0</v>
          </cell>
          <cell r="O898">
            <v>0</v>
          </cell>
          <cell r="R898">
            <v>0</v>
          </cell>
          <cell r="S898">
            <v>0</v>
          </cell>
          <cell r="U898">
            <v>0</v>
          </cell>
          <cell r="V898">
            <v>0</v>
          </cell>
          <cell r="Y898">
            <v>0</v>
          </cell>
          <cell r="Z898">
            <v>0</v>
          </cell>
        </row>
        <row r="899">
          <cell r="C899" t="str">
            <v>HOSPITAL NOSSA SENHORA DAS GRAÇAS - ANTIGO ALFA - CG Nº 024/2022</v>
          </cell>
          <cell r="E899" t="str">
            <v>LUCAS LOPES DO NASCIMENTO</v>
          </cell>
          <cell r="F899" t="str">
            <v>2 - Outros Profissionais da Saúde</v>
          </cell>
          <cell r="G899" t="str">
            <v>3222-05</v>
          </cell>
          <cell r="H899" t="str">
            <v>04/2026</v>
          </cell>
          <cell r="I899">
            <v>0</v>
          </cell>
          <cell r="J899">
            <v>446.0496</v>
          </cell>
          <cell r="K899">
            <v>0</v>
          </cell>
          <cell r="L899">
            <v>264.08999999999997</v>
          </cell>
          <cell r="M899">
            <v>32.42</v>
          </cell>
          <cell r="O899">
            <v>0</v>
          </cell>
          <cell r="R899">
            <v>139.44822469009887</v>
          </cell>
          <cell r="S899">
            <v>97.26</v>
          </cell>
          <cell r="U899">
            <v>0</v>
          </cell>
          <cell r="V899">
            <v>0</v>
          </cell>
          <cell r="Y899">
            <v>0</v>
          </cell>
          <cell r="Z899">
            <v>0</v>
          </cell>
        </row>
        <row r="900">
          <cell r="C900" t="str">
            <v>HOSPITAL NOSSA SENHORA DAS GRAÇAS - ANTIGO ALFA - CG Nº 024/2022</v>
          </cell>
          <cell r="E900" t="str">
            <v>LUCAS OLIVEIRA DE FARIAS SANTOS</v>
          </cell>
          <cell r="F900" t="str">
            <v>3 - Administrativo</v>
          </cell>
          <cell r="G900" t="str">
            <v>4110-10</v>
          </cell>
          <cell r="H900" t="str">
            <v>04/2026</v>
          </cell>
          <cell r="I900">
            <v>0</v>
          </cell>
          <cell r="J900">
            <v>129.68</v>
          </cell>
          <cell r="K900">
            <v>0</v>
          </cell>
          <cell r="L900">
            <v>264.08999999999997</v>
          </cell>
          <cell r="M900">
            <v>32.42</v>
          </cell>
          <cell r="O900">
            <v>31.169999999999998</v>
          </cell>
          <cell r="R900">
            <v>0</v>
          </cell>
          <cell r="S900">
            <v>0</v>
          </cell>
          <cell r="U900">
            <v>0</v>
          </cell>
          <cell r="V900">
            <v>0</v>
          </cell>
          <cell r="Y900">
            <v>0</v>
          </cell>
          <cell r="Z900">
            <v>0</v>
          </cell>
        </row>
        <row r="901">
          <cell r="C901" t="str">
            <v>HOSPITAL NOSSA SENHORA DAS GRAÇAS - ANTIGO ALFA - CG Nº 024/2022</v>
          </cell>
          <cell r="E901" t="str">
            <v>LUCAS VINICIUS PRAIA DE MELO</v>
          </cell>
          <cell r="F901" t="str">
            <v>3 - Administrativo</v>
          </cell>
          <cell r="G901" t="str">
            <v>4110-10</v>
          </cell>
          <cell r="H901" t="str">
            <v>04/2026</v>
          </cell>
          <cell r="I901">
            <v>0</v>
          </cell>
          <cell r="J901">
            <v>123.3464</v>
          </cell>
          <cell r="K901">
            <v>0</v>
          </cell>
          <cell r="L901">
            <v>264.08999999999997</v>
          </cell>
          <cell r="M901">
            <v>32.42</v>
          </cell>
          <cell r="O901">
            <v>31.169999999999998</v>
          </cell>
          <cell r="R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Z901">
            <v>0</v>
          </cell>
        </row>
        <row r="902">
          <cell r="C902" t="str">
            <v>HOSPITAL NOSSA SENHORA DAS GRAÇAS - ANTIGO ALFA - CG Nº 024/2022</v>
          </cell>
          <cell r="E902" t="str">
            <v>LUCIA HELENA BORGES DE MELO BATISTA DA SILVA</v>
          </cell>
          <cell r="F902" t="str">
            <v>3 - Administrativo</v>
          </cell>
          <cell r="G902" t="str">
            <v>4110-10</v>
          </cell>
          <cell r="H902" t="str">
            <v>04/2026</v>
          </cell>
          <cell r="I902">
            <v>0</v>
          </cell>
          <cell r="J902">
            <v>143.18719999999999</v>
          </cell>
          <cell r="K902">
            <v>0</v>
          </cell>
          <cell r="L902">
            <v>0</v>
          </cell>
          <cell r="M902">
            <v>0</v>
          </cell>
          <cell r="O902">
            <v>0</v>
          </cell>
          <cell r="R902">
            <v>0</v>
          </cell>
          <cell r="S902">
            <v>0</v>
          </cell>
          <cell r="U902">
            <v>0</v>
          </cell>
          <cell r="V902">
            <v>0</v>
          </cell>
          <cell r="Y902">
            <v>0</v>
          </cell>
          <cell r="Z902">
            <v>0</v>
          </cell>
        </row>
        <row r="903">
          <cell r="C903" t="str">
            <v>HOSPITAL NOSSA SENHORA DAS GRAÇAS - ANTIGO ALFA - CG Nº 024/2022</v>
          </cell>
          <cell r="E903" t="str">
            <v>LUCIANA AZEVEDO DE OLIVEIRA SILVA</v>
          </cell>
          <cell r="F903" t="str">
            <v>2 - Outros Profissionais da Saúde</v>
          </cell>
          <cell r="G903" t="str">
            <v>3222-05</v>
          </cell>
          <cell r="H903" t="str">
            <v>04/2026</v>
          </cell>
          <cell r="I903">
            <v>0</v>
          </cell>
          <cell r="J903">
            <v>423.21120000000002</v>
          </cell>
          <cell r="K903">
            <v>0</v>
          </cell>
          <cell r="L903">
            <v>0</v>
          </cell>
          <cell r="M903">
            <v>0</v>
          </cell>
          <cell r="O903">
            <v>0</v>
          </cell>
          <cell r="R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Z903">
            <v>0</v>
          </cell>
        </row>
        <row r="904">
          <cell r="C904" t="str">
            <v>HOSPITAL NOSSA SENHORA DAS GRAÇAS - ANTIGO ALFA - CG Nº 024/2022</v>
          </cell>
          <cell r="E904" t="str">
            <v>LUCIANA BASTOS COELHO DA SILVA</v>
          </cell>
          <cell r="F904" t="str">
            <v>2 - Outros Profissionais da Saúde</v>
          </cell>
          <cell r="G904" t="str">
            <v>3222-25</v>
          </cell>
          <cell r="H904" t="str">
            <v>04/2026</v>
          </cell>
          <cell r="I904">
            <v>0</v>
          </cell>
          <cell r="J904">
            <v>426.96</v>
          </cell>
          <cell r="K904">
            <v>0</v>
          </cell>
          <cell r="L904">
            <v>264.08999999999997</v>
          </cell>
          <cell r="M904">
            <v>33.43</v>
          </cell>
          <cell r="O904">
            <v>0</v>
          </cell>
          <cell r="R904">
            <v>0</v>
          </cell>
          <cell r="S904">
            <v>0</v>
          </cell>
          <cell r="U904">
            <v>0</v>
          </cell>
          <cell r="V904">
            <v>0</v>
          </cell>
          <cell r="Y904">
            <v>0</v>
          </cell>
          <cell r="Z904">
            <v>0</v>
          </cell>
        </row>
        <row r="905">
          <cell r="C905" t="str">
            <v>HOSPITAL NOSSA SENHORA DAS GRAÇAS - ANTIGO ALFA - CG Nº 024/2022</v>
          </cell>
          <cell r="E905" t="str">
            <v>LUCIANA BATISTA DO NASCIMENTO</v>
          </cell>
          <cell r="F905" t="str">
            <v>3 - Administrativo</v>
          </cell>
          <cell r="G905" t="str">
            <v>1312-10</v>
          </cell>
          <cell r="H905" t="str">
            <v>04/2026</v>
          </cell>
          <cell r="I905">
            <v>0</v>
          </cell>
          <cell r="J905">
            <v>412.62240000000003</v>
          </cell>
          <cell r="K905">
            <v>0</v>
          </cell>
          <cell r="L905">
            <v>0</v>
          </cell>
          <cell r="M905">
            <v>0</v>
          </cell>
          <cell r="O905">
            <v>0</v>
          </cell>
          <cell r="R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Z905">
            <v>0</v>
          </cell>
        </row>
        <row r="906">
          <cell r="C906" t="str">
            <v>HOSPITAL NOSSA SENHORA DAS GRAÇAS - ANTIGO ALFA - CG Nº 024/2022</v>
          </cell>
          <cell r="E906" t="str">
            <v>LUCIANA DO NASCIMENTO PENA PEREIRA</v>
          </cell>
          <cell r="F906" t="str">
            <v>2 - Outros Profissionais da Saúde</v>
          </cell>
          <cell r="G906" t="str">
            <v>3222-05</v>
          </cell>
          <cell r="H906" t="str">
            <v>04/2026</v>
          </cell>
          <cell r="I906">
            <v>0</v>
          </cell>
          <cell r="J906">
            <v>434.27679999999998</v>
          </cell>
          <cell r="K906">
            <v>0</v>
          </cell>
          <cell r="L906">
            <v>264.08999999999997</v>
          </cell>
          <cell r="M906">
            <v>32.42</v>
          </cell>
          <cell r="O906">
            <v>0</v>
          </cell>
          <cell r="R906">
            <v>139.44822469009887</v>
          </cell>
          <cell r="S906">
            <v>97.26</v>
          </cell>
          <cell r="U906">
            <v>0</v>
          </cell>
          <cell r="V906">
            <v>0</v>
          </cell>
          <cell r="Y906">
            <v>0</v>
          </cell>
          <cell r="Z906">
            <v>0</v>
          </cell>
        </row>
        <row r="907">
          <cell r="C907" t="str">
            <v>HOSPITAL NOSSA SENHORA DAS GRAÇAS - ANTIGO ALFA - CG Nº 024/2022</v>
          </cell>
          <cell r="E907" t="str">
            <v>LUCIANA MARIA DA SILVA</v>
          </cell>
          <cell r="F907" t="str">
            <v>2 - Outros Profissionais da Saúde</v>
          </cell>
          <cell r="G907" t="str">
            <v>2235-05</v>
          </cell>
          <cell r="H907" t="str">
            <v>04/2026</v>
          </cell>
          <cell r="I907">
            <v>0</v>
          </cell>
          <cell r="J907">
            <v>567.23919999999998</v>
          </cell>
          <cell r="K907">
            <v>0</v>
          </cell>
          <cell r="L907">
            <v>0</v>
          </cell>
          <cell r="M907">
            <v>0</v>
          </cell>
          <cell r="O907">
            <v>31.169999999999998</v>
          </cell>
          <cell r="R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Z907">
            <v>0</v>
          </cell>
        </row>
        <row r="908">
          <cell r="C908" t="str">
            <v>HOSPITAL NOSSA SENHORA DAS GRAÇAS - ANTIGO ALFA - CG Nº 024/2022</v>
          </cell>
          <cell r="E908" t="str">
            <v>LUCIANA MARIA DA SILVA FONSECA</v>
          </cell>
          <cell r="F908" t="str">
            <v>3 - Administrativo</v>
          </cell>
          <cell r="G908" t="str">
            <v>5143-20</v>
          </cell>
          <cell r="H908" t="str">
            <v>04/2026</v>
          </cell>
          <cell r="I908">
            <v>0</v>
          </cell>
          <cell r="J908">
            <v>207.00239999999999</v>
          </cell>
          <cell r="K908">
            <v>0</v>
          </cell>
          <cell r="L908">
            <v>264.08999999999997</v>
          </cell>
          <cell r="M908">
            <v>32.42</v>
          </cell>
          <cell r="O908">
            <v>0</v>
          </cell>
          <cell r="R908">
            <v>133.70807500477824</v>
          </cell>
          <cell r="S908">
            <v>97.26</v>
          </cell>
          <cell r="U908">
            <v>0</v>
          </cell>
          <cell r="V908">
            <v>0</v>
          </cell>
          <cell r="Y908">
            <v>0</v>
          </cell>
          <cell r="Z908">
            <v>0</v>
          </cell>
        </row>
        <row r="909">
          <cell r="C909" t="str">
            <v>HOSPITAL NOSSA SENHORA DAS GRAÇAS - ANTIGO ALFA - CG Nº 024/2022</v>
          </cell>
          <cell r="E909" t="str">
            <v>LUCIANA OLIVEIRA DA SILVA</v>
          </cell>
          <cell r="F909" t="str">
            <v>2 - Outros Profissionais da Saúde</v>
          </cell>
          <cell r="G909" t="str">
            <v>3222-05</v>
          </cell>
          <cell r="H909" t="str">
            <v>04/2026</v>
          </cell>
          <cell r="I909">
            <v>0</v>
          </cell>
          <cell r="J909">
            <v>408.06079999999997</v>
          </cell>
          <cell r="K909">
            <v>0</v>
          </cell>
          <cell r="L909">
            <v>264.08999999999997</v>
          </cell>
          <cell r="M909">
            <v>32.42</v>
          </cell>
          <cell r="O909">
            <v>0</v>
          </cell>
          <cell r="R909">
            <v>266.3465338048656</v>
          </cell>
          <cell r="S909">
            <v>97.26</v>
          </cell>
          <cell r="U909">
            <v>0</v>
          </cell>
          <cell r="V909">
            <v>0</v>
          </cell>
          <cell r="Y909">
            <v>0</v>
          </cell>
          <cell r="Z909">
            <v>0</v>
          </cell>
        </row>
        <row r="910">
          <cell r="C910" t="str">
            <v>HOSPITAL NOSSA SENHORA DAS GRAÇAS - ANTIGO ALFA - CG Nº 024/2022</v>
          </cell>
          <cell r="E910" t="str">
            <v>LUCIANA ROBERTA DO MONTE VIANA</v>
          </cell>
          <cell r="F910" t="str">
            <v>2 - Outros Profissionais da Saúde</v>
          </cell>
          <cell r="G910" t="str">
            <v>3222-05</v>
          </cell>
          <cell r="H910" t="str">
            <v>04/2026</v>
          </cell>
          <cell r="I910">
            <v>0</v>
          </cell>
          <cell r="J910">
            <v>530.12400000000002</v>
          </cell>
          <cell r="K910">
            <v>0</v>
          </cell>
          <cell r="L910">
            <v>264.08999999999997</v>
          </cell>
          <cell r="M910">
            <v>32.42</v>
          </cell>
          <cell r="O910">
            <v>0</v>
          </cell>
          <cell r="R910">
            <v>139.44822469009887</v>
          </cell>
          <cell r="S910">
            <v>94.67</v>
          </cell>
          <cell r="U910">
            <v>0</v>
          </cell>
          <cell r="V910">
            <v>0</v>
          </cell>
          <cell r="Y910">
            <v>0</v>
          </cell>
          <cell r="Z910">
            <v>0</v>
          </cell>
        </row>
        <row r="911">
          <cell r="C911" t="str">
            <v>HOSPITAL NOSSA SENHORA DAS GRAÇAS - ANTIGO ALFA - CG Nº 024/2022</v>
          </cell>
          <cell r="E911" t="str">
            <v>LUCIANA RODRIGUES DA PAZ SILVA</v>
          </cell>
          <cell r="F911" t="str">
            <v>2 - Outros Profissionais da Saúde</v>
          </cell>
          <cell r="G911" t="str">
            <v>3222-05</v>
          </cell>
          <cell r="H911" t="str">
            <v>04/2026</v>
          </cell>
          <cell r="I911">
            <v>0</v>
          </cell>
          <cell r="J911">
            <v>423.21839999999997</v>
          </cell>
          <cell r="K911">
            <v>0</v>
          </cell>
          <cell r="L911">
            <v>264.08999999999997</v>
          </cell>
          <cell r="M911">
            <v>32.42</v>
          </cell>
          <cell r="O911">
            <v>0</v>
          </cell>
          <cell r="R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Z911">
            <v>0</v>
          </cell>
        </row>
        <row r="912">
          <cell r="C912" t="str">
            <v>HOSPITAL NOSSA SENHORA DAS GRAÇAS - ANTIGO ALFA - CG Nº 024/2022</v>
          </cell>
          <cell r="E912" t="str">
            <v>LUCIANA SOUZA QUEIROZ</v>
          </cell>
          <cell r="F912" t="str">
            <v>2 - Outros Profissionais da Saúde</v>
          </cell>
          <cell r="G912" t="str">
            <v>2236-05</v>
          </cell>
          <cell r="H912" t="str">
            <v>04/2026</v>
          </cell>
          <cell r="I912">
            <v>0</v>
          </cell>
          <cell r="J912">
            <v>72.824799999999996</v>
          </cell>
          <cell r="K912">
            <v>0</v>
          </cell>
          <cell r="L912">
            <v>264.08999999999997</v>
          </cell>
          <cell r="M912">
            <v>3.06</v>
          </cell>
          <cell r="O912">
            <v>0</v>
          </cell>
          <cell r="R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Z912">
            <v>0</v>
          </cell>
        </row>
        <row r="913">
          <cell r="C913" t="str">
            <v>HOSPITAL NOSSA SENHORA DAS GRAÇAS - ANTIGO ALFA - CG Nº 024/2022</v>
          </cell>
          <cell r="E913" t="str">
            <v>LUCIANA TAVARES DE SOUSA</v>
          </cell>
          <cell r="F913" t="str">
            <v>2 - Outros Profissionais da Saúde</v>
          </cell>
          <cell r="G913" t="str">
            <v>2235-05</v>
          </cell>
          <cell r="H913" t="str">
            <v>04/2026</v>
          </cell>
          <cell r="I913">
            <v>0</v>
          </cell>
          <cell r="J913">
            <v>577.27679999999998</v>
          </cell>
          <cell r="K913">
            <v>0</v>
          </cell>
          <cell r="L913">
            <v>0</v>
          </cell>
          <cell r="M913">
            <v>0</v>
          </cell>
          <cell r="O913">
            <v>0</v>
          </cell>
          <cell r="R913">
            <v>0</v>
          </cell>
          <cell r="S913">
            <v>0</v>
          </cell>
          <cell r="U913">
            <v>0</v>
          </cell>
          <cell r="V913">
            <v>0</v>
          </cell>
          <cell r="Y913">
            <v>0</v>
          </cell>
          <cell r="Z913">
            <v>0</v>
          </cell>
        </row>
        <row r="914">
          <cell r="C914" t="str">
            <v>HOSPITAL NOSSA SENHORA DAS GRAÇAS - ANTIGO ALFA - CG Nº 024/2022</v>
          </cell>
          <cell r="E914" t="str">
            <v>LUCIANO SANTOS DE OLIVEIRA</v>
          </cell>
          <cell r="F914" t="str">
            <v>2 - Outros Profissionais da Saúde</v>
          </cell>
          <cell r="G914" t="str">
            <v>5151-10</v>
          </cell>
          <cell r="H914" t="str">
            <v>04/2026</v>
          </cell>
          <cell r="I914">
            <v>0</v>
          </cell>
          <cell r="J914">
            <v>155.61600000000001</v>
          </cell>
          <cell r="K914">
            <v>0</v>
          </cell>
          <cell r="L914">
            <v>264.08999999999997</v>
          </cell>
          <cell r="M914">
            <v>32.42</v>
          </cell>
          <cell r="O914">
            <v>31.169999999999998</v>
          </cell>
          <cell r="R914">
            <v>277.82683317550686</v>
          </cell>
          <cell r="S914">
            <v>92.07</v>
          </cell>
          <cell r="U914">
            <v>0</v>
          </cell>
          <cell r="V914">
            <v>0</v>
          </cell>
          <cell r="Y914">
            <v>0</v>
          </cell>
          <cell r="Z914">
            <v>0</v>
          </cell>
        </row>
        <row r="915">
          <cell r="C915" t="str">
            <v>HOSPITAL NOSSA SENHORA DAS GRAÇAS - ANTIGO ALFA - CG Nº 024/2022</v>
          </cell>
          <cell r="E915" t="str">
            <v>LUCIANO TOMAZ MEDEIROS DE CARVALHO</v>
          </cell>
          <cell r="F915" t="str">
            <v>3 - Administrativo</v>
          </cell>
          <cell r="G915" t="str">
            <v>7823-05</v>
          </cell>
          <cell r="H915" t="str">
            <v>04/2026</v>
          </cell>
          <cell r="I915">
            <v>0</v>
          </cell>
          <cell r="J915">
            <v>154.4512</v>
          </cell>
          <cell r="K915">
            <v>0</v>
          </cell>
          <cell r="L915">
            <v>264.08999999999997</v>
          </cell>
          <cell r="M915">
            <v>38.61</v>
          </cell>
          <cell r="O915">
            <v>31.169999999999998</v>
          </cell>
          <cell r="R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Z915">
            <v>0</v>
          </cell>
        </row>
        <row r="916">
          <cell r="C916" t="str">
            <v>HOSPITAL NOSSA SENHORA DAS GRAÇAS - ANTIGO ALFA - CG Nº 024/2022</v>
          </cell>
          <cell r="E916" t="str">
            <v>LUCIEL LUIZ DE MELO</v>
          </cell>
          <cell r="F916" t="str">
            <v>3 - Administrativo</v>
          </cell>
          <cell r="G916" t="str">
            <v>7711-05</v>
          </cell>
          <cell r="H916" t="str">
            <v>04/2026</v>
          </cell>
          <cell r="I916">
            <v>0</v>
          </cell>
          <cell r="J916">
            <v>97.392799999999994</v>
          </cell>
          <cell r="K916">
            <v>0</v>
          </cell>
          <cell r="L916">
            <v>264.08999999999997</v>
          </cell>
          <cell r="M916">
            <v>45.65</v>
          </cell>
          <cell r="O916">
            <v>31.169999999999998</v>
          </cell>
          <cell r="R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Z916">
            <v>0</v>
          </cell>
        </row>
        <row r="917">
          <cell r="C917" t="str">
            <v>HOSPITAL NOSSA SENHORA DAS GRAÇAS - ANTIGO ALFA - CG Nº 024/2022</v>
          </cell>
          <cell r="E917" t="str">
            <v>LUCIENE FERREIRA DE SOUZA</v>
          </cell>
          <cell r="F917" t="str">
            <v>2 - Outros Profissionais da Saúde</v>
          </cell>
          <cell r="G917" t="str">
            <v>2237-10</v>
          </cell>
          <cell r="H917" t="str">
            <v>04/2026</v>
          </cell>
          <cell r="I917">
            <v>0</v>
          </cell>
          <cell r="J917">
            <v>358.8888</v>
          </cell>
          <cell r="K917">
            <v>0</v>
          </cell>
          <cell r="L917">
            <v>0</v>
          </cell>
          <cell r="M917">
            <v>0</v>
          </cell>
          <cell r="O917">
            <v>0</v>
          </cell>
          <cell r="R917">
            <v>0</v>
          </cell>
          <cell r="S917">
            <v>0</v>
          </cell>
          <cell r="U917">
            <v>0</v>
          </cell>
          <cell r="V917">
            <v>0</v>
          </cell>
          <cell r="Y917">
            <v>0</v>
          </cell>
          <cell r="Z917">
            <v>0</v>
          </cell>
        </row>
        <row r="918">
          <cell r="C918" t="str">
            <v>HOSPITAL NOSSA SENHORA DAS GRAÇAS - ANTIGO ALFA - CG Nº 024/2022</v>
          </cell>
          <cell r="E918" t="str">
            <v>LUCIENE MARIA DE BARROS</v>
          </cell>
          <cell r="F918" t="str">
            <v>3 - Administrativo</v>
          </cell>
          <cell r="G918" t="str">
            <v>4110-10</v>
          </cell>
          <cell r="H918" t="str">
            <v>04/2026</v>
          </cell>
          <cell r="I918">
            <v>0</v>
          </cell>
          <cell r="J918">
            <v>178.6344</v>
          </cell>
          <cell r="K918">
            <v>0</v>
          </cell>
          <cell r="L918">
            <v>0</v>
          </cell>
          <cell r="M918">
            <v>0</v>
          </cell>
          <cell r="O918">
            <v>31.169999999999998</v>
          </cell>
          <cell r="R918">
            <v>0</v>
          </cell>
          <cell r="S918">
            <v>0</v>
          </cell>
          <cell r="U918">
            <v>0</v>
          </cell>
          <cell r="V918">
            <v>0</v>
          </cell>
          <cell r="Y918">
            <v>0</v>
          </cell>
          <cell r="Z918">
            <v>0</v>
          </cell>
        </row>
        <row r="919">
          <cell r="C919" t="str">
            <v>HOSPITAL NOSSA SENHORA DAS GRAÇAS - ANTIGO ALFA - CG Nº 024/2022</v>
          </cell>
          <cell r="E919" t="str">
            <v>LUCIENE MATIAS DE OLIVEIRA</v>
          </cell>
          <cell r="F919" t="str">
            <v>3 - Administrativo</v>
          </cell>
          <cell r="G919" t="str">
            <v>5143-20</v>
          </cell>
          <cell r="H919" t="str">
            <v>04/2026</v>
          </cell>
          <cell r="I919">
            <v>0</v>
          </cell>
          <cell r="J919">
            <v>226.25040000000001</v>
          </cell>
          <cell r="K919">
            <v>0</v>
          </cell>
          <cell r="L919">
            <v>264.08999999999997</v>
          </cell>
          <cell r="M919">
            <v>32.42</v>
          </cell>
          <cell r="O919">
            <v>31.169999999999998</v>
          </cell>
          <cell r="R919">
            <v>139.44822469009887</v>
          </cell>
          <cell r="S919">
            <v>97.26</v>
          </cell>
          <cell r="U919">
            <v>0</v>
          </cell>
          <cell r="V919">
            <v>0</v>
          </cell>
          <cell r="Y919">
            <v>0</v>
          </cell>
          <cell r="Z919">
            <v>0</v>
          </cell>
        </row>
        <row r="920">
          <cell r="C920" t="str">
            <v>HOSPITAL NOSSA SENHORA DAS GRAÇAS - ANTIGO ALFA - CG Nº 024/2022</v>
          </cell>
          <cell r="E920" t="str">
            <v>LUCIENE SANTOS DA COSTA</v>
          </cell>
          <cell r="F920" t="str">
            <v>2 - Outros Profissionais da Saúde</v>
          </cell>
          <cell r="G920" t="str">
            <v>3222-05</v>
          </cell>
          <cell r="H920" t="str">
            <v>04/2026</v>
          </cell>
          <cell r="I920">
            <v>0</v>
          </cell>
          <cell r="J920">
            <v>163.0384</v>
          </cell>
          <cell r="K920">
            <v>0</v>
          </cell>
          <cell r="L920">
            <v>0</v>
          </cell>
          <cell r="M920">
            <v>0</v>
          </cell>
          <cell r="O920">
            <v>0</v>
          </cell>
          <cell r="R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Z920">
            <v>0</v>
          </cell>
        </row>
        <row r="921">
          <cell r="C921" t="str">
            <v>HOSPITAL NOSSA SENHORA DAS GRAÇAS - ANTIGO ALFA - CG Nº 024/2022</v>
          </cell>
          <cell r="E921" t="str">
            <v>LUCIENE SEVERINA BENEDITA MARQUES</v>
          </cell>
          <cell r="F921" t="str">
            <v>2 - Outros Profissionais da Saúde</v>
          </cell>
          <cell r="G921" t="str">
            <v>3222-05</v>
          </cell>
          <cell r="H921" t="str">
            <v>04/2026</v>
          </cell>
          <cell r="I921">
            <v>0</v>
          </cell>
          <cell r="J921">
            <v>406.6696</v>
          </cell>
          <cell r="K921">
            <v>0</v>
          </cell>
          <cell r="L921">
            <v>264.08999999999997</v>
          </cell>
          <cell r="M921">
            <v>32.42</v>
          </cell>
          <cell r="O921">
            <v>0</v>
          </cell>
          <cell r="R921">
            <v>277.82683317550686</v>
          </cell>
          <cell r="S921">
            <v>0</v>
          </cell>
          <cell r="U921">
            <v>0</v>
          </cell>
          <cell r="V921">
            <v>0</v>
          </cell>
          <cell r="Y921">
            <v>0</v>
          </cell>
          <cell r="Z921">
            <v>0</v>
          </cell>
        </row>
        <row r="922">
          <cell r="C922" t="str">
            <v>HOSPITAL NOSSA SENHORA DAS GRAÇAS - ANTIGO ALFA - CG Nº 024/2022</v>
          </cell>
          <cell r="E922" t="str">
            <v>LUCILA GOMES DA SILVA</v>
          </cell>
          <cell r="F922" t="str">
            <v>2 - Outros Profissionais da Saúde</v>
          </cell>
          <cell r="G922" t="str">
            <v>3222-05</v>
          </cell>
          <cell r="H922" t="str">
            <v>04/2026</v>
          </cell>
          <cell r="I922">
            <v>0</v>
          </cell>
          <cell r="J922">
            <v>436.70159999999998</v>
          </cell>
          <cell r="K922">
            <v>0</v>
          </cell>
          <cell r="L922">
            <v>264.08999999999997</v>
          </cell>
          <cell r="M922">
            <v>32.42</v>
          </cell>
          <cell r="O922">
            <v>0</v>
          </cell>
          <cell r="R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Z922">
            <v>0</v>
          </cell>
        </row>
        <row r="923">
          <cell r="C923" t="str">
            <v>HOSPITAL NOSSA SENHORA DAS GRAÇAS - ANTIGO ALFA - CG Nº 024/2022</v>
          </cell>
          <cell r="E923" t="str">
            <v>LUCINEIDE DUTRA JOSE</v>
          </cell>
          <cell r="F923" t="str">
            <v>3 - Administrativo</v>
          </cell>
          <cell r="G923" t="str">
            <v>4110-10</v>
          </cell>
          <cell r="H923" t="str">
            <v>04/2026</v>
          </cell>
          <cell r="I923">
            <v>0</v>
          </cell>
          <cell r="J923">
            <v>230.66480000000001</v>
          </cell>
          <cell r="K923">
            <v>0</v>
          </cell>
          <cell r="L923">
            <v>0</v>
          </cell>
          <cell r="M923">
            <v>0</v>
          </cell>
          <cell r="O923">
            <v>31.169999999999998</v>
          </cell>
          <cell r="R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Z923">
            <v>0</v>
          </cell>
        </row>
        <row r="924">
          <cell r="C924" t="str">
            <v>HOSPITAL NOSSA SENHORA DAS GRAÇAS - ANTIGO ALFA - CG Nº 024/2022</v>
          </cell>
          <cell r="E924" t="str">
            <v>LUCIOLA CAVALCANTI DA CUNHA</v>
          </cell>
          <cell r="F924" t="str">
            <v>2 - Outros Profissionais da Saúde</v>
          </cell>
          <cell r="G924" t="str">
            <v>3222-05</v>
          </cell>
          <cell r="H924" t="str">
            <v>04/2026</v>
          </cell>
          <cell r="I924">
            <v>0</v>
          </cell>
          <cell r="J924">
            <v>410.59840000000003</v>
          </cell>
          <cell r="K924">
            <v>0</v>
          </cell>
          <cell r="L924">
            <v>264.08999999999997</v>
          </cell>
          <cell r="M924">
            <v>32.42</v>
          </cell>
          <cell r="O924">
            <v>0</v>
          </cell>
          <cell r="R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Z924">
            <v>0</v>
          </cell>
        </row>
        <row r="925">
          <cell r="C925" t="str">
            <v>HOSPITAL NOSSA SENHORA DAS GRAÇAS - ANTIGO ALFA - CG Nº 024/2022</v>
          </cell>
          <cell r="E925" t="str">
            <v>LUCIVALDO MEDEIROS BRAGA</v>
          </cell>
          <cell r="F925" t="str">
            <v>2 - Outros Profissionais da Saúde</v>
          </cell>
          <cell r="G925" t="str">
            <v>5211-30</v>
          </cell>
          <cell r="H925" t="str">
            <v>04/2026</v>
          </cell>
          <cell r="I925">
            <v>0</v>
          </cell>
          <cell r="J925">
            <v>240.50479999999999</v>
          </cell>
          <cell r="K925">
            <v>0</v>
          </cell>
          <cell r="L925">
            <v>264.08999999999997</v>
          </cell>
          <cell r="M925">
            <v>35.479999999999997</v>
          </cell>
          <cell r="O925">
            <v>31.169999999999998</v>
          </cell>
          <cell r="R925">
            <v>0</v>
          </cell>
          <cell r="S925">
            <v>0</v>
          </cell>
          <cell r="U925">
            <v>0</v>
          </cell>
          <cell r="V925">
            <v>0</v>
          </cell>
          <cell r="Y925">
            <v>0</v>
          </cell>
          <cell r="Z925">
            <v>0</v>
          </cell>
        </row>
        <row r="926">
          <cell r="C926" t="str">
            <v>HOSPITAL NOSSA SENHORA DAS GRAÇAS - ANTIGO ALFA - CG Nº 024/2022</v>
          </cell>
          <cell r="E926" t="str">
            <v>LUCIVANIA DE LIMA</v>
          </cell>
          <cell r="F926" t="str">
            <v>2 - Outros Profissionais da Saúde</v>
          </cell>
          <cell r="G926" t="str">
            <v>3222-05</v>
          </cell>
          <cell r="H926" t="str">
            <v>04/2026</v>
          </cell>
          <cell r="I926">
            <v>0</v>
          </cell>
          <cell r="J926">
            <v>408.06079999999997</v>
          </cell>
          <cell r="K926">
            <v>0</v>
          </cell>
          <cell r="L926">
            <v>0</v>
          </cell>
          <cell r="M926">
            <v>0</v>
          </cell>
          <cell r="O926">
            <v>0</v>
          </cell>
          <cell r="R926">
            <v>266.3465338048656</v>
          </cell>
          <cell r="S926">
            <v>97.26</v>
          </cell>
          <cell r="U926">
            <v>0</v>
          </cell>
          <cell r="V926">
            <v>0</v>
          </cell>
          <cell r="Y926">
            <v>0</v>
          </cell>
          <cell r="Z926">
            <v>0</v>
          </cell>
        </row>
        <row r="927">
          <cell r="C927" t="str">
            <v>HOSPITAL NOSSA SENHORA DAS GRAÇAS - ANTIGO ALFA - CG Nº 024/2022</v>
          </cell>
          <cell r="E927" t="str">
            <v>LUIS AUGUSTO FERREIRA DO NASCIMENTO</v>
          </cell>
          <cell r="F927" t="str">
            <v>3 - Administrativo</v>
          </cell>
          <cell r="G927" t="str">
            <v>7823-05</v>
          </cell>
          <cell r="H927" t="str">
            <v>04/2026</v>
          </cell>
          <cell r="I927">
            <v>0</v>
          </cell>
          <cell r="J927">
            <v>169.89599999999999</v>
          </cell>
          <cell r="K927">
            <v>0</v>
          </cell>
          <cell r="L927">
            <v>264.08999999999997</v>
          </cell>
          <cell r="M927">
            <v>38.61</v>
          </cell>
          <cell r="O927">
            <v>31.169999999999998</v>
          </cell>
          <cell r="R927">
            <v>0</v>
          </cell>
          <cell r="S927">
            <v>0</v>
          </cell>
          <cell r="U927">
            <v>0</v>
          </cell>
          <cell r="V927">
            <v>0</v>
          </cell>
          <cell r="Y927">
            <v>105.3</v>
          </cell>
          <cell r="Z927">
            <v>0</v>
          </cell>
        </row>
        <row r="928">
          <cell r="C928" t="str">
            <v>HOSPITAL NOSSA SENHORA DAS GRAÇAS - ANTIGO ALFA - CG Nº 024/2022</v>
          </cell>
          <cell r="E928" t="str">
            <v>LUIS CARLOS SILVA DE LIRA</v>
          </cell>
          <cell r="F928" t="str">
            <v>3 - Administrativo</v>
          </cell>
          <cell r="G928" t="str">
            <v>5174-10</v>
          </cell>
          <cell r="H928" t="str">
            <v>04/2026</v>
          </cell>
          <cell r="I928">
            <v>0</v>
          </cell>
          <cell r="J928">
            <v>198.57040000000001</v>
          </cell>
          <cell r="K928">
            <v>0</v>
          </cell>
          <cell r="L928">
            <v>264.08999999999997</v>
          </cell>
          <cell r="M928">
            <v>32.42</v>
          </cell>
          <cell r="O928">
            <v>0</v>
          </cell>
          <cell r="R928">
            <v>139.44822469009887</v>
          </cell>
          <cell r="S928">
            <v>97.26</v>
          </cell>
          <cell r="U928">
            <v>0</v>
          </cell>
          <cell r="V928">
            <v>0</v>
          </cell>
          <cell r="Y928">
            <v>0</v>
          </cell>
          <cell r="Z928">
            <v>0</v>
          </cell>
        </row>
        <row r="929">
          <cell r="C929" t="str">
            <v>HOSPITAL NOSSA SENHORA DAS GRAÇAS - ANTIGO ALFA - CG Nº 024/2022</v>
          </cell>
          <cell r="E929" t="str">
            <v>LUIZ CARLOS CARNEIRO DA VEIGA PESSOA</v>
          </cell>
          <cell r="F929" t="str">
            <v>3 - Administrativo</v>
          </cell>
          <cell r="G929" t="str">
            <v>7233-10</v>
          </cell>
          <cell r="H929" t="str">
            <v>04/2026</v>
          </cell>
          <cell r="I929">
            <v>0</v>
          </cell>
          <cell r="J929">
            <v>182.6112</v>
          </cell>
          <cell r="K929">
            <v>0</v>
          </cell>
          <cell r="L929">
            <v>264.08999999999997</v>
          </cell>
          <cell r="M929">
            <v>45.65</v>
          </cell>
          <cell r="O929">
            <v>31.169999999999998</v>
          </cell>
          <cell r="R929">
            <v>185.57442751856823</v>
          </cell>
          <cell r="S929">
            <v>136.96</v>
          </cell>
          <cell r="U929">
            <v>0</v>
          </cell>
          <cell r="V929">
            <v>0</v>
          </cell>
          <cell r="Y929">
            <v>0</v>
          </cell>
          <cell r="Z929">
            <v>0</v>
          </cell>
        </row>
        <row r="930">
          <cell r="C930" t="str">
            <v>HOSPITAL NOSSA SENHORA DAS GRAÇAS - ANTIGO ALFA - CG Nº 024/2022</v>
          </cell>
          <cell r="E930" t="str">
            <v>LUIZ CARLOS SANTOS JUNIOR</v>
          </cell>
          <cell r="F930" t="str">
            <v>2 - Outros Profissionais da Saúde</v>
          </cell>
          <cell r="G930" t="str">
            <v>5151-10</v>
          </cell>
          <cell r="H930" t="str">
            <v>04/2026</v>
          </cell>
          <cell r="I930">
            <v>0</v>
          </cell>
          <cell r="J930">
            <v>177.23759999999999</v>
          </cell>
          <cell r="K930">
            <v>0</v>
          </cell>
          <cell r="L930">
            <v>264.08999999999997</v>
          </cell>
          <cell r="M930">
            <v>32.42</v>
          </cell>
          <cell r="O930">
            <v>31.169999999999998</v>
          </cell>
          <cell r="R930">
            <v>0</v>
          </cell>
          <cell r="S930">
            <v>0</v>
          </cell>
          <cell r="U930">
            <v>0</v>
          </cell>
          <cell r="V930">
            <v>0</v>
          </cell>
          <cell r="Y930">
            <v>0</v>
          </cell>
          <cell r="Z930">
            <v>0</v>
          </cell>
        </row>
        <row r="931">
          <cell r="C931" t="str">
            <v>HOSPITAL NOSSA SENHORA DAS GRAÇAS - ANTIGO ALFA - CG Nº 024/2022</v>
          </cell>
          <cell r="E931" t="str">
            <v>LUIZ CEZAR DA SILVA</v>
          </cell>
          <cell r="F931" t="str">
            <v>2 - Outros Profissionais da Saúde</v>
          </cell>
          <cell r="G931" t="str">
            <v>2235-05</v>
          </cell>
          <cell r="H931" t="str">
            <v>04/2026</v>
          </cell>
          <cell r="I931">
            <v>0</v>
          </cell>
          <cell r="J931">
            <v>896.96640000000002</v>
          </cell>
          <cell r="K931">
            <v>0</v>
          </cell>
          <cell r="L931">
            <v>264.08999999999997</v>
          </cell>
          <cell r="M931">
            <v>3.59</v>
          </cell>
          <cell r="O931">
            <v>0</v>
          </cell>
          <cell r="R931">
            <v>0</v>
          </cell>
          <cell r="S931">
            <v>0</v>
          </cell>
          <cell r="U931">
            <v>0</v>
          </cell>
          <cell r="V931">
            <v>0</v>
          </cell>
          <cell r="Y931">
            <v>0</v>
          </cell>
          <cell r="Z931">
            <v>0</v>
          </cell>
        </row>
        <row r="932">
          <cell r="C932" t="str">
            <v>HOSPITAL NOSSA SENHORA DAS GRAÇAS - ANTIGO ALFA - CG Nº 024/2022</v>
          </cell>
          <cell r="E932" t="str">
            <v>LUIZ CLAUDIO RAPOSO DE SANTANA</v>
          </cell>
          <cell r="F932" t="str">
            <v>2 - Outros Profissionais da Saúde</v>
          </cell>
          <cell r="G932" t="str">
            <v>3222-05</v>
          </cell>
          <cell r="H932" t="str">
            <v>04/2026</v>
          </cell>
          <cell r="I932">
            <v>0</v>
          </cell>
          <cell r="J932">
            <v>463.4384</v>
          </cell>
          <cell r="K932">
            <v>0</v>
          </cell>
          <cell r="L932">
            <v>264.08999999999997</v>
          </cell>
          <cell r="M932">
            <v>32.42</v>
          </cell>
          <cell r="O932">
            <v>0</v>
          </cell>
          <cell r="R932">
            <v>0</v>
          </cell>
          <cell r="S932">
            <v>0</v>
          </cell>
          <cell r="U932">
            <v>0</v>
          </cell>
          <cell r="V932">
            <v>0</v>
          </cell>
          <cell r="Y932">
            <v>0</v>
          </cell>
          <cell r="Z932">
            <v>0</v>
          </cell>
        </row>
        <row r="933">
          <cell r="C933" t="str">
            <v>HOSPITAL NOSSA SENHORA DAS GRAÇAS - ANTIGO ALFA - CG Nº 024/2022</v>
          </cell>
          <cell r="E933" t="str">
            <v>LUIZ FELIPE FABRICIO LEAL LIMA</v>
          </cell>
          <cell r="F933" t="str">
            <v>2 - Outros Profissionais da Saúde</v>
          </cell>
          <cell r="G933" t="str">
            <v>3222-05</v>
          </cell>
          <cell r="H933" t="str">
            <v>04/2026</v>
          </cell>
          <cell r="I933">
            <v>0</v>
          </cell>
          <cell r="J933">
            <v>408.06079999999997</v>
          </cell>
          <cell r="K933">
            <v>0</v>
          </cell>
          <cell r="L933">
            <v>264.08999999999997</v>
          </cell>
          <cell r="M933">
            <v>32.42</v>
          </cell>
          <cell r="O933">
            <v>0</v>
          </cell>
          <cell r="R933">
            <v>139.44822469009887</v>
          </cell>
          <cell r="S933">
            <v>97.26</v>
          </cell>
          <cell r="U933">
            <v>0</v>
          </cell>
          <cell r="V933">
            <v>0</v>
          </cell>
          <cell r="Y933">
            <v>0</v>
          </cell>
          <cell r="Z933">
            <v>0</v>
          </cell>
        </row>
        <row r="934">
          <cell r="C934" t="str">
            <v>HOSPITAL NOSSA SENHORA DAS GRAÇAS - ANTIGO ALFA - CG Nº 024/2022</v>
          </cell>
          <cell r="E934" t="str">
            <v>LUIZ GABRIEL OLIVEIRA DINIZ</v>
          </cell>
          <cell r="F934" t="str">
            <v>3 - Administrativo</v>
          </cell>
          <cell r="G934" t="str">
            <v>5142-25</v>
          </cell>
          <cell r="H934" t="str">
            <v>04/2026</v>
          </cell>
          <cell r="I934">
            <v>0</v>
          </cell>
          <cell r="J934">
            <v>175.61199999999999</v>
          </cell>
          <cell r="K934">
            <v>0</v>
          </cell>
          <cell r="L934">
            <v>264.08999999999997</v>
          </cell>
          <cell r="M934">
            <v>32.42</v>
          </cell>
          <cell r="O934">
            <v>31.169999999999998</v>
          </cell>
          <cell r="R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Z934">
            <v>0</v>
          </cell>
        </row>
        <row r="935">
          <cell r="C935" t="str">
            <v>HOSPITAL NOSSA SENHORA DAS GRAÇAS - ANTIGO ALFA - CG Nº 024/2022</v>
          </cell>
          <cell r="E935" t="str">
            <v>LUIZ GONZAGA DOS SANTOS NETO</v>
          </cell>
          <cell r="F935" t="str">
            <v>2 - Outros Profissionais da Saúde</v>
          </cell>
          <cell r="G935" t="str">
            <v>2236-05</v>
          </cell>
          <cell r="H935" t="str">
            <v>04/2026</v>
          </cell>
          <cell r="I935">
            <v>0</v>
          </cell>
          <cell r="J935">
            <v>256.48239999999998</v>
          </cell>
          <cell r="K935">
            <v>0</v>
          </cell>
          <cell r="L935">
            <v>264.08999999999997</v>
          </cell>
          <cell r="M935">
            <v>3.06</v>
          </cell>
          <cell r="O935">
            <v>0</v>
          </cell>
          <cell r="R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Z935">
            <v>0</v>
          </cell>
        </row>
        <row r="936">
          <cell r="C936" t="str">
            <v>HOSPITAL NOSSA SENHORA DAS GRAÇAS - ANTIGO ALFA - CG Nº 024/2022</v>
          </cell>
          <cell r="E936" t="str">
            <v>LUIZ GUSTAVO DA SILVA</v>
          </cell>
          <cell r="F936" t="str">
            <v>3 - Administrativo</v>
          </cell>
          <cell r="G936" t="str">
            <v>5143-10</v>
          </cell>
          <cell r="H936" t="str">
            <v>04/2026</v>
          </cell>
          <cell r="I936">
            <v>0</v>
          </cell>
          <cell r="J936">
            <v>156.46799999999999</v>
          </cell>
          <cell r="K936">
            <v>0</v>
          </cell>
          <cell r="L936">
            <v>0</v>
          </cell>
          <cell r="M936">
            <v>0</v>
          </cell>
          <cell r="O936">
            <v>31.169999999999998</v>
          </cell>
          <cell r="R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Z936">
            <v>0</v>
          </cell>
        </row>
        <row r="937">
          <cell r="C937" t="str">
            <v>HOSPITAL NOSSA SENHORA DAS GRAÇAS - ANTIGO ALFA - CG Nº 024/2022</v>
          </cell>
          <cell r="E937" t="str">
            <v>LUIZ HENRIQUE FRANCISCO DE SOUZA</v>
          </cell>
          <cell r="F937" t="str">
            <v>2 - Outros Profissionais da Saúde</v>
          </cell>
          <cell r="G937" t="str">
            <v>3241-15</v>
          </cell>
          <cell r="H937" t="str">
            <v>04/2026</v>
          </cell>
          <cell r="I937">
            <v>0</v>
          </cell>
          <cell r="J937">
            <v>306.01280000000003</v>
          </cell>
          <cell r="K937">
            <v>0</v>
          </cell>
          <cell r="L937">
            <v>264.08999999999997</v>
          </cell>
          <cell r="M937">
            <v>12.05</v>
          </cell>
          <cell r="O937">
            <v>0</v>
          </cell>
          <cell r="R937">
            <v>0</v>
          </cell>
          <cell r="S937">
            <v>0</v>
          </cell>
          <cell r="U937">
            <v>0</v>
          </cell>
          <cell r="V937">
            <v>0</v>
          </cell>
          <cell r="Y937">
            <v>0</v>
          </cell>
          <cell r="Z937">
            <v>0</v>
          </cell>
        </row>
        <row r="938">
          <cell r="C938" t="str">
            <v>HOSPITAL NOSSA SENHORA DAS GRAÇAS - ANTIGO ALFA - CG Nº 024/2022</v>
          </cell>
          <cell r="E938" t="str">
            <v>LUIZ PAULO WANDERLEY DE OLIVEIRA</v>
          </cell>
          <cell r="F938" t="str">
            <v>3 - Administrativo</v>
          </cell>
          <cell r="G938" t="str">
            <v>5174-10</v>
          </cell>
          <cell r="H938" t="str">
            <v>04/2026</v>
          </cell>
          <cell r="I938">
            <v>0</v>
          </cell>
          <cell r="J938">
            <v>83.280799999999999</v>
          </cell>
          <cell r="K938">
            <v>0</v>
          </cell>
          <cell r="L938">
            <v>264.08999999999997</v>
          </cell>
          <cell r="M938">
            <v>32.42</v>
          </cell>
          <cell r="O938">
            <v>0</v>
          </cell>
          <cell r="R938">
            <v>0</v>
          </cell>
          <cell r="S938">
            <v>0</v>
          </cell>
          <cell r="U938">
            <v>0</v>
          </cell>
          <cell r="V938">
            <v>0</v>
          </cell>
          <cell r="Y938">
            <v>0</v>
          </cell>
          <cell r="Z938">
            <v>0</v>
          </cell>
        </row>
        <row r="939">
          <cell r="C939" t="str">
            <v>HOSPITAL NOSSA SENHORA DAS GRAÇAS - ANTIGO ALFA - CG Nº 024/2022</v>
          </cell>
          <cell r="E939" t="str">
            <v>LUIZA CARLA BARBOZA DA CRUZ</v>
          </cell>
          <cell r="F939" t="str">
            <v>2 - Outros Profissionais da Saúde</v>
          </cell>
          <cell r="G939" t="str">
            <v>2237-10</v>
          </cell>
          <cell r="H939" t="str">
            <v>04/2026</v>
          </cell>
          <cell r="I939">
            <v>0</v>
          </cell>
          <cell r="J939">
            <v>406.74239999999998</v>
          </cell>
          <cell r="K939">
            <v>0</v>
          </cell>
          <cell r="L939">
            <v>0</v>
          </cell>
          <cell r="M939">
            <v>0</v>
          </cell>
          <cell r="O939">
            <v>0</v>
          </cell>
          <cell r="R939">
            <v>0</v>
          </cell>
          <cell r="S939">
            <v>0</v>
          </cell>
          <cell r="U939">
            <v>0</v>
          </cell>
          <cell r="V939">
            <v>0</v>
          </cell>
          <cell r="Y939">
            <v>0</v>
          </cell>
          <cell r="Z939">
            <v>0</v>
          </cell>
        </row>
        <row r="940">
          <cell r="C940" t="str">
            <v>HOSPITAL NOSSA SENHORA DAS GRAÇAS - ANTIGO ALFA - CG Nº 024/2022</v>
          </cell>
          <cell r="E940" t="str">
            <v>LUZIA DAYANA DA SILVA TAVARES</v>
          </cell>
          <cell r="F940" t="str">
            <v>2 - Outros Profissionais da Saúde</v>
          </cell>
          <cell r="G940" t="str">
            <v>2237-10</v>
          </cell>
          <cell r="H940" t="str">
            <v>04/2026</v>
          </cell>
          <cell r="I940">
            <v>0</v>
          </cell>
          <cell r="J940">
            <v>361.72480000000002</v>
          </cell>
          <cell r="K940">
            <v>0</v>
          </cell>
          <cell r="L940">
            <v>0</v>
          </cell>
          <cell r="M940">
            <v>0</v>
          </cell>
          <cell r="O940">
            <v>0</v>
          </cell>
          <cell r="R940">
            <v>0</v>
          </cell>
          <cell r="S940">
            <v>0</v>
          </cell>
          <cell r="U940">
            <v>0</v>
          </cell>
          <cell r="V940">
            <v>0</v>
          </cell>
          <cell r="Y940">
            <v>0</v>
          </cell>
          <cell r="Z940">
            <v>0</v>
          </cell>
        </row>
        <row r="941">
          <cell r="C941" t="str">
            <v>HOSPITAL NOSSA SENHORA DAS GRAÇAS - ANTIGO ALFA - CG Nº 024/2022</v>
          </cell>
          <cell r="E941" t="str">
            <v>LUZINEI CAVALCANTE</v>
          </cell>
          <cell r="F941" t="str">
            <v>2 - Outros Profissionais da Saúde</v>
          </cell>
          <cell r="G941" t="str">
            <v>3222-05</v>
          </cell>
          <cell r="H941" t="str">
            <v>04/2026</v>
          </cell>
          <cell r="I941">
            <v>0</v>
          </cell>
          <cell r="J941">
            <v>472.06240000000003</v>
          </cell>
          <cell r="K941">
            <v>0</v>
          </cell>
          <cell r="L941">
            <v>264.08999999999997</v>
          </cell>
          <cell r="M941">
            <v>32.42</v>
          </cell>
          <cell r="O941">
            <v>0</v>
          </cell>
          <cell r="R941">
            <v>139.44822469009887</v>
          </cell>
          <cell r="S941">
            <v>97.26</v>
          </cell>
          <cell r="U941">
            <v>0</v>
          </cell>
          <cell r="V941">
            <v>0</v>
          </cell>
          <cell r="Y941">
            <v>0</v>
          </cell>
          <cell r="Z941">
            <v>0</v>
          </cell>
        </row>
        <row r="942">
          <cell r="C942" t="str">
            <v>HOSPITAL NOSSA SENHORA DAS GRAÇAS - ANTIGO ALFA - CG Nº 024/2022</v>
          </cell>
          <cell r="E942" t="str">
            <v>LYANNA DANIELLE ZARZAR DO NASCIMENTO</v>
          </cell>
          <cell r="F942" t="str">
            <v>3 - Administrativo</v>
          </cell>
          <cell r="G942" t="str">
            <v>4110-10</v>
          </cell>
          <cell r="H942" t="str">
            <v>04/2026</v>
          </cell>
          <cell r="I942">
            <v>0</v>
          </cell>
          <cell r="J942">
            <v>15.8858</v>
          </cell>
          <cell r="K942">
            <v>0</v>
          </cell>
          <cell r="L942">
            <v>0</v>
          </cell>
          <cell r="M942">
            <v>0</v>
          </cell>
          <cell r="O942">
            <v>31.169999999999998</v>
          </cell>
          <cell r="R942">
            <v>185.78665324172789</v>
          </cell>
          <cell r="S942">
            <v>48.63</v>
          </cell>
          <cell r="U942">
            <v>0</v>
          </cell>
          <cell r="V942">
            <v>0</v>
          </cell>
          <cell r="Y942">
            <v>0</v>
          </cell>
          <cell r="Z942">
            <v>0</v>
          </cell>
        </row>
        <row r="943">
          <cell r="C943" t="str">
            <v>HOSPITAL NOSSA SENHORA DAS GRAÇAS - ANTIGO ALFA - CG Nº 024/2022</v>
          </cell>
          <cell r="E943" t="str">
            <v>LYZA NATALICIA DE OLIVEIRA SANTOS</v>
          </cell>
          <cell r="F943" t="str">
            <v>2 - Outros Profissionais da Saúde</v>
          </cell>
          <cell r="G943" t="str">
            <v>2235-05</v>
          </cell>
          <cell r="H943" t="str">
            <v>04/2026</v>
          </cell>
          <cell r="I943">
            <v>0</v>
          </cell>
          <cell r="J943">
            <v>551.18960000000004</v>
          </cell>
          <cell r="K943">
            <v>0</v>
          </cell>
          <cell r="L943">
            <v>264.08999999999997</v>
          </cell>
          <cell r="M943">
            <v>3.59</v>
          </cell>
          <cell r="O943">
            <v>0</v>
          </cell>
          <cell r="R943">
            <v>0</v>
          </cell>
          <cell r="S943">
            <v>0</v>
          </cell>
          <cell r="U943">
            <v>0</v>
          </cell>
          <cell r="V943">
            <v>0</v>
          </cell>
          <cell r="Y943">
            <v>0</v>
          </cell>
          <cell r="Z943">
            <v>0</v>
          </cell>
        </row>
        <row r="944">
          <cell r="C944" t="str">
            <v>HOSPITAL NOSSA SENHORA DAS GRAÇAS - ANTIGO ALFA - CG Nº 024/2022</v>
          </cell>
          <cell r="E944" t="str">
            <v>MACELLY GILDA MIRANDA SANTOS</v>
          </cell>
          <cell r="F944" t="str">
            <v>3 - Administrativo</v>
          </cell>
          <cell r="G944" t="str">
            <v>5143-20</v>
          </cell>
          <cell r="H944" t="str">
            <v>04/2026</v>
          </cell>
          <cell r="I944">
            <v>0</v>
          </cell>
          <cell r="J944">
            <v>183.17760000000001</v>
          </cell>
          <cell r="K944">
            <v>0</v>
          </cell>
          <cell r="L944">
            <v>264.08999999999997</v>
          </cell>
          <cell r="M944">
            <v>32.42</v>
          </cell>
          <cell r="O944">
            <v>31.169999999999998</v>
          </cell>
          <cell r="R944">
            <v>139.44822469009887</v>
          </cell>
          <cell r="S944">
            <v>74.89</v>
          </cell>
          <cell r="U944">
            <v>0</v>
          </cell>
          <cell r="V944">
            <v>0</v>
          </cell>
          <cell r="Y944">
            <v>0</v>
          </cell>
          <cell r="Z944">
            <v>0</v>
          </cell>
        </row>
        <row r="945">
          <cell r="C945" t="str">
            <v>HOSPITAL NOSSA SENHORA DAS GRAÇAS - ANTIGO ALFA - CG Nº 024/2022</v>
          </cell>
          <cell r="E945" t="str">
            <v>MACLEYTON ROZENDO GOMES</v>
          </cell>
          <cell r="F945" t="str">
            <v>3 - Administrativo</v>
          </cell>
          <cell r="G945" t="str">
            <v>7711-05</v>
          </cell>
          <cell r="H945" t="str">
            <v>04/2026</v>
          </cell>
          <cell r="I945">
            <v>0</v>
          </cell>
          <cell r="J945">
            <v>174.88239999999999</v>
          </cell>
          <cell r="K945">
            <v>0</v>
          </cell>
          <cell r="L945">
            <v>264.08999999999997</v>
          </cell>
          <cell r="M945">
            <v>45.65</v>
          </cell>
          <cell r="O945">
            <v>31.169999999999998</v>
          </cell>
          <cell r="R945">
            <v>139.44822469009887</v>
          </cell>
          <cell r="S945">
            <v>114.13</v>
          </cell>
          <cell r="U945">
            <v>0</v>
          </cell>
          <cell r="V945">
            <v>0</v>
          </cell>
          <cell r="Y945">
            <v>0</v>
          </cell>
          <cell r="Z945">
            <v>0</v>
          </cell>
        </row>
        <row r="946">
          <cell r="C946" t="str">
            <v>HOSPITAL NOSSA SENHORA DAS GRAÇAS - ANTIGO ALFA - CG Nº 024/2022</v>
          </cell>
          <cell r="E946" t="str">
            <v>MADSON ITALO DA SILVA</v>
          </cell>
          <cell r="F946" t="str">
            <v>2 - Outros Profissionais da Saúde</v>
          </cell>
          <cell r="G946" t="str">
            <v>5211-30</v>
          </cell>
          <cell r="H946" t="str">
            <v>04/2026</v>
          </cell>
          <cell r="I946">
            <v>0</v>
          </cell>
          <cell r="J946">
            <v>141.92160000000001</v>
          </cell>
          <cell r="K946">
            <v>0</v>
          </cell>
          <cell r="L946">
            <v>264.08999999999997</v>
          </cell>
          <cell r="M946">
            <v>35.479999999999997</v>
          </cell>
          <cell r="O946">
            <v>31.169999999999998</v>
          </cell>
          <cell r="R946">
            <v>178.19423506601314</v>
          </cell>
          <cell r="S946">
            <v>106.44</v>
          </cell>
          <cell r="U946">
            <v>0</v>
          </cell>
          <cell r="V946">
            <v>0</v>
          </cell>
          <cell r="Y946">
            <v>0</v>
          </cell>
          <cell r="Z946">
            <v>0</v>
          </cell>
        </row>
        <row r="947">
          <cell r="C947" t="str">
            <v>HOSPITAL NOSSA SENHORA DAS GRAÇAS - ANTIGO ALFA - CG Nº 024/2022</v>
          </cell>
          <cell r="E947" t="str">
            <v>MAGDA ANDREA DO NASCIMENTO FERREIRA</v>
          </cell>
          <cell r="F947" t="str">
            <v>2 - Outros Profissionais da Saúde</v>
          </cell>
          <cell r="G947" t="str">
            <v>5211-30</v>
          </cell>
          <cell r="H947" t="str">
            <v>04/2026</v>
          </cell>
          <cell r="I947">
            <v>0</v>
          </cell>
          <cell r="J947">
            <v>111.34399999999999</v>
          </cell>
          <cell r="K947">
            <v>0</v>
          </cell>
          <cell r="L947">
            <v>0</v>
          </cell>
          <cell r="M947">
            <v>0</v>
          </cell>
          <cell r="O947">
            <v>31.169999999999998</v>
          </cell>
          <cell r="R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Z947">
            <v>0</v>
          </cell>
        </row>
        <row r="948">
          <cell r="C948" t="str">
            <v>HOSPITAL NOSSA SENHORA DAS GRAÇAS - ANTIGO ALFA - CG Nº 024/2022</v>
          </cell>
          <cell r="E948" t="str">
            <v>MAGNO SANTOS DE MOURA</v>
          </cell>
          <cell r="F948" t="str">
            <v>3 - Administrativo</v>
          </cell>
          <cell r="G948" t="str">
            <v>5143-20</v>
          </cell>
          <cell r="H948" t="str">
            <v>04/2026</v>
          </cell>
          <cell r="I948">
            <v>0</v>
          </cell>
          <cell r="J948">
            <v>40.982399999999998</v>
          </cell>
          <cell r="K948">
            <v>0</v>
          </cell>
          <cell r="L948">
            <v>264.08999999999997</v>
          </cell>
          <cell r="M948">
            <v>32.42</v>
          </cell>
          <cell r="O948">
            <v>31.169999999999998</v>
          </cell>
          <cell r="R948">
            <v>0</v>
          </cell>
          <cell r="S948">
            <v>0</v>
          </cell>
          <cell r="U948">
            <v>0</v>
          </cell>
          <cell r="V948">
            <v>0</v>
          </cell>
          <cell r="Y948">
            <v>0</v>
          </cell>
          <cell r="Z948">
            <v>0</v>
          </cell>
        </row>
        <row r="949">
          <cell r="C949" t="str">
            <v>HOSPITAL NOSSA SENHORA DAS GRAÇAS - ANTIGO ALFA - CG Nº 024/2022</v>
          </cell>
          <cell r="E949" t="str">
            <v>MAITE SAMICO LACERDA</v>
          </cell>
          <cell r="F949" t="str">
            <v>2 - Outros Profissionais da Saúde</v>
          </cell>
          <cell r="G949" t="str">
            <v>2515-10</v>
          </cell>
          <cell r="H949" t="str">
            <v>04/2026</v>
          </cell>
          <cell r="I949">
            <v>0</v>
          </cell>
          <cell r="J949">
            <v>220.3064</v>
          </cell>
          <cell r="K949">
            <v>0</v>
          </cell>
          <cell r="L949">
            <v>0</v>
          </cell>
          <cell r="M949">
            <v>0</v>
          </cell>
          <cell r="O949">
            <v>31.169999999999998</v>
          </cell>
          <cell r="R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Z949">
            <v>0</v>
          </cell>
        </row>
        <row r="950">
          <cell r="C950" t="str">
            <v>HOSPITAL NOSSA SENHORA DAS GRAÇAS - ANTIGO ALFA - CG Nº 024/2022</v>
          </cell>
          <cell r="E950" t="str">
            <v>MAMEDES GONCALVES DA SILVA JUNIOR</v>
          </cell>
          <cell r="F950" t="str">
            <v>2 - Outros Profissionais da Saúde</v>
          </cell>
          <cell r="G950" t="str">
            <v>2515-10</v>
          </cell>
          <cell r="H950" t="str">
            <v>04/2026</v>
          </cell>
          <cell r="I950">
            <v>0</v>
          </cell>
          <cell r="J950">
            <v>393.95119999999997</v>
          </cell>
          <cell r="K950">
            <v>0</v>
          </cell>
          <cell r="L950">
            <v>0</v>
          </cell>
          <cell r="M950">
            <v>0</v>
          </cell>
          <cell r="O950">
            <v>31.169999999999998</v>
          </cell>
          <cell r="R950">
            <v>0</v>
          </cell>
          <cell r="S950">
            <v>0</v>
          </cell>
          <cell r="U950">
            <v>0</v>
          </cell>
          <cell r="V950">
            <v>0</v>
          </cell>
          <cell r="Y950">
            <v>0</v>
          </cell>
          <cell r="Z950">
            <v>0</v>
          </cell>
        </row>
        <row r="951">
          <cell r="C951" t="str">
            <v>HOSPITAL NOSSA SENHORA DAS GRAÇAS - ANTIGO ALFA - CG Nº 024/2022</v>
          </cell>
          <cell r="E951" t="str">
            <v>MANOELLA DO CARMO MAGALHAES MOURA E SILVA</v>
          </cell>
          <cell r="F951" t="str">
            <v>2 - Outros Profissionais da Saúde</v>
          </cell>
          <cell r="G951" t="str">
            <v>2235-05</v>
          </cell>
          <cell r="H951" t="str">
            <v>04/2026</v>
          </cell>
          <cell r="I951">
            <v>0</v>
          </cell>
          <cell r="J951">
            <v>607.19839999999999</v>
          </cell>
          <cell r="K951">
            <v>0</v>
          </cell>
          <cell r="L951">
            <v>0</v>
          </cell>
          <cell r="M951">
            <v>0</v>
          </cell>
          <cell r="O951">
            <v>0</v>
          </cell>
          <cell r="R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Z951">
            <v>0</v>
          </cell>
        </row>
        <row r="952">
          <cell r="C952" t="str">
            <v>HOSPITAL NOSSA SENHORA DAS GRAÇAS - ANTIGO ALFA - CG Nº 024/2022</v>
          </cell>
          <cell r="E952" t="str">
            <v>MANUELA LEILIANE RIBEIRO NOGUEIRA DE BARROS</v>
          </cell>
          <cell r="F952" t="str">
            <v>2 - Outros Profissionais da Saúde</v>
          </cell>
          <cell r="G952" t="str">
            <v>2236-05</v>
          </cell>
          <cell r="H952" t="str">
            <v>04/2026</v>
          </cell>
          <cell r="I952">
            <v>0</v>
          </cell>
          <cell r="J952">
            <v>317.66320000000002</v>
          </cell>
          <cell r="K952">
            <v>0</v>
          </cell>
          <cell r="L952">
            <v>0</v>
          </cell>
          <cell r="M952">
            <v>0</v>
          </cell>
          <cell r="O952">
            <v>0</v>
          </cell>
          <cell r="R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Z952">
            <v>0</v>
          </cell>
        </row>
        <row r="953">
          <cell r="C953" t="str">
            <v>HOSPITAL NOSSA SENHORA DAS GRAÇAS - ANTIGO ALFA - CG Nº 024/2022</v>
          </cell>
          <cell r="E953" t="str">
            <v>MANUELA LIGIA DE OLIVEIRA LEITE</v>
          </cell>
          <cell r="F953" t="str">
            <v>3 - Administrativo</v>
          </cell>
          <cell r="G953" t="str">
            <v>4110-10</v>
          </cell>
          <cell r="H953" t="str">
            <v>04/2026</v>
          </cell>
          <cell r="I953">
            <v>0</v>
          </cell>
          <cell r="J953">
            <v>142.49039999999999</v>
          </cell>
          <cell r="K953">
            <v>0</v>
          </cell>
          <cell r="L953">
            <v>0</v>
          </cell>
          <cell r="M953">
            <v>0</v>
          </cell>
          <cell r="O953">
            <v>31.169999999999998</v>
          </cell>
          <cell r="R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Z953">
            <v>0</v>
          </cell>
        </row>
        <row r="954">
          <cell r="C954" t="str">
            <v>HOSPITAL NOSSA SENHORA DAS GRAÇAS - ANTIGO ALFA - CG Nº 024/2022</v>
          </cell>
          <cell r="E954" t="str">
            <v>MANUELA MAGALHAES RODRIGUES DE OLIVEIRA</v>
          </cell>
          <cell r="F954" t="str">
            <v>2 - Outros Profissionais da Saúde</v>
          </cell>
          <cell r="G954" t="str">
            <v>2235-05</v>
          </cell>
          <cell r="H954" t="str">
            <v>04/2026</v>
          </cell>
          <cell r="I954">
            <v>0</v>
          </cell>
          <cell r="J954">
            <v>768.93520000000001</v>
          </cell>
          <cell r="K954">
            <v>0</v>
          </cell>
          <cell r="L954">
            <v>0</v>
          </cell>
          <cell r="M954">
            <v>0</v>
          </cell>
          <cell r="O954">
            <v>0</v>
          </cell>
          <cell r="R954">
            <v>0</v>
          </cell>
          <cell r="S954">
            <v>0</v>
          </cell>
          <cell r="U954">
            <v>0</v>
          </cell>
          <cell r="V954">
            <v>0</v>
          </cell>
          <cell r="Y954">
            <v>0</v>
          </cell>
          <cell r="Z954">
            <v>0</v>
          </cell>
        </row>
        <row r="955">
          <cell r="C955" t="str">
            <v>HOSPITAL NOSSA SENHORA DAS GRAÇAS - ANTIGO ALFA - CG Nº 024/2022</v>
          </cell>
          <cell r="E955" t="str">
            <v>MANUELLA BARBOSA DA SILVA PEIXOTO</v>
          </cell>
          <cell r="F955" t="str">
            <v>2 - Outros Profissionais da Saúde</v>
          </cell>
          <cell r="G955" t="str">
            <v>3222-05</v>
          </cell>
          <cell r="H955" t="str">
            <v>04/2026</v>
          </cell>
          <cell r="I955">
            <v>0</v>
          </cell>
          <cell r="J955">
            <v>408.06079999999997</v>
          </cell>
          <cell r="K955">
            <v>0</v>
          </cell>
          <cell r="L955">
            <v>0</v>
          </cell>
          <cell r="M955">
            <v>0</v>
          </cell>
          <cell r="O955">
            <v>0</v>
          </cell>
          <cell r="R955">
            <v>139.44822469009887</v>
          </cell>
          <cell r="S955">
            <v>89.48</v>
          </cell>
          <cell r="U955">
            <v>0</v>
          </cell>
          <cell r="V955">
            <v>0</v>
          </cell>
          <cell r="Y955">
            <v>0</v>
          </cell>
          <cell r="Z955">
            <v>0</v>
          </cell>
        </row>
        <row r="956">
          <cell r="C956" t="str">
            <v>HOSPITAL NOSSA SENHORA DAS GRAÇAS - ANTIGO ALFA - CG Nº 024/2022</v>
          </cell>
          <cell r="E956" t="str">
            <v>MARCELA LINS BRAGA</v>
          </cell>
          <cell r="F956" t="str">
            <v>4 - Assistência Odontológica</v>
          </cell>
          <cell r="G956" t="str">
            <v>2232-08</v>
          </cell>
          <cell r="H956" t="str">
            <v>04/2026</v>
          </cell>
          <cell r="I956">
            <v>0</v>
          </cell>
          <cell r="J956">
            <v>310.512</v>
          </cell>
          <cell r="K956">
            <v>0</v>
          </cell>
          <cell r="L956">
            <v>0</v>
          </cell>
          <cell r="M956">
            <v>0</v>
          </cell>
          <cell r="O956">
            <v>31.169999999999998</v>
          </cell>
          <cell r="R956">
            <v>0</v>
          </cell>
          <cell r="S956">
            <v>0</v>
          </cell>
          <cell r="U956">
            <v>0</v>
          </cell>
          <cell r="V956">
            <v>0</v>
          </cell>
          <cell r="Y956">
            <v>0</v>
          </cell>
          <cell r="Z956">
            <v>0</v>
          </cell>
        </row>
        <row r="957">
          <cell r="C957" t="str">
            <v>HOSPITAL NOSSA SENHORA DAS GRAÇAS - ANTIGO ALFA - CG Nº 024/2022</v>
          </cell>
          <cell r="E957" t="str">
            <v>MARCELA MARIA CAVALCANTE RAMOS</v>
          </cell>
          <cell r="F957" t="str">
            <v>3 - Administrativo</v>
          </cell>
          <cell r="G957" t="str">
            <v>4110-10</v>
          </cell>
          <cell r="H957" t="str">
            <v>04/2026</v>
          </cell>
          <cell r="I957">
            <v>0</v>
          </cell>
          <cell r="J957">
            <v>127.96</v>
          </cell>
          <cell r="K957">
            <v>0</v>
          </cell>
          <cell r="L957">
            <v>264.08999999999997</v>
          </cell>
          <cell r="M957">
            <v>32.42</v>
          </cell>
          <cell r="O957">
            <v>31.169999999999998</v>
          </cell>
          <cell r="R957">
            <v>139.44822469009887</v>
          </cell>
          <cell r="S957">
            <v>90.78</v>
          </cell>
          <cell r="U957">
            <v>0</v>
          </cell>
          <cell r="V957">
            <v>0</v>
          </cell>
          <cell r="Y957">
            <v>0</v>
          </cell>
          <cell r="Z957">
            <v>0</v>
          </cell>
        </row>
        <row r="958">
          <cell r="C958" t="str">
            <v>HOSPITAL NOSSA SENHORA DAS GRAÇAS - ANTIGO ALFA - CG Nº 024/2022</v>
          </cell>
          <cell r="E958" t="str">
            <v>MARCELLO LUCAS SILVA DOS SANTOS</v>
          </cell>
          <cell r="F958" t="str">
            <v>3 - Administrativo</v>
          </cell>
          <cell r="G958" t="str">
            <v>5143-20</v>
          </cell>
          <cell r="H958" t="str">
            <v>04/2026</v>
          </cell>
          <cell r="I958">
            <v>0</v>
          </cell>
          <cell r="J958">
            <v>149.11199999999999</v>
          </cell>
          <cell r="K958">
            <v>0</v>
          </cell>
          <cell r="L958">
            <v>264.08999999999997</v>
          </cell>
          <cell r="M958">
            <v>32.42</v>
          </cell>
          <cell r="O958">
            <v>31.169999999999998</v>
          </cell>
          <cell r="R958">
            <v>0</v>
          </cell>
          <cell r="S958">
            <v>0</v>
          </cell>
          <cell r="U958">
            <v>0</v>
          </cell>
          <cell r="V958">
            <v>0</v>
          </cell>
          <cell r="Y958">
            <v>0</v>
          </cell>
          <cell r="Z958">
            <v>0</v>
          </cell>
        </row>
        <row r="959">
          <cell r="C959" t="str">
            <v>HOSPITAL NOSSA SENHORA DAS GRAÇAS - ANTIGO ALFA - CG Nº 024/2022</v>
          </cell>
          <cell r="E959" t="str">
            <v>MARCELO LUCAS JUSTINO DA SILVA</v>
          </cell>
          <cell r="F959" t="str">
            <v>2 - Outros Profissionais da Saúde</v>
          </cell>
          <cell r="G959" t="str">
            <v>2235-05</v>
          </cell>
          <cell r="H959" t="str">
            <v>04/2026</v>
          </cell>
          <cell r="I959">
            <v>0</v>
          </cell>
          <cell r="J959">
            <v>744.21519999999998</v>
          </cell>
          <cell r="K959">
            <v>0</v>
          </cell>
          <cell r="L959">
            <v>264.08999999999997</v>
          </cell>
          <cell r="M959">
            <v>3.59</v>
          </cell>
          <cell r="O959">
            <v>0</v>
          </cell>
          <cell r="R959">
            <v>0</v>
          </cell>
          <cell r="S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</row>
        <row r="960">
          <cell r="C960" t="str">
            <v>HOSPITAL NOSSA SENHORA DAS GRAÇAS - ANTIGO ALFA - CG Nº 024/2022</v>
          </cell>
          <cell r="E960" t="str">
            <v>MARCELO OLIVEIRA DA SILVA</v>
          </cell>
          <cell r="F960" t="str">
            <v>3 - Administrativo</v>
          </cell>
          <cell r="G960" t="str">
            <v>5143-20</v>
          </cell>
          <cell r="H960" t="str">
            <v>04/2026</v>
          </cell>
          <cell r="I960">
            <v>0</v>
          </cell>
          <cell r="J960">
            <v>200.1824</v>
          </cell>
          <cell r="K960">
            <v>0</v>
          </cell>
          <cell r="L960">
            <v>264.08999999999997</v>
          </cell>
          <cell r="M960">
            <v>32.42</v>
          </cell>
          <cell r="O960">
            <v>31.169999999999998</v>
          </cell>
          <cell r="R960">
            <v>277.82683317550686</v>
          </cell>
          <cell r="S960">
            <v>93.37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</row>
        <row r="961">
          <cell r="C961" t="str">
            <v>HOSPITAL NOSSA SENHORA DAS GRAÇAS - ANTIGO ALFA - CG Nº 024/2022</v>
          </cell>
          <cell r="E961" t="str">
            <v>MARCIA FERREIRA DE MENDONCA</v>
          </cell>
          <cell r="F961" t="str">
            <v>3 - Administrativo</v>
          </cell>
          <cell r="G961" t="str">
            <v>2523-05</v>
          </cell>
          <cell r="H961" t="str">
            <v>04/2026</v>
          </cell>
          <cell r="I961">
            <v>0</v>
          </cell>
          <cell r="J961">
            <v>185.0112</v>
          </cell>
          <cell r="K961">
            <v>0</v>
          </cell>
          <cell r="L961">
            <v>264.08999999999997</v>
          </cell>
          <cell r="M961">
            <v>46.25</v>
          </cell>
          <cell r="O961">
            <v>31.169999999999998</v>
          </cell>
          <cell r="R961">
            <v>185.57442751856823</v>
          </cell>
          <cell r="S961">
            <v>138.76</v>
          </cell>
          <cell r="U961">
            <v>0</v>
          </cell>
          <cell r="V961">
            <v>0</v>
          </cell>
          <cell r="Y961">
            <v>0</v>
          </cell>
          <cell r="Z961">
            <v>0</v>
          </cell>
        </row>
        <row r="962">
          <cell r="C962" t="str">
            <v>HOSPITAL NOSSA SENHORA DAS GRAÇAS - ANTIGO ALFA - CG Nº 024/2022</v>
          </cell>
          <cell r="E962" t="str">
            <v>MARCIA FERREIRA DE OLIVEIRA</v>
          </cell>
          <cell r="F962" t="str">
            <v>2 - Outros Profissionais da Saúde</v>
          </cell>
          <cell r="G962" t="str">
            <v>3222-05</v>
          </cell>
          <cell r="H962" t="str">
            <v>04/2026</v>
          </cell>
          <cell r="I962">
            <v>0</v>
          </cell>
          <cell r="J962">
            <v>411.12560000000002</v>
          </cell>
          <cell r="K962">
            <v>0</v>
          </cell>
          <cell r="L962">
            <v>264.08999999999997</v>
          </cell>
          <cell r="M962">
            <v>32.42</v>
          </cell>
          <cell r="O962">
            <v>0</v>
          </cell>
          <cell r="R962">
            <v>0</v>
          </cell>
          <cell r="S962">
            <v>0</v>
          </cell>
          <cell r="U962">
            <v>0</v>
          </cell>
          <cell r="V962">
            <v>0</v>
          </cell>
          <cell r="Y962">
            <v>0</v>
          </cell>
          <cell r="Z962">
            <v>0</v>
          </cell>
        </row>
        <row r="963">
          <cell r="C963" t="str">
            <v>HOSPITAL NOSSA SENHORA DAS GRAÇAS - ANTIGO ALFA - CG Nº 024/2022</v>
          </cell>
          <cell r="E963" t="str">
            <v>MARCIA MARIA DA CONCEICAO CHAGAS DA SILVA MENDES</v>
          </cell>
          <cell r="F963" t="str">
            <v>2 - Outros Profissionais da Saúde</v>
          </cell>
          <cell r="G963" t="str">
            <v>3222-05</v>
          </cell>
          <cell r="H963" t="str">
            <v>04/2026</v>
          </cell>
          <cell r="I963">
            <v>0</v>
          </cell>
          <cell r="J963">
            <v>410.94479999999999</v>
          </cell>
          <cell r="K963">
            <v>0</v>
          </cell>
          <cell r="L963">
            <v>264.08999999999997</v>
          </cell>
          <cell r="M963">
            <v>32.42</v>
          </cell>
          <cell r="O963">
            <v>0</v>
          </cell>
          <cell r="R963">
            <v>0</v>
          </cell>
          <cell r="S963">
            <v>0</v>
          </cell>
          <cell r="U963">
            <v>0</v>
          </cell>
          <cell r="V963">
            <v>0</v>
          </cell>
          <cell r="Y963">
            <v>0</v>
          </cell>
          <cell r="Z963">
            <v>0</v>
          </cell>
        </row>
        <row r="964">
          <cell r="C964" t="str">
            <v>HOSPITAL NOSSA SENHORA DAS GRAÇAS - ANTIGO ALFA - CG Nº 024/2022</v>
          </cell>
          <cell r="E964" t="str">
            <v>MARCILENE MARIA BERNARDINO</v>
          </cell>
          <cell r="F964" t="str">
            <v>2 - Outros Profissionais da Saúde</v>
          </cell>
          <cell r="G964" t="str">
            <v>3222-05</v>
          </cell>
          <cell r="H964" t="str">
            <v>04/2026</v>
          </cell>
          <cell r="I964">
            <v>0</v>
          </cell>
          <cell r="J964">
            <v>434.7192</v>
          </cell>
          <cell r="K964">
            <v>0</v>
          </cell>
          <cell r="L964">
            <v>264.08999999999997</v>
          </cell>
          <cell r="M964">
            <v>32.42</v>
          </cell>
          <cell r="O964">
            <v>0</v>
          </cell>
          <cell r="R964">
            <v>0</v>
          </cell>
          <cell r="S964">
            <v>0</v>
          </cell>
          <cell r="U964">
            <v>0</v>
          </cell>
          <cell r="V964">
            <v>0</v>
          </cell>
          <cell r="Y964">
            <v>0</v>
          </cell>
          <cell r="Z964">
            <v>0</v>
          </cell>
        </row>
        <row r="965">
          <cell r="C965" t="str">
            <v>HOSPITAL NOSSA SENHORA DAS GRAÇAS - ANTIGO ALFA - CG Nº 024/2022</v>
          </cell>
          <cell r="E965" t="str">
            <v>MARCILENE MARIA DE OLIVEIRA</v>
          </cell>
          <cell r="F965" t="str">
            <v>2 - Outros Profissionais da Saúde</v>
          </cell>
          <cell r="G965" t="str">
            <v>3222-05</v>
          </cell>
          <cell r="H965" t="str">
            <v>04/2026</v>
          </cell>
          <cell r="I965">
            <v>0</v>
          </cell>
          <cell r="J965">
            <v>413.40719999999999</v>
          </cell>
          <cell r="K965">
            <v>0</v>
          </cell>
          <cell r="L965">
            <v>0</v>
          </cell>
          <cell r="M965">
            <v>0</v>
          </cell>
          <cell r="O965">
            <v>0</v>
          </cell>
          <cell r="R965">
            <v>133.70807500477824</v>
          </cell>
          <cell r="S965">
            <v>97.26</v>
          </cell>
          <cell r="U965">
            <v>0</v>
          </cell>
          <cell r="V965">
            <v>0</v>
          </cell>
          <cell r="Y965">
            <v>0</v>
          </cell>
          <cell r="Z965">
            <v>0</v>
          </cell>
        </row>
        <row r="966">
          <cell r="C966" t="str">
            <v>HOSPITAL NOSSA SENHORA DAS GRAÇAS - ANTIGO ALFA - CG Nº 024/2022</v>
          </cell>
          <cell r="E966" t="str">
            <v>MARCIO CABRAL DE MACEDO BARRETO</v>
          </cell>
          <cell r="F966" t="str">
            <v>3 - Administrativo</v>
          </cell>
          <cell r="G966" t="str">
            <v>5143-20</v>
          </cell>
          <cell r="H966" t="str">
            <v>04/2026</v>
          </cell>
          <cell r="I966">
            <v>0</v>
          </cell>
          <cell r="J966">
            <v>417.10320000000002</v>
          </cell>
          <cell r="K966">
            <v>0</v>
          </cell>
          <cell r="L966">
            <v>0</v>
          </cell>
          <cell r="M966">
            <v>0</v>
          </cell>
          <cell r="O966">
            <v>31.169999999999998</v>
          </cell>
          <cell r="R966">
            <v>0</v>
          </cell>
          <cell r="S966">
            <v>0</v>
          </cell>
          <cell r="U966">
            <v>0</v>
          </cell>
          <cell r="V966">
            <v>0</v>
          </cell>
          <cell r="Y966">
            <v>0</v>
          </cell>
          <cell r="Z966">
            <v>0</v>
          </cell>
        </row>
        <row r="967">
          <cell r="C967" t="str">
            <v>HOSPITAL NOSSA SENHORA DAS GRAÇAS - ANTIGO ALFA - CG Nº 024/2022</v>
          </cell>
          <cell r="E967" t="str">
            <v>MARCIO PAULINO DA SILVA</v>
          </cell>
          <cell r="F967" t="str">
            <v>2 - Outros Profissionais da Saúde</v>
          </cell>
          <cell r="G967" t="str">
            <v>5151-10</v>
          </cell>
          <cell r="H967" t="str">
            <v>04/2026</v>
          </cell>
          <cell r="I967">
            <v>0</v>
          </cell>
          <cell r="J967">
            <v>155.61600000000001</v>
          </cell>
          <cell r="K967">
            <v>0</v>
          </cell>
          <cell r="L967">
            <v>264.08999999999997</v>
          </cell>
          <cell r="M967">
            <v>32.42</v>
          </cell>
          <cell r="O967">
            <v>31.169999999999998</v>
          </cell>
          <cell r="R967">
            <v>0</v>
          </cell>
          <cell r="S967">
            <v>0</v>
          </cell>
          <cell r="U967">
            <v>0</v>
          </cell>
          <cell r="V967">
            <v>0</v>
          </cell>
          <cell r="Y967">
            <v>0</v>
          </cell>
          <cell r="Z967">
            <v>0</v>
          </cell>
        </row>
        <row r="968">
          <cell r="C968" t="str">
            <v>HOSPITAL NOSSA SENHORA DAS GRAÇAS - ANTIGO ALFA - CG Nº 024/2022</v>
          </cell>
          <cell r="E968" t="str">
            <v>MARCIO ROBERTO DE BARROS LEAO</v>
          </cell>
          <cell r="F968" t="str">
            <v>2 - Outros Profissionais da Saúde</v>
          </cell>
          <cell r="G968" t="str">
            <v>5151-10</v>
          </cell>
          <cell r="H968" t="str">
            <v>04/2026</v>
          </cell>
          <cell r="I968">
            <v>0</v>
          </cell>
          <cell r="J968">
            <v>274.33440000000002</v>
          </cell>
          <cell r="K968">
            <v>0</v>
          </cell>
          <cell r="L968">
            <v>0</v>
          </cell>
          <cell r="M968">
            <v>0</v>
          </cell>
          <cell r="O968">
            <v>31.169999999999998</v>
          </cell>
          <cell r="R968">
            <v>0</v>
          </cell>
          <cell r="S968">
            <v>0</v>
          </cell>
          <cell r="U968">
            <v>0</v>
          </cell>
          <cell r="V968">
            <v>0</v>
          </cell>
          <cell r="Y968">
            <v>0</v>
          </cell>
          <cell r="Z968">
            <v>0</v>
          </cell>
        </row>
        <row r="969">
          <cell r="C969" t="str">
            <v>HOSPITAL NOSSA SENHORA DAS GRAÇAS - ANTIGO ALFA - CG Nº 024/2022</v>
          </cell>
          <cell r="E969" t="str">
            <v>MARCONDES BARBOSA DE LIMA</v>
          </cell>
          <cell r="F969" t="str">
            <v>2 - Outros Profissionais da Saúde</v>
          </cell>
          <cell r="G969" t="str">
            <v>3241-15</v>
          </cell>
          <cell r="H969" t="str">
            <v>04/2026</v>
          </cell>
          <cell r="I969">
            <v>0</v>
          </cell>
          <cell r="J969">
            <v>309.61680000000001</v>
          </cell>
          <cell r="K969">
            <v>0</v>
          </cell>
          <cell r="L969">
            <v>264.08999999999997</v>
          </cell>
          <cell r="M969">
            <v>4.82</v>
          </cell>
          <cell r="O969">
            <v>0</v>
          </cell>
          <cell r="R969">
            <v>0</v>
          </cell>
          <cell r="S969">
            <v>0</v>
          </cell>
          <cell r="U969">
            <v>0</v>
          </cell>
          <cell r="V969">
            <v>0</v>
          </cell>
          <cell r="Y969">
            <v>0</v>
          </cell>
          <cell r="Z969">
            <v>0</v>
          </cell>
        </row>
        <row r="970">
          <cell r="C970" t="str">
            <v>HOSPITAL NOSSA SENHORA DAS GRAÇAS - ANTIGO ALFA - CG Nº 024/2022</v>
          </cell>
          <cell r="E970" t="str">
            <v>MARCOS ANTONIO DO NASCIMENTO SILVA</v>
          </cell>
          <cell r="F970" t="str">
            <v>2 - Outros Profissionais da Saúde</v>
          </cell>
          <cell r="G970" t="str">
            <v>2236-05</v>
          </cell>
          <cell r="H970" t="str">
            <v>04/2026</v>
          </cell>
          <cell r="I970">
            <v>0</v>
          </cell>
          <cell r="J970">
            <v>259.10879999999997</v>
          </cell>
          <cell r="K970">
            <v>0</v>
          </cell>
          <cell r="L970">
            <v>264.08999999999997</v>
          </cell>
          <cell r="M970">
            <v>3.06</v>
          </cell>
          <cell r="O970">
            <v>0</v>
          </cell>
          <cell r="R970">
            <v>0</v>
          </cell>
          <cell r="S970">
            <v>0</v>
          </cell>
          <cell r="U970">
            <v>0</v>
          </cell>
          <cell r="V970">
            <v>0</v>
          </cell>
          <cell r="Y970">
            <v>0</v>
          </cell>
          <cell r="Z970">
            <v>0</v>
          </cell>
        </row>
        <row r="971">
          <cell r="C971" t="str">
            <v>HOSPITAL NOSSA SENHORA DAS GRAÇAS - ANTIGO ALFA - CG Nº 024/2022</v>
          </cell>
          <cell r="E971" t="str">
            <v>MARCOS ANTONIO SABINO</v>
          </cell>
          <cell r="F971" t="str">
            <v>3 - Administrativo</v>
          </cell>
          <cell r="G971" t="str">
            <v>1422-05</v>
          </cell>
          <cell r="H971" t="str">
            <v>04/2026</v>
          </cell>
          <cell r="I971">
            <v>0</v>
          </cell>
          <cell r="J971">
            <v>619.38480000000004</v>
          </cell>
          <cell r="K971">
            <v>0</v>
          </cell>
          <cell r="L971">
            <v>264.08999999999997</v>
          </cell>
          <cell r="M971">
            <v>44</v>
          </cell>
          <cell r="O971">
            <v>0</v>
          </cell>
          <cell r="R971">
            <v>0</v>
          </cell>
          <cell r="S971">
            <v>0</v>
          </cell>
          <cell r="U971">
            <v>0</v>
          </cell>
          <cell r="V971">
            <v>0</v>
          </cell>
          <cell r="Y971">
            <v>0</v>
          </cell>
          <cell r="Z971">
            <v>0</v>
          </cell>
        </row>
        <row r="972">
          <cell r="C972" t="str">
            <v>HOSPITAL NOSSA SENHORA DAS GRAÇAS - ANTIGO ALFA - CG Nº 024/2022</v>
          </cell>
          <cell r="E972" t="str">
            <v>MARCOS DOMINGUES DE MELLO</v>
          </cell>
          <cell r="F972" t="str">
            <v>2 - Outros Profissionais da Saúde</v>
          </cell>
          <cell r="G972" t="str">
            <v>3222-05</v>
          </cell>
          <cell r="H972" t="str">
            <v>04/2026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O972">
            <v>0</v>
          </cell>
          <cell r="R972">
            <v>0</v>
          </cell>
          <cell r="S972">
            <v>0</v>
          </cell>
          <cell r="U972">
            <v>0</v>
          </cell>
          <cell r="V972">
            <v>0</v>
          </cell>
          <cell r="Y972">
            <v>0</v>
          </cell>
          <cell r="Z972">
            <v>0</v>
          </cell>
        </row>
        <row r="973">
          <cell r="C973" t="str">
            <v>HOSPITAL NOSSA SENHORA DAS GRAÇAS - ANTIGO ALFA - CG Nº 024/2022</v>
          </cell>
          <cell r="E973" t="str">
            <v>MARCOS JOSE DOS SANTOS</v>
          </cell>
          <cell r="F973" t="str">
            <v>3 - Administrativo</v>
          </cell>
          <cell r="G973" t="str">
            <v>7233-10</v>
          </cell>
          <cell r="H973" t="str">
            <v>04/2026</v>
          </cell>
          <cell r="I973">
            <v>0</v>
          </cell>
          <cell r="J973">
            <v>182.6112</v>
          </cell>
          <cell r="K973">
            <v>0</v>
          </cell>
          <cell r="L973">
            <v>0</v>
          </cell>
          <cell r="M973">
            <v>0</v>
          </cell>
          <cell r="O973">
            <v>31.169999999999998</v>
          </cell>
          <cell r="R973">
            <v>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Z973">
            <v>0</v>
          </cell>
        </row>
        <row r="974">
          <cell r="C974" t="str">
            <v>HOSPITAL NOSSA SENHORA DAS GRAÇAS - ANTIGO ALFA - CG Nº 024/2022</v>
          </cell>
          <cell r="E974" t="str">
            <v>MARCOS OLIVEIRA DE LIMA</v>
          </cell>
          <cell r="F974" t="str">
            <v>2 - Outros Profissionais da Saúde</v>
          </cell>
          <cell r="G974" t="str">
            <v>5151-10</v>
          </cell>
          <cell r="H974" t="str">
            <v>04/2026</v>
          </cell>
          <cell r="I974">
            <v>0</v>
          </cell>
          <cell r="J974">
            <v>146.53200000000001</v>
          </cell>
          <cell r="K974">
            <v>0</v>
          </cell>
          <cell r="L974">
            <v>264.08999999999997</v>
          </cell>
          <cell r="M974">
            <v>32.42</v>
          </cell>
          <cell r="O974">
            <v>31.169999999999998</v>
          </cell>
          <cell r="R974">
            <v>0</v>
          </cell>
          <cell r="S974">
            <v>0</v>
          </cell>
          <cell r="U974">
            <v>0</v>
          </cell>
          <cell r="V974">
            <v>0</v>
          </cell>
          <cell r="Y974">
            <v>0</v>
          </cell>
          <cell r="Z974">
            <v>0</v>
          </cell>
        </row>
        <row r="975">
          <cell r="C975" t="str">
            <v>HOSPITAL NOSSA SENHORA DAS GRAÇAS - ANTIGO ALFA - CG Nº 024/2022</v>
          </cell>
          <cell r="E975" t="str">
            <v>MARCOS PAULO ALVES DA SILVA</v>
          </cell>
          <cell r="F975" t="str">
            <v>3 - Administrativo</v>
          </cell>
          <cell r="G975" t="str">
            <v>3172-10</v>
          </cell>
          <cell r="H975" t="str">
            <v>04/2026</v>
          </cell>
          <cell r="I975">
            <v>0</v>
          </cell>
          <cell r="J975">
            <v>190.4504</v>
          </cell>
          <cell r="K975">
            <v>0</v>
          </cell>
          <cell r="L975">
            <v>264.08999999999997</v>
          </cell>
          <cell r="M975">
            <v>46.69</v>
          </cell>
          <cell r="O975">
            <v>31.169999999999998</v>
          </cell>
          <cell r="R975">
            <v>0</v>
          </cell>
          <cell r="S975">
            <v>0</v>
          </cell>
          <cell r="U975">
            <v>0</v>
          </cell>
          <cell r="V975">
            <v>0</v>
          </cell>
          <cell r="Y975">
            <v>0</v>
          </cell>
          <cell r="Z975">
            <v>0</v>
          </cell>
        </row>
        <row r="976">
          <cell r="C976" t="str">
            <v>HOSPITAL NOSSA SENHORA DAS GRAÇAS - ANTIGO ALFA - CG Nº 024/2022</v>
          </cell>
          <cell r="E976" t="str">
            <v>MARIA ADRIANA DE MELO</v>
          </cell>
          <cell r="F976" t="str">
            <v>2 - Outros Profissionais da Saúde</v>
          </cell>
          <cell r="G976" t="str">
            <v>3222-05</v>
          </cell>
          <cell r="H976" t="str">
            <v>04/2026</v>
          </cell>
          <cell r="I976">
            <v>0</v>
          </cell>
          <cell r="J976">
            <v>125.4144</v>
          </cell>
          <cell r="K976">
            <v>0</v>
          </cell>
          <cell r="L976">
            <v>0</v>
          </cell>
          <cell r="M976">
            <v>0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  <cell r="V976">
            <v>0</v>
          </cell>
          <cell r="Y976">
            <v>0</v>
          </cell>
          <cell r="Z976">
            <v>0</v>
          </cell>
        </row>
        <row r="977">
          <cell r="C977" t="str">
            <v>HOSPITAL NOSSA SENHORA DAS GRAÇAS - ANTIGO ALFA - CG Nº 024/2022</v>
          </cell>
          <cell r="E977" t="str">
            <v>MARIA ALINE ROMEIRO TEODORO PERAZZO</v>
          </cell>
          <cell r="F977" t="str">
            <v>3 - Administrativo</v>
          </cell>
          <cell r="G977" t="str">
            <v>1312-05</v>
          </cell>
          <cell r="H977" t="str">
            <v>04/2026</v>
          </cell>
          <cell r="I977">
            <v>0</v>
          </cell>
          <cell r="J977">
            <v>1664.5824</v>
          </cell>
          <cell r="K977">
            <v>0</v>
          </cell>
          <cell r="L977">
            <v>264.08999999999997</v>
          </cell>
          <cell r="M977">
            <v>30.72</v>
          </cell>
          <cell r="O977">
            <v>0</v>
          </cell>
          <cell r="R977">
            <v>0</v>
          </cell>
          <cell r="S977">
            <v>0</v>
          </cell>
          <cell r="U977">
            <v>0</v>
          </cell>
          <cell r="V977">
            <v>0</v>
          </cell>
          <cell r="Y977">
            <v>0</v>
          </cell>
          <cell r="Z977">
            <v>0</v>
          </cell>
        </row>
        <row r="978">
          <cell r="C978" t="str">
            <v>HOSPITAL NOSSA SENHORA DAS GRAÇAS - ANTIGO ALFA - CG Nº 024/2022</v>
          </cell>
          <cell r="E978" t="str">
            <v>MARIA ANGELICA DE FRANCA TELLES</v>
          </cell>
          <cell r="F978" t="str">
            <v>2 - Outros Profissionais da Saúde</v>
          </cell>
          <cell r="G978" t="str">
            <v>2235-05</v>
          </cell>
          <cell r="H978" t="str">
            <v>04/2026</v>
          </cell>
          <cell r="I978">
            <v>0</v>
          </cell>
          <cell r="J978">
            <v>669.05119999999999</v>
          </cell>
          <cell r="K978">
            <v>0</v>
          </cell>
          <cell r="L978">
            <v>0</v>
          </cell>
          <cell r="M978">
            <v>0</v>
          </cell>
          <cell r="O978">
            <v>0</v>
          </cell>
          <cell r="R978">
            <v>0</v>
          </cell>
          <cell r="S978">
            <v>0</v>
          </cell>
          <cell r="U978">
            <v>0</v>
          </cell>
          <cell r="V978">
            <v>0</v>
          </cell>
          <cell r="Y978">
            <v>0</v>
          </cell>
          <cell r="Z978">
            <v>0</v>
          </cell>
        </row>
        <row r="979">
          <cell r="C979" t="str">
            <v>HOSPITAL NOSSA SENHORA DAS GRAÇAS - ANTIGO ALFA - CG Nº 024/2022</v>
          </cell>
          <cell r="E979" t="str">
            <v>MARIA BETANIA DA SILVA</v>
          </cell>
          <cell r="F979" t="str">
            <v>3 - Administrativo</v>
          </cell>
          <cell r="G979" t="str">
            <v>4110-10</v>
          </cell>
          <cell r="H979" t="str">
            <v>04/2026</v>
          </cell>
          <cell r="I979">
            <v>0</v>
          </cell>
          <cell r="J979">
            <v>130.5256</v>
          </cell>
          <cell r="K979">
            <v>0</v>
          </cell>
          <cell r="L979">
            <v>0</v>
          </cell>
          <cell r="M979">
            <v>0</v>
          </cell>
          <cell r="O979">
            <v>31.169999999999998</v>
          </cell>
          <cell r="R979">
            <v>0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Z979">
            <v>0</v>
          </cell>
        </row>
        <row r="980">
          <cell r="C980" t="str">
            <v>HOSPITAL NOSSA SENHORA DAS GRAÇAS - ANTIGO ALFA - CG Nº 024/2022</v>
          </cell>
          <cell r="E980" t="str">
            <v>MARIA BRUNELLY FERREIRA DA SILVA</v>
          </cell>
          <cell r="F980" t="str">
            <v>2 - Outros Profissionais da Saúde</v>
          </cell>
          <cell r="G980" t="str">
            <v>3222-05</v>
          </cell>
          <cell r="H980" t="str">
            <v>04/2026</v>
          </cell>
          <cell r="I980">
            <v>0</v>
          </cell>
          <cell r="J980">
            <v>595.30560000000003</v>
          </cell>
          <cell r="K980">
            <v>0</v>
          </cell>
          <cell r="L980">
            <v>264.08999999999997</v>
          </cell>
          <cell r="M980">
            <v>32.42</v>
          </cell>
          <cell r="O980">
            <v>0</v>
          </cell>
          <cell r="R980">
            <v>277.82683317550686</v>
          </cell>
          <cell r="S980">
            <v>12.97</v>
          </cell>
          <cell r="U980">
            <v>0</v>
          </cell>
          <cell r="V980">
            <v>0</v>
          </cell>
          <cell r="Y980">
            <v>0</v>
          </cell>
          <cell r="Z980">
            <v>0</v>
          </cell>
        </row>
        <row r="981">
          <cell r="C981" t="str">
            <v>HOSPITAL NOSSA SENHORA DAS GRAÇAS - ANTIGO ALFA - CG Nº 024/2022</v>
          </cell>
          <cell r="E981" t="str">
            <v>MARIA CARLOTA DE SOUZA</v>
          </cell>
          <cell r="F981" t="str">
            <v>3 - Administrativo</v>
          </cell>
          <cell r="G981" t="str">
            <v>5174-10</v>
          </cell>
          <cell r="H981" t="str">
            <v>04/2026</v>
          </cell>
          <cell r="I981">
            <v>0</v>
          </cell>
          <cell r="J981">
            <v>146.53919999999999</v>
          </cell>
          <cell r="K981">
            <v>0</v>
          </cell>
          <cell r="L981">
            <v>264.08999999999997</v>
          </cell>
          <cell r="M981">
            <v>32.42</v>
          </cell>
          <cell r="O981">
            <v>0</v>
          </cell>
          <cell r="R981">
            <v>139.44822469009887</v>
          </cell>
          <cell r="S981">
            <v>97.26</v>
          </cell>
          <cell r="U981">
            <v>0</v>
          </cell>
          <cell r="V981">
            <v>0</v>
          </cell>
          <cell r="Y981">
            <v>0</v>
          </cell>
          <cell r="Z981">
            <v>0</v>
          </cell>
        </row>
        <row r="982">
          <cell r="C982" t="str">
            <v>HOSPITAL NOSSA SENHORA DAS GRAÇAS - ANTIGO ALFA - CG Nº 024/2022</v>
          </cell>
          <cell r="E982" t="str">
            <v>MARIA CAROLINA LEITE GALDINO</v>
          </cell>
          <cell r="F982" t="str">
            <v>3 - Administrativo</v>
          </cell>
          <cell r="G982" t="str">
            <v xml:space="preserve">2521-05 </v>
          </cell>
          <cell r="H982" t="str">
            <v>04/2026</v>
          </cell>
          <cell r="I982">
            <v>0</v>
          </cell>
          <cell r="J982">
            <v>464.59679999999997</v>
          </cell>
          <cell r="K982">
            <v>0</v>
          </cell>
          <cell r="L982">
            <v>0</v>
          </cell>
          <cell r="M982">
            <v>0</v>
          </cell>
          <cell r="O982">
            <v>0</v>
          </cell>
          <cell r="R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Z982">
            <v>0</v>
          </cell>
        </row>
        <row r="983">
          <cell r="C983" t="str">
            <v>HOSPITAL NOSSA SENHORA DAS GRAÇAS - ANTIGO ALFA - CG Nº 024/2022</v>
          </cell>
          <cell r="E983" t="str">
            <v>MARIA CATARINA FERRAZ DA SILVA</v>
          </cell>
          <cell r="F983" t="str">
            <v>2 - Outros Profissionais da Saúde</v>
          </cell>
          <cell r="G983" t="str">
            <v>2515-10</v>
          </cell>
          <cell r="H983" t="str">
            <v>04/2026</v>
          </cell>
          <cell r="I983">
            <v>0</v>
          </cell>
          <cell r="J983">
            <v>240.22720000000001</v>
          </cell>
          <cell r="K983">
            <v>0</v>
          </cell>
          <cell r="L983">
            <v>0</v>
          </cell>
          <cell r="M983">
            <v>0</v>
          </cell>
          <cell r="O983">
            <v>31.169999999999998</v>
          </cell>
          <cell r="R983">
            <v>133.70807500477824</v>
          </cell>
          <cell r="S983">
            <v>130.22</v>
          </cell>
          <cell r="U983">
            <v>0</v>
          </cell>
          <cell r="V983">
            <v>0</v>
          </cell>
          <cell r="Y983">
            <v>0</v>
          </cell>
          <cell r="Z983">
            <v>0</v>
          </cell>
        </row>
        <row r="984">
          <cell r="C984" t="str">
            <v>HOSPITAL NOSSA SENHORA DAS GRAÇAS - ANTIGO ALFA - CG Nº 024/2022</v>
          </cell>
          <cell r="E984" t="str">
            <v>MARIA CECILIA MACHADO MENDES DE OLIVEIRA</v>
          </cell>
          <cell r="F984" t="str">
            <v>2 - Outros Profissionais da Saúde</v>
          </cell>
          <cell r="G984" t="str">
            <v>2236-05</v>
          </cell>
          <cell r="H984" t="str">
            <v>04/2026</v>
          </cell>
          <cell r="I984">
            <v>0</v>
          </cell>
          <cell r="J984">
            <v>234.95599999999999</v>
          </cell>
          <cell r="K984">
            <v>0</v>
          </cell>
          <cell r="L984">
            <v>264.08999999999997</v>
          </cell>
          <cell r="M984">
            <v>2.58</v>
          </cell>
          <cell r="O984">
            <v>0</v>
          </cell>
          <cell r="R984">
            <v>0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Z984">
            <v>0</v>
          </cell>
        </row>
        <row r="985">
          <cell r="C985" t="str">
            <v>HOSPITAL NOSSA SENHORA DAS GRAÇAS - ANTIGO ALFA - CG Nº 024/2022</v>
          </cell>
          <cell r="E985" t="str">
            <v>MARIA CECILIA SANTOS DE LIMA</v>
          </cell>
          <cell r="F985" t="str">
            <v>2 - Outros Profissionais da Saúde</v>
          </cell>
          <cell r="G985" t="str">
            <v>2237-10</v>
          </cell>
          <cell r="H985" t="str">
            <v>04/2026</v>
          </cell>
          <cell r="I985">
            <v>0</v>
          </cell>
          <cell r="J985">
            <v>352.19200000000001</v>
          </cell>
          <cell r="K985">
            <v>0</v>
          </cell>
          <cell r="L985">
            <v>0</v>
          </cell>
          <cell r="M985">
            <v>0</v>
          </cell>
          <cell r="O985">
            <v>0</v>
          </cell>
          <cell r="R985">
            <v>0</v>
          </cell>
          <cell r="S985">
            <v>0</v>
          </cell>
          <cell r="U985">
            <v>0</v>
          </cell>
          <cell r="V985">
            <v>0</v>
          </cell>
          <cell r="Y985">
            <v>0</v>
          </cell>
          <cell r="Z985">
            <v>0</v>
          </cell>
        </row>
        <row r="986">
          <cell r="C986" t="str">
            <v>HOSPITAL NOSSA SENHORA DAS GRAÇAS - ANTIGO ALFA - CG Nº 024/2022</v>
          </cell>
          <cell r="E986" t="str">
            <v>MARIA CLARA BEZERRA SANTANA</v>
          </cell>
          <cell r="F986" t="str">
            <v>3 - Administrativo</v>
          </cell>
          <cell r="G986" t="str">
            <v>4110-30</v>
          </cell>
          <cell r="H986" t="str">
            <v>04/2026</v>
          </cell>
          <cell r="I986">
            <v>0</v>
          </cell>
          <cell r="J986">
            <v>185.02799999999999</v>
          </cell>
          <cell r="K986">
            <v>0</v>
          </cell>
          <cell r="L986">
            <v>264.08999999999997</v>
          </cell>
          <cell r="M986">
            <v>46.26</v>
          </cell>
          <cell r="O986">
            <v>0</v>
          </cell>
          <cell r="R986">
            <v>0</v>
          </cell>
          <cell r="S986">
            <v>115.64</v>
          </cell>
          <cell r="U986">
            <v>0</v>
          </cell>
          <cell r="V986">
            <v>0</v>
          </cell>
          <cell r="Y986">
            <v>0</v>
          </cell>
          <cell r="Z986">
            <v>0</v>
          </cell>
        </row>
        <row r="987">
          <cell r="C987" t="str">
            <v>HOSPITAL NOSSA SENHORA DAS GRAÇAS - ANTIGO ALFA - CG Nº 024/2022</v>
          </cell>
          <cell r="E987" t="str">
            <v>MARIA CRISTIANE DOS SANTOS PEREIRA</v>
          </cell>
          <cell r="F987" t="str">
            <v>2 - Outros Profissionais da Saúde</v>
          </cell>
          <cell r="G987" t="str">
            <v>3222-05</v>
          </cell>
          <cell r="H987" t="str">
            <v>04/2026</v>
          </cell>
          <cell r="I987">
            <v>0</v>
          </cell>
          <cell r="J987">
            <v>430.08879999999999</v>
          </cell>
          <cell r="K987">
            <v>0</v>
          </cell>
          <cell r="L987">
            <v>0</v>
          </cell>
          <cell r="M987">
            <v>0</v>
          </cell>
          <cell r="O987">
            <v>0</v>
          </cell>
          <cell r="R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Z987">
            <v>0</v>
          </cell>
        </row>
        <row r="988">
          <cell r="C988" t="str">
            <v>HOSPITAL NOSSA SENHORA DAS GRAÇAS - ANTIGO ALFA - CG Nº 024/2022</v>
          </cell>
          <cell r="E988" t="str">
            <v>MARIA CRISTINA DA SILVA FERREIRA</v>
          </cell>
          <cell r="F988" t="str">
            <v>2 - Outros Profissionais da Saúde</v>
          </cell>
          <cell r="G988" t="str">
            <v>3222-05</v>
          </cell>
          <cell r="H988" t="str">
            <v>04/2026</v>
          </cell>
          <cell r="I988">
            <v>0</v>
          </cell>
          <cell r="J988">
            <v>435.94319999999999</v>
          </cell>
          <cell r="K988">
            <v>0</v>
          </cell>
          <cell r="L988">
            <v>0</v>
          </cell>
          <cell r="M988">
            <v>0</v>
          </cell>
          <cell r="O988">
            <v>0</v>
          </cell>
          <cell r="R988">
            <v>277.82683317550686</v>
          </cell>
          <cell r="S988">
            <v>94.61</v>
          </cell>
          <cell r="U988">
            <v>0</v>
          </cell>
          <cell r="V988">
            <v>0</v>
          </cell>
          <cell r="Y988">
            <v>0</v>
          </cell>
          <cell r="Z988">
            <v>0</v>
          </cell>
        </row>
        <row r="989">
          <cell r="C989" t="str">
            <v>HOSPITAL NOSSA SENHORA DAS GRAÇAS - ANTIGO ALFA - CG Nº 024/2022</v>
          </cell>
          <cell r="E989" t="str">
            <v>MARIA CRISTINA DE CARVALHO SILVA</v>
          </cell>
          <cell r="F989" t="str">
            <v>2 - Outros Profissionais da Saúde</v>
          </cell>
          <cell r="G989" t="str">
            <v>3222-05</v>
          </cell>
          <cell r="H989" t="str">
            <v>04/2026</v>
          </cell>
          <cell r="I989">
            <v>0</v>
          </cell>
          <cell r="J989">
            <v>468.2568</v>
          </cell>
          <cell r="K989">
            <v>0</v>
          </cell>
          <cell r="L989">
            <v>0</v>
          </cell>
          <cell r="M989">
            <v>0</v>
          </cell>
          <cell r="O989">
            <v>0</v>
          </cell>
          <cell r="R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Z989">
            <v>0</v>
          </cell>
        </row>
        <row r="990">
          <cell r="C990" t="str">
            <v>HOSPITAL NOSSA SENHORA DAS GRAÇAS - ANTIGO ALFA - CG Nº 024/2022</v>
          </cell>
          <cell r="E990" t="str">
            <v>MARIA DA CONCEICAO NASCIMENTO DA SILVA</v>
          </cell>
          <cell r="F990" t="str">
            <v>2 - Outros Profissionais da Saúde</v>
          </cell>
          <cell r="G990" t="str">
            <v>2236-05</v>
          </cell>
          <cell r="H990" t="str">
            <v>04/2026</v>
          </cell>
          <cell r="I990">
            <v>0</v>
          </cell>
          <cell r="J990">
            <v>258.11840000000001</v>
          </cell>
          <cell r="K990">
            <v>0</v>
          </cell>
          <cell r="L990">
            <v>264.08999999999997</v>
          </cell>
          <cell r="M990">
            <v>3.06</v>
          </cell>
          <cell r="O990">
            <v>0</v>
          </cell>
          <cell r="R990">
            <v>0</v>
          </cell>
          <cell r="S990">
            <v>0</v>
          </cell>
          <cell r="U990">
            <v>0</v>
          </cell>
          <cell r="V990">
            <v>0</v>
          </cell>
          <cell r="Y990">
            <v>0</v>
          </cell>
          <cell r="Z990">
            <v>0</v>
          </cell>
        </row>
        <row r="991">
          <cell r="C991" t="str">
            <v>HOSPITAL NOSSA SENHORA DAS GRAÇAS - ANTIGO ALFA - CG Nº 024/2022</v>
          </cell>
          <cell r="E991" t="str">
            <v>MARIA DA CONCEICAO PEREIRA SILVA</v>
          </cell>
          <cell r="F991" t="str">
            <v>2 - Outros Profissionais da Saúde</v>
          </cell>
          <cell r="G991" t="str">
            <v>3222-05</v>
          </cell>
          <cell r="H991" t="str">
            <v>04/2026</v>
          </cell>
          <cell r="I991">
            <v>0</v>
          </cell>
          <cell r="J991">
            <v>185.9512</v>
          </cell>
          <cell r="K991">
            <v>0</v>
          </cell>
          <cell r="L991">
            <v>0</v>
          </cell>
          <cell r="M991">
            <v>0</v>
          </cell>
          <cell r="O991">
            <v>0</v>
          </cell>
          <cell r="R991">
            <v>0</v>
          </cell>
          <cell r="S991">
            <v>0</v>
          </cell>
          <cell r="U991">
            <v>0</v>
          </cell>
          <cell r="V991">
            <v>0</v>
          </cell>
          <cell r="Y991">
            <v>0</v>
          </cell>
          <cell r="Z991">
            <v>0</v>
          </cell>
        </row>
        <row r="992">
          <cell r="C992" t="str">
            <v>HOSPITAL NOSSA SENHORA DAS GRAÇAS - ANTIGO ALFA - CG Nº 024/2022</v>
          </cell>
          <cell r="E992" t="str">
            <v>MARIA DAS GRACAS DA SILVA LIRA</v>
          </cell>
          <cell r="F992" t="str">
            <v>2 - Outros Profissionais da Saúde</v>
          </cell>
          <cell r="G992" t="str">
            <v>2235-05</v>
          </cell>
          <cell r="H992" t="str">
            <v>04/2026</v>
          </cell>
          <cell r="I992">
            <v>0</v>
          </cell>
          <cell r="J992">
            <v>539.10080000000005</v>
          </cell>
          <cell r="K992">
            <v>0</v>
          </cell>
          <cell r="L992">
            <v>264.08999999999997</v>
          </cell>
          <cell r="M992">
            <v>3.59</v>
          </cell>
          <cell r="O992">
            <v>0</v>
          </cell>
          <cell r="R992">
            <v>0</v>
          </cell>
          <cell r="S992">
            <v>0</v>
          </cell>
          <cell r="U992">
            <v>0</v>
          </cell>
          <cell r="V992">
            <v>0</v>
          </cell>
          <cell r="Y992">
            <v>0</v>
          </cell>
          <cell r="Z992">
            <v>0</v>
          </cell>
        </row>
        <row r="993">
          <cell r="C993" t="str">
            <v>HOSPITAL NOSSA SENHORA DAS GRAÇAS - ANTIGO ALFA - CG Nº 024/2022</v>
          </cell>
          <cell r="E993" t="str">
            <v>MARIA DAS MERCES VIEIRA DA ROCHA</v>
          </cell>
          <cell r="F993" t="str">
            <v>2 - Outros Profissionais da Saúde</v>
          </cell>
          <cell r="G993" t="str">
            <v>3222-05</v>
          </cell>
          <cell r="H993" t="str">
            <v>04/2026</v>
          </cell>
          <cell r="I993">
            <v>0</v>
          </cell>
          <cell r="J993">
            <v>437.16559999999998</v>
          </cell>
          <cell r="K993">
            <v>0</v>
          </cell>
          <cell r="L993">
            <v>264.08999999999997</v>
          </cell>
          <cell r="M993">
            <v>32.42</v>
          </cell>
          <cell r="O993">
            <v>0</v>
          </cell>
          <cell r="R993">
            <v>139.44822469009887</v>
          </cell>
          <cell r="S993">
            <v>97.26</v>
          </cell>
          <cell r="U993">
            <v>0</v>
          </cell>
          <cell r="V993">
            <v>0</v>
          </cell>
          <cell r="Y993">
            <v>0</v>
          </cell>
          <cell r="Z993">
            <v>0</v>
          </cell>
        </row>
        <row r="994">
          <cell r="C994" t="str">
            <v>HOSPITAL NOSSA SENHORA DAS GRAÇAS - ANTIGO ALFA - CG Nº 024/2022</v>
          </cell>
          <cell r="E994" t="str">
            <v>MARIA DENE DA SILVA</v>
          </cell>
          <cell r="F994" t="str">
            <v>2 - Outros Profissionais da Saúde</v>
          </cell>
          <cell r="G994" t="str">
            <v>3222-05</v>
          </cell>
          <cell r="H994" t="str">
            <v>04/2026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O994">
            <v>0</v>
          </cell>
          <cell r="R994">
            <v>0</v>
          </cell>
          <cell r="S994">
            <v>0</v>
          </cell>
          <cell r="U994">
            <v>0</v>
          </cell>
          <cell r="V994">
            <v>0</v>
          </cell>
          <cell r="Y994">
            <v>0</v>
          </cell>
          <cell r="Z994">
            <v>0</v>
          </cell>
        </row>
        <row r="995">
          <cell r="C995" t="str">
            <v>HOSPITAL NOSSA SENHORA DAS GRAÇAS - ANTIGO ALFA - CG Nº 024/2022</v>
          </cell>
          <cell r="E995" t="str">
            <v>MARIA DO CARMO SOARES DO NASCIMENTO</v>
          </cell>
          <cell r="F995" t="str">
            <v>3 - Administrativo</v>
          </cell>
          <cell r="G995" t="str">
            <v>5143-20</v>
          </cell>
          <cell r="H995" t="str">
            <v>04/2026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O995">
            <v>31.169999999999998</v>
          </cell>
          <cell r="R995">
            <v>0</v>
          </cell>
          <cell r="S995">
            <v>0</v>
          </cell>
          <cell r="U995">
            <v>0</v>
          </cell>
          <cell r="V995">
            <v>0</v>
          </cell>
          <cell r="Y995">
            <v>0</v>
          </cell>
          <cell r="Z995">
            <v>0</v>
          </cell>
        </row>
        <row r="996">
          <cell r="C996" t="str">
            <v>HOSPITAL NOSSA SENHORA DAS GRAÇAS - ANTIGO ALFA - CG Nº 024/2022</v>
          </cell>
          <cell r="E996" t="str">
            <v>MARIA EDUARDA DA ROCHA AYRES</v>
          </cell>
          <cell r="F996" t="str">
            <v>2 - Outros Profissionais da Saúde</v>
          </cell>
          <cell r="G996" t="str">
            <v>5211-30</v>
          </cell>
          <cell r="H996" t="str">
            <v>04/2026</v>
          </cell>
          <cell r="I996">
            <v>0</v>
          </cell>
          <cell r="J996">
            <v>141.92160000000001</v>
          </cell>
          <cell r="K996">
            <v>0</v>
          </cell>
          <cell r="L996">
            <v>0</v>
          </cell>
          <cell r="M996">
            <v>0</v>
          </cell>
          <cell r="O996">
            <v>31.169999999999998</v>
          </cell>
          <cell r="R996">
            <v>185.57442751856823</v>
          </cell>
          <cell r="S996">
            <v>106.44</v>
          </cell>
          <cell r="U996">
            <v>0</v>
          </cell>
          <cell r="V996">
            <v>0</v>
          </cell>
          <cell r="Y996">
            <v>0</v>
          </cell>
          <cell r="Z996">
            <v>0</v>
          </cell>
        </row>
        <row r="997">
          <cell r="C997" t="str">
            <v>HOSPITAL NOSSA SENHORA DAS GRAÇAS - ANTIGO ALFA - CG Nº 024/2022</v>
          </cell>
          <cell r="E997" t="str">
            <v>MARIA EDUARDA DE ARAUJO SILVA</v>
          </cell>
          <cell r="F997" t="str">
            <v>2 - Outros Profissionais da Saúde</v>
          </cell>
          <cell r="G997" t="str">
            <v>2236-05</v>
          </cell>
          <cell r="H997" t="str">
            <v>04/2026</v>
          </cell>
          <cell r="I997">
            <v>0</v>
          </cell>
          <cell r="J997">
            <v>299.39120000000003</v>
          </cell>
          <cell r="K997">
            <v>0</v>
          </cell>
          <cell r="L997">
            <v>264.08999999999997</v>
          </cell>
          <cell r="M997">
            <v>3.06</v>
          </cell>
          <cell r="O997">
            <v>0</v>
          </cell>
          <cell r="R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Z997">
            <v>0</v>
          </cell>
        </row>
        <row r="998">
          <cell r="C998" t="str">
            <v>HOSPITAL NOSSA SENHORA DAS GRAÇAS - ANTIGO ALFA - CG Nº 024/2022</v>
          </cell>
          <cell r="E998" t="str">
            <v>MARIA EDUARDA DE MELO DA SILVA</v>
          </cell>
          <cell r="F998" t="str">
            <v>2 - Outros Profissionais da Saúde</v>
          </cell>
          <cell r="G998" t="str">
            <v>3222-05</v>
          </cell>
          <cell r="H998" t="str">
            <v>04/2026</v>
          </cell>
          <cell r="I998">
            <v>0</v>
          </cell>
          <cell r="J998">
            <v>503.56479999999999</v>
          </cell>
          <cell r="K998">
            <v>0</v>
          </cell>
          <cell r="L998">
            <v>0</v>
          </cell>
          <cell r="M998">
            <v>0</v>
          </cell>
          <cell r="O998">
            <v>0</v>
          </cell>
          <cell r="R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Z998">
            <v>0</v>
          </cell>
        </row>
        <row r="999">
          <cell r="C999" t="str">
            <v>HOSPITAL NOSSA SENHORA DAS GRAÇAS - ANTIGO ALFA - CG Nº 024/2022</v>
          </cell>
          <cell r="E999" t="str">
            <v>MARIA EDUARDA OLIVEIRA BATISTA</v>
          </cell>
          <cell r="F999" t="str">
            <v>2 - Outros Profissionais da Saúde</v>
          </cell>
          <cell r="G999" t="str">
            <v>5211-30</v>
          </cell>
          <cell r="H999" t="str">
            <v>04/2026</v>
          </cell>
          <cell r="I999">
            <v>0</v>
          </cell>
          <cell r="J999">
            <v>181.7696</v>
          </cell>
          <cell r="K999">
            <v>0</v>
          </cell>
          <cell r="L999">
            <v>264.08999999999997</v>
          </cell>
          <cell r="M999">
            <v>35.479999999999997</v>
          </cell>
          <cell r="O999">
            <v>31.169999999999998</v>
          </cell>
          <cell r="R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Z999">
            <v>0</v>
          </cell>
        </row>
        <row r="1000">
          <cell r="C1000" t="str">
            <v>HOSPITAL NOSSA SENHORA DAS GRAÇAS - ANTIGO ALFA - CG Nº 024/2022</v>
          </cell>
          <cell r="E1000" t="str">
            <v>MARIA EDUARDA PEREIRA BORGES</v>
          </cell>
          <cell r="F1000" t="str">
            <v>2 - Outros Profissionais da Saúde</v>
          </cell>
          <cell r="G1000" t="str">
            <v>2235-05</v>
          </cell>
          <cell r="H1000" t="str">
            <v>04/2026</v>
          </cell>
          <cell r="I1000">
            <v>0</v>
          </cell>
          <cell r="J1000">
            <v>541.82799999999997</v>
          </cell>
          <cell r="K1000">
            <v>0</v>
          </cell>
          <cell r="L1000">
            <v>264.08999999999997</v>
          </cell>
          <cell r="M1000">
            <v>3.59</v>
          </cell>
          <cell r="O1000">
            <v>0</v>
          </cell>
          <cell r="R1000">
            <v>0</v>
          </cell>
          <cell r="S1000">
            <v>0</v>
          </cell>
          <cell r="U1000">
            <v>0</v>
          </cell>
          <cell r="V1000">
            <v>0</v>
          </cell>
          <cell r="Y1000">
            <v>0</v>
          </cell>
          <cell r="Z1000">
            <v>0</v>
          </cell>
        </row>
        <row r="1001">
          <cell r="C1001" t="str">
            <v>HOSPITAL NOSSA SENHORA DAS GRAÇAS - ANTIGO ALFA - CG Nº 024/2022</v>
          </cell>
          <cell r="E1001" t="str">
            <v>MARIA EDUARDA PLACIDO DE MELO</v>
          </cell>
          <cell r="F1001" t="str">
            <v>2 - Outros Profissionais da Saúde</v>
          </cell>
          <cell r="G1001" t="str">
            <v>3222-05</v>
          </cell>
          <cell r="H1001" t="str">
            <v>04/2026</v>
          </cell>
          <cell r="I1001">
            <v>0</v>
          </cell>
          <cell r="J1001">
            <v>432.10559999999998</v>
          </cell>
          <cell r="K1001">
            <v>0</v>
          </cell>
          <cell r="L1001">
            <v>0</v>
          </cell>
          <cell r="M1001">
            <v>0</v>
          </cell>
          <cell r="O1001">
            <v>0</v>
          </cell>
          <cell r="R1001">
            <v>208.63752893280289</v>
          </cell>
          <cell r="S1001">
            <v>90.94</v>
          </cell>
          <cell r="U1001">
            <v>0</v>
          </cell>
          <cell r="V1001">
            <v>0</v>
          </cell>
          <cell r="Y1001">
            <v>0</v>
          </cell>
          <cell r="Z1001">
            <v>0</v>
          </cell>
        </row>
        <row r="1002">
          <cell r="C1002" t="str">
            <v>HOSPITAL NOSSA SENHORA DAS GRAÇAS - ANTIGO ALFA - CG Nº 024/2022</v>
          </cell>
          <cell r="E1002" t="str">
            <v>MARIA EDUARDA SANTOS DE ANDRADE</v>
          </cell>
          <cell r="F1002" t="str">
            <v>2 - Outros Profissionais da Saúde</v>
          </cell>
          <cell r="G1002" t="str">
            <v>3222-25</v>
          </cell>
          <cell r="H1002" t="str">
            <v>04/2026</v>
          </cell>
          <cell r="I1002">
            <v>0</v>
          </cell>
          <cell r="J1002">
            <v>444.6576</v>
          </cell>
          <cell r="K1002">
            <v>0</v>
          </cell>
          <cell r="L1002">
            <v>0</v>
          </cell>
          <cell r="M1002">
            <v>0</v>
          </cell>
          <cell r="O1002">
            <v>0</v>
          </cell>
          <cell r="R1002">
            <v>0</v>
          </cell>
          <cell r="S1002">
            <v>0</v>
          </cell>
          <cell r="U1002">
            <v>0</v>
          </cell>
          <cell r="V1002">
            <v>0</v>
          </cell>
          <cell r="Y1002">
            <v>0</v>
          </cell>
          <cell r="Z1002">
            <v>0</v>
          </cell>
        </row>
        <row r="1003">
          <cell r="C1003" t="str">
            <v>HOSPITAL NOSSA SENHORA DAS GRAÇAS - ANTIGO ALFA - CG Nº 024/2022</v>
          </cell>
          <cell r="E1003" t="str">
            <v>MARIA EDUARDA SILVA DE LIMA</v>
          </cell>
          <cell r="F1003" t="str">
            <v>2 - Outros Profissionais da Saúde</v>
          </cell>
          <cell r="G1003" t="str">
            <v>5152-05</v>
          </cell>
          <cell r="H1003" t="str">
            <v>04/2026</v>
          </cell>
          <cell r="I1003">
            <v>0</v>
          </cell>
          <cell r="J1003">
            <v>146.4984</v>
          </cell>
          <cell r="K1003">
            <v>0</v>
          </cell>
          <cell r="L1003">
            <v>264.08999999999997</v>
          </cell>
          <cell r="M1003">
            <v>32.42</v>
          </cell>
          <cell r="O1003">
            <v>0</v>
          </cell>
          <cell r="R1003">
            <v>0</v>
          </cell>
          <cell r="S1003">
            <v>0</v>
          </cell>
          <cell r="U1003">
            <v>0</v>
          </cell>
          <cell r="V1003">
            <v>0</v>
          </cell>
          <cell r="Y1003">
            <v>0</v>
          </cell>
          <cell r="Z1003">
            <v>0</v>
          </cell>
        </row>
        <row r="1004">
          <cell r="C1004" t="str">
            <v>HOSPITAL NOSSA SENHORA DAS GRAÇAS - ANTIGO ALFA - CG Nº 024/2022</v>
          </cell>
          <cell r="E1004" t="str">
            <v>MARIA EDUARDA SOARES DA SILVA</v>
          </cell>
          <cell r="F1004" t="str">
            <v>2 - Outros Profissionais da Saúde</v>
          </cell>
          <cell r="G1004" t="str">
            <v>3222-05</v>
          </cell>
          <cell r="H1004" t="str">
            <v>04/2026</v>
          </cell>
          <cell r="I1004">
            <v>0</v>
          </cell>
          <cell r="J1004">
            <v>445.952</v>
          </cell>
          <cell r="K1004">
            <v>0</v>
          </cell>
          <cell r="L1004">
            <v>264.08999999999997</v>
          </cell>
          <cell r="M1004">
            <v>32.42</v>
          </cell>
          <cell r="O1004">
            <v>0</v>
          </cell>
          <cell r="R1004">
            <v>0</v>
          </cell>
          <cell r="S1004">
            <v>0</v>
          </cell>
          <cell r="U1004">
            <v>0</v>
          </cell>
          <cell r="V1004">
            <v>0</v>
          </cell>
          <cell r="Y1004">
            <v>0</v>
          </cell>
          <cell r="Z1004">
            <v>0</v>
          </cell>
        </row>
        <row r="1005">
          <cell r="C1005" t="str">
            <v>HOSPITAL NOSSA SENHORA DAS GRAÇAS - ANTIGO ALFA - CG Nº 024/2022</v>
          </cell>
          <cell r="E1005" t="str">
            <v>MARIA ENIRES RUFINO DA SILVA</v>
          </cell>
          <cell r="F1005" t="str">
            <v>2 - Outros Profissionais da Saúde</v>
          </cell>
          <cell r="G1005" t="str">
            <v>3222-05</v>
          </cell>
          <cell r="H1005" t="str">
            <v>04/2026</v>
          </cell>
          <cell r="I1005">
            <v>0</v>
          </cell>
          <cell r="J1005">
            <v>409.35919999999999</v>
          </cell>
          <cell r="K1005">
            <v>0</v>
          </cell>
          <cell r="L1005">
            <v>264.08999999999997</v>
          </cell>
          <cell r="M1005">
            <v>32.42</v>
          </cell>
          <cell r="O1005">
            <v>0</v>
          </cell>
          <cell r="R1005">
            <v>0</v>
          </cell>
          <cell r="S1005">
            <v>0</v>
          </cell>
          <cell r="U1005">
            <v>0</v>
          </cell>
          <cell r="V1005">
            <v>0</v>
          </cell>
          <cell r="Y1005">
            <v>0</v>
          </cell>
          <cell r="Z1005">
            <v>0</v>
          </cell>
        </row>
        <row r="1006">
          <cell r="C1006" t="str">
            <v>HOSPITAL NOSSA SENHORA DAS GRAÇAS - ANTIGO ALFA - CG Nº 024/2022</v>
          </cell>
          <cell r="E1006" t="str">
            <v>MARIA GABRIELLA OLIVEIRA DE SOUSA</v>
          </cell>
          <cell r="F1006" t="str">
            <v>2 - Outros Profissionais da Saúde</v>
          </cell>
          <cell r="G1006" t="str">
            <v>2234-05</v>
          </cell>
          <cell r="H1006" t="str">
            <v>04/2026</v>
          </cell>
          <cell r="I1006">
            <v>0</v>
          </cell>
          <cell r="J1006">
            <v>363.1848</v>
          </cell>
          <cell r="K1006">
            <v>0</v>
          </cell>
          <cell r="L1006">
            <v>264.08999999999997</v>
          </cell>
          <cell r="M1006">
            <v>18.559999999999999</v>
          </cell>
          <cell r="O1006">
            <v>0</v>
          </cell>
          <cell r="R1006">
            <v>0</v>
          </cell>
          <cell r="S1006">
            <v>0</v>
          </cell>
          <cell r="U1006">
            <v>0</v>
          </cell>
          <cell r="V1006">
            <v>0</v>
          </cell>
          <cell r="Y1006">
            <v>0</v>
          </cell>
          <cell r="Z1006">
            <v>0</v>
          </cell>
        </row>
        <row r="1007">
          <cell r="C1007" t="str">
            <v>HOSPITAL NOSSA SENHORA DAS GRAÇAS - ANTIGO ALFA - CG Nº 024/2022</v>
          </cell>
          <cell r="E1007" t="str">
            <v>MARIA GILDECI OLIVEIRA DA SILVA</v>
          </cell>
          <cell r="F1007" t="str">
            <v>2 - Outros Profissionais da Saúde</v>
          </cell>
          <cell r="G1007" t="str">
            <v>3222-05</v>
          </cell>
          <cell r="H1007" t="str">
            <v>04/2026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O1007">
            <v>0</v>
          </cell>
          <cell r="R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Z1007">
            <v>0</v>
          </cell>
        </row>
        <row r="1008">
          <cell r="C1008" t="str">
            <v>HOSPITAL NOSSA SENHORA DAS GRAÇAS - ANTIGO ALFA - CG Nº 024/2022</v>
          </cell>
          <cell r="E1008" t="str">
            <v>MARIA GISELLE LUCENA DA SILVA</v>
          </cell>
          <cell r="F1008" t="str">
            <v>2 - Outros Profissionais da Saúde</v>
          </cell>
          <cell r="G1008" t="str">
            <v>2235-05</v>
          </cell>
          <cell r="H1008" t="str">
            <v>04/2026</v>
          </cell>
          <cell r="I1008">
            <v>0</v>
          </cell>
          <cell r="J1008">
            <v>540.56960000000004</v>
          </cell>
          <cell r="K1008">
            <v>0</v>
          </cell>
          <cell r="L1008">
            <v>264.08999999999997</v>
          </cell>
          <cell r="M1008">
            <v>3.59</v>
          </cell>
          <cell r="O1008">
            <v>0</v>
          </cell>
          <cell r="R1008">
            <v>0</v>
          </cell>
          <cell r="S1008">
            <v>0</v>
          </cell>
          <cell r="U1008">
            <v>0</v>
          </cell>
          <cell r="V1008">
            <v>0</v>
          </cell>
          <cell r="Y1008">
            <v>0</v>
          </cell>
          <cell r="Z1008">
            <v>0</v>
          </cell>
        </row>
        <row r="1009">
          <cell r="C1009" t="str">
            <v>HOSPITAL NOSSA SENHORA DAS GRAÇAS - ANTIGO ALFA - CG Nº 024/2022</v>
          </cell>
          <cell r="E1009" t="str">
            <v>MARIA HELENA MIRANDA SPINELLI GOMES</v>
          </cell>
          <cell r="F1009" t="str">
            <v>2 - Outros Profissionais da Saúde</v>
          </cell>
          <cell r="G1009" t="str">
            <v>2237-10</v>
          </cell>
          <cell r="H1009" t="str">
            <v>04/2026</v>
          </cell>
          <cell r="I1009">
            <v>0</v>
          </cell>
          <cell r="J1009">
            <v>359.71359999999999</v>
          </cell>
          <cell r="K1009">
            <v>0</v>
          </cell>
          <cell r="L1009">
            <v>0</v>
          </cell>
          <cell r="M1009">
            <v>0</v>
          </cell>
          <cell r="O1009">
            <v>0</v>
          </cell>
          <cell r="R1009">
            <v>0</v>
          </cell>
          <cell r="S1009">
            <v>0</v>
          </cell>
          <cell r="U1009">
            <v>0</v>
          </cell>
          <cell r="V1009">
            <v>0</v>
          </cell>
          <cell r="Y1009">
            <v>0</v>
          </cell>
          <cell r="Z1009">
            <v>0</v>
          </cell>
        </row>
        <row r="1010">
          <cell r="C1010" t="str">
            <v>HOSPITAL NOSSA SENHORA DAS GRAÇAS - ANTIGO ALFA - CG Nº 024/2022</v>
          </cell>
          <cell r="E1010" t="str">
            <v>MARIA HELENI GONCALVES PEREIRA DA SILVA</v>
          </cell>
          <cell r="F1010" t="str">
            <v>3 - Administrativo</v>
          </cell>
          <cell r="G1010" t="str">
            <v>5143-20</v>
          </cell>
          <cell r="H1010" t="str">
            <v>04/2026</v>
          </cell>
          <cell r="I1010">
            <v>0</v>
          </cell>
          <cell r="J1010">
            <v>229.84880000000001</v>
          </cell>
          <cell r="K1010">
            <v>0</v>
          </cell>
          <cell r="L1010">
            <v>0</v>
          </cell>
          <cell r="M1010">
            <v>0</v>
          </cell>
          <cell r="O1010">
            <v>0</v>
          </cell>
          <cell r="R1010">
            <v>139.44822469009887</v>
          </cell>
          <cell r="S1010">
            <v>93.37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</row>
        <row r="1011">
          <cell r="C1011" t="str">
            <v>HOSPITAL NOSSA SENHORA DAS GRAÇAS - ANTIGO ALFA - CG Nº 024/2022</v>
          </cell>
          <cell r="E1011" t="str">
            <v>MARIA HILDA MARTINIANO DA SILVA</v>
          </cell>
          <cell r="F1011" t="str">
            <v>2 - Outros Profissionais da Saúde</v>
          </cell>
          <cell r="G1011" t="str">
            <v>2235-05</v>
          </cell>
          <cell r="H1011" t="str">
            <v>04/2026</v>
          </cell>
          <cell r="I1011">
            <v>0</v>
          </cell>
          <cell r="J1011">
            <v>574.12400000000002</v>
          </cell>
          <cell r="K1011">
            <v>0</v>
          </cell>
          <cell r="L1011">
            <v>0</v>
          </cell>
          <cell r="M1011">
            <v>0</v>
          </cell>
          <cell r="O1011">
            <v>0</v>
          </cell>
          <cell r="R1011">
            <v>0</v>
          </cell>
          <cell r="S1011">
            <v>0</v>
          </cell>
          <cell r="U1011">
            <v>0</v>
          </cell>
          <cell r="V1011">
            <v>0</v>
          </cell>
          <cell r="Y1011">
            <v>0</v>
          </cell>
          <cell r="Z1011">
            <v>0</v>
          </cell>
        </row>
        <row r="1012">
          <cell r="C1012" t="str">
            <v>HOSPITAL NOSSA SENHORA DAS GRAÇAS - ANTIGO ALFA - CG Nº 024/2022</v>
          </cell>
          <cell r="E1012" t="str">
            <v>MARIA ISABEL DA SILVA</v>
          </cell>
          <cell r="F1012" t="str">
            <v>2 - Outros Profissionais da Saúde</v>
          </cell>
          <cell r="G1012" t="str">
            <v>2235-05</v>
          </cell>
          <cell r="H1012" t="str">
            <v>04/2026</v>
          </cell>
          <cell r="I1012">
            <v>0</v>
          </cell>
          <cell r="J1012">
            <v>568.65840000000003</v>
          </cell>
          <cell r="K1012">
            <v>0</v>
          </cell>
          <cell r="L1012">
            <v>0</v>
          </cell>
          <cell r="M1012">
            <v>0</v>
          </cell>
          <cell r="O1012">
            <v>0</v>
          </cell>
          <cell r="R1012">
            <v>0</v>
          </cell>
          <cell r="S1012">
            <v>14.36</v>
          </cell>
          <cell r="U1012">
            <v>0</v>
          </cell>
          <cell r="V1012">
            <v>0</v>
          </cell>
          <cell r="Y1012">
            <v>0</v>
          </cell>
          <cell r="Z1012">
            <v>0</v>
          </cell>
        </row>
        <row r="1013">
          <cell r="C1013" t="str">
            <v>HOSPITAL NOSSA SENHORA DAS GRAÇAS - ANTIGO ALFA - CG Nº 024/2022</v>
          </cell>
          <cell r="E1013" t="str">
            <v>MARIA IZABEL LOPES DA SILVA</v>
          </cell>
          <cell r="F1013" t="str">
            <v>2 - Outros Profissionais da Saúde</v>
          </cell>
          <cell r="G1013" t="str">
            <v>3222-05</v>
          </cell>
          <cell r="H1013" t="str">
            <v>04/2026</v>
          </cell>
          <cell r="I1013">
            <v>0</v>
          </cell>
          <cell r="J1013">
            <v>423.59440000000001</v>
          </cell>
          <cell r="K1013">
            <v>0</v>
          </cell>
          <cell r="L1013">
            <v>264.08999999999997</v>
          </cell>
          <cell r="M1013">
            <v>32.42</v>
          </cell>
          <cell r="O1013">
            <v>0</v>
          </cell>
          <cell r="R1013">
            <v>0</v>
          </cell>
          <cell r="S1013">
            <v>0</v>
          </cell>
          <cell r="U1013">
            <v>0</v>
          </cell>
          <cell r="V1013">
            <v>0</v>
          </cell>
          <cell r="Y1013">
            <v>0</v>
          </cell>
          <cell r="Z1013">
            <v>0</v>
          </cell>
        </row>
        <row r="1014">
          <cell r="C1014" t="str">
            <v>HOSPITAL NOSSA SENHORA DAS GRAÇAS - ANTIGO ALFA - CG Nº 024/2022</v>
          </cell>
          <cell r="E1014" t="str">
            <v>MARIA JANAINA DA COSTA SANTOS</v>
          </cell>
          <cell r="F1014" t="str">
            <v>3 - Administrativo</v>
          </cell>
          <cell r="G1014" t="str">
            <v>4110-10</v>
          </cell>
          <cell r="H1014" t="str">
            <v>04/2026</v>
          </cell>
          <cell r="I1014">
            <v>0</v>
          </cell>
          <cell r="J1014">
            <v>259.26159999999999</v>
          </cell>
          <cell r="K1014">
            <v>0</v>
          </cell>
          <cell r="L1014">
            <v>0</v>
          </cell>
          <cell r="M1014">
            <v>0</v>
          </cell>
          <cell r="O1014">
            <v>0</v>
          </cell>
          <cell r="R1014">
            <v>185.57442751856823</v>
          </cell>
          <cell r="S1014">
            <v>180.6</v>
          </cell>
          <cell r="U1014">
            <v>160</v>
          </cell>
          <cell r="V1014">
            <v>0</v>
          </cell>
          <cell r="Y1014">
            <v>315.89999999999998</v>
          </cell>
          <cell r="Z1014">
            <v>0</v>
          </cell>
        </row>
        <row r="1015">
          <cell r="C1015" t="str">
            <v>HOSPITAL NOSSA SENHORA DAS GRAÇAS - ANTIGO ALFA - CG Nº 024/2022</v>
          </cell>
          <cell r="E1015" t="str">
            <v>MARIA JOSE DA SILVA ALEXANDRE TAVARES</v>
          </cell>
          <cell r="F1015" t="str">
            <v>2 - Outros Profissionais da Saúde</v>
          </cell>
          <cell r="G1015" t="str">
            <v>3222-05</v>
          </cell>
          <cell r="H1015" t="str">
            <v>04/2026</v>
          </cell>
          <cell r="I1015">
            <v>0</v>
          </cell>
          <cell r="J1015">
            <v>447.4248</v>
          </cell>
          <cell r="K1015">
            <v>0</v>
          </cell>
          <cell r="L1015">
            <v>264.08999999999997</v>
          </cell>
          <cell r="M1015">
            <v>32.42</v>
          </cell>
          <cell r="O1015">
            <v>0</v>
          </cell>
          <cell r="R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Z1015">
            <v>0</v>
          </cell>
        </row>
        <row r="1016">
          <cell r="C1016" t="str">
            <v>HOSPITAL NOSSA SENHORA DAS GRAÇAS - ANTIGO ALFA - CG Nº 024/2022</v>
          </cell>
          <cell r="E1016" t="str">
            <v>MARIA JOSE MENEZES DA SILVA</v>
          </cell>
          <cell r="F1016" t="str">
            <v>2 - Outros Profissionais da Saúde</v>
          </cell>
          <cell r="G1016" t="str">
            <v>3222-05</v>
          </cell>
          <cell r="H1016" t="str">
            <v>04/2026</v>
          </cell>
          <cell r="I1016">
            <v>0</v>
          </cell>
          <cell r="J1016">
            <v>416.91359999999997</v>
          </cell>
          <cell r="K1016">
            <v>0</v>
          </cell>
          <cell r="L1016">
            <v>264.08999999999997</v>
          </cell>
          <cell r="M1016">
            <v>32.42</v>
          </cell>
          <cell r="O1016">
            <v>0</v>
          </cell>
          <cell r="R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Z1016">
            <v>0</v>
          </cell>
        </row>
        <row r="1017">
          <cell r="C1017" t="str">
            <v>HOSPITAL NOSSA SENHORA DAS GRAÇAS - ANTIGO ALFA - CG Nº 024/2022</v>
          </cell>
          <cell r="E1017" t="str">
            <v>MARIA JOSEANE DA SILVA</v>
          </cell>
          <cell r="F1017" t="str">
            <v>2 - Outros Profissionais da Saúde</v>
          </cell>
          <cell r="G1017" t="str">
            <v>3222-05</v>
          </cell>
          <cell r="H1017" t="str">
            <v>04/2026</v>
          </cell>
          <cell r="I1017">
            <v>0</v>
          </cell>
          <cell r="J1017">
            <v>434.47280000000001</v>
          </cell>
          <cell r="K1017">
            <v>0</v>
          </cell>
          <cell r="L1017">
            <v>0</v>
          </cell>
          <cell r="M1017">
            <v>0</v>
          </cell>
          <cell r="O1017">
            <v>0</v>
          </cell>
          <cell r="R1017">
            <v>0</v>
          </cell>
          <cell r="S1017">
            <v>0</v>
          </cell>
          <cell r="U1017">
            <v>0</v>
          </cell>
          <cell r="V1017">
            <v>0</v>
          </cell>
          <cell r="Y1017">
            <v>0</v>
          </cell>
          <cell r="Z1017">
            <v>0</v>
          </cell>
        </row>
        <row r="1018">
          <cell r="C1018" t="str">
            <v>HOSPITAL NOSSA SENHORA DAS GRAÇAS - ANTIGO ALFA - CG Nº 024/2022</v>
          </cell>
          <cell r="E1018" t="str">
            <v>MARIA JOSELY VIEIRA DA SILVA</v>
          </cell>
          <cell r="F1018" t="str">
            <v>3 - Administrativo</v>
          </cell>
          <cell r="G1018" t="str">
            <v>4110-10</v>
          </cell>
          <cell r="H1018" t="str">
            <v>04/2026</v>
          </cell>
          <cell r="I1018">
            <v>0</v>
          </cell>
          <cell r="J1018">
            <v>151.76560000000001</v>
          </cell>
          <cell r="K1018">
            <v>0</v>
          </cell>
          <cell r="L1018">
            <v>264.08999999999997</v>
          </cell>
          <cell r="M1018">
            <v>32.42</v>
          </cell>
          <cell r="O1018">
            <v>31.169999999999998</v>
          </cell>
          <cell r="R1018">
            <v>0</v>
          </cell>
          <cell r="S1018">
            <v>0</v>
          </cell>
          <cell r="U1018">
            <v>0</v>
          </cell>
          <cell r="V1018">
            <v>0</v>
          </cell>
          <cell r="Y1018">
            <v>0</v>
          </cell>
          <cell r="Z1018">
            <v>0</v>
          </cell>
        </row>
        <row r="1019">
          <cell r="C1019" t="str">
            <v>HOSPITAL NOSSA SENHORA DAS GRAÇAS - ANTIGO ALFA - CG Nº 024/2022</v>
          </cell>
          <cell r="E1019" t="str">
            <v>MARIA JOSIANE DOS SANTOS</v>
          </cell>
          <cell r="F1019" t="str">
            <v>2 - Outros Profissionais da Saúde</v>
          </cell>
          <cell r="G1019" t="str">
            <v>3222-05</v>
          </cell>
          <cell r="H1019" t="str">
            <v>04/2026</v>
          </cell>
          <cell r="I1019">
            <v>0</v>
          </cell>
          <cell r="J1019">
            <v>421.37520000000001</v>
          </cell>
          <cell r="K1019">
            <v>0</v>
          </cell>
          <cell r="L1019">
            <v>0</v>
          </cell>
          <cell r="M1019">
            <v>0</v>
          </cell>
          <cell r="O1019">
            <v>0</v>
          </cell>
          <cell r="R1019">
            <v>139.44822469009887</v>
          </cell>
          <cell r="S1019">
            <v>97.26</v>
          </cell>
          <cell r="U1019">
            <v>0</v>
          </cell>
          <cell r="V1019">
            <v>0</v>
          </cell>
          <cell r="Y1019">
            <v>0</v>
          </cell>
          <cell r="Z1019">
            <v>0</v>
          </cell>
        </row>
        <row r="1020">
          <cell r="C1020" t="str">
            <v>HOSPITAL NOSSA SENHORA DAS GRAÇAS - ANTIGO ALFA - CG Nº 024/2022</v>
          </cell>
          <cell r="E1020" t="str">
            <v>MARIA LUISA RAITER COSTA DE CARVALHO</v>
          </cell>
          <cell r="F1020" t="str">
            <v>2 - Outros Profissionais da Saúde</v>
          </cell>
          <cell r="G1020" t="str">
            <v>2236-05</v>
          </cell>
          <cell r="H1020" t="str">
            <v>04/2026</v>
          </cell>
          <cell r="I1020">
            <v>0</v>
          </cell>
          <cell r="J1020">
            <v>301.8184</v>
          </cell>
          <cell r="K1020">
            <v>0</v>
          </cell>
          <cell r="L1020">
            <v>0</v>
          </cell>
          <cell r="M1020">
            <v>0</v>
          </cell>
          <cell r="O1020">
            <v>0</v>
          </cell>
          <cell r="R1020">
            <v>0</v>
          </cell>
          <cell r="S1020">
            <v>0</v>
          </cell>
          <cell r="U1020">
            <v>0</v>
          </cell>
          <cell r="V1020">
            <v>0</v>
          </cell>
          <cell r="Y1020">
            <v>0</v>
          </cell>
          <cell r="Z1020">
            <v>0</v>
          </cell>
        </row>
        <row r="1021">
          <cell r="C1021" t="str">
            <v>HOSPITAL NOSSA SENHORA DAS GRAÇAS - ANTIGO ALFA - CG Nº 024/2022</v>
          </cell>
          <cell r="E1021" t="str">
            <v>MARIA LUIZA DA SILVA</v>
          </cell>
          <cell r="F1021" t="str">
            <v>2 - Outros Profissionais da Saúde</v>
          </cell>
          <cell r="G1021" t="str">
            <v>3222-05</v>
          </cell>
          <cell r="H1021" t="str">
            <v>04/2026</v>
          </cell>
          <cell r="I1021">
            <v>0</v>
          </cell>
          <cell r="J1021">
            <v>578.39359999999999</v>
          </cell>
          <cell r="K1021">
            <v>0</v>
          </cell>
          <cell r="L1021">
            <v>0</v>
          </cell>
          <cell r="M1021">
            <v>0</v>
          </cell>
          <cell r="O1021">
            <v>0</v>
          </cell>
          <cell r="R1021">
            <v>0</v>
          </cell>
          <cell r="S1021">
            <v>0</v>
          </cell>
          <cell r="U1021">
            <v>0</v>
          </cell>
          <cell r="V1021">
            <v>0</v>
          </cell>
          <cell r="Y1021">
            <v>0</v>
          </cell>
          <cell r="Z1021">
            <v>0</v>
          </cell>
        </row>
        <row r="1022">
          <cell r="C1022" t="str">
            <v>HOSPITAL NOSSA SENHORA DAS GRAÇAS - ANTIGO ALFA - CG Nº 024/2022</v>
          </cell>
          <cell r="E1022" t="str">
            <v>MARIA MARCELA GUIMARAES DA SILVA</v>
          </cell>
          <cell r="F1022" t="str">
            <v>2 - Outros Profissionais da Saúde</v>
          </cell>
          <cell r="G1022" t="str">
            <v>5211-30</v>
          </cell>
          <cell r="H1022" t="str">
            <v>04/2026</v>
          </cell>
          <cell r="I1022">
            <v>0</v>
          </cell>
          <cell r="J1022">
            <v>154.9528</v>
          </cell>
          <cell r="K1022">
            <v>0</v>
          </cell>
          <cell r="L1022">
            <v>0</v>
          </cell>
          <cell r="M1022">
            <v>0</v>
          </cell>
          <cell r="O1022">
            <v>31.169999999999998</v>
          </cell>
          <cell r="R1022">
            <v>0</v>
          </cell>
          <cell r="S1022">
            <v>0</v>
          </cell>
          <cell r="U1022">
            <v>0</v>
          </cell>
          <cell r="V1022">
            <v>0</v>
          </cell>
          <cell r="Y1022">
            <v>0</v>
          </cell>
          <cell r="Z1022">
            <v>0</v>
          </cell>
        </row>
        <row r="1023">
          <cell r="C1023" t="str">
            <v>HOSPITAL NOSSA SENHORA DAS GRAÇAS - ANTIGO ALFA - CG Nº 024/2022</v>
          </cell>
          <cell r="E1023" t="str">
            <v>MARIA MARIANA SPINELLI DA SILVA</v>
          </cell>
          <cell r="F1023" t="str">
            <v>2 - Outros Profissionais da Saúde</v>
          </cell>
          <cell r="G1023" t="str">
            <v>2235-05</v>
          </cell>
          <cell r="H1023" t="str">
            <v>04/2026</v>
          </cell>
          <cell r="I1023">
            <v>0</v>
          </cell>
          <cell r="J1023">
            <v>934.16719999999998</v>
          </cell>
          <cell r="K1023">
            <v>0</v>
          </cell>
          <cell r="L1023">
            <v>0</v>
          </cell>
          <cell r="M1023">
            <v>0</v>
          </cell>
          <cell r="O1023">
            <v>0</v>
          </cell>
          <cell r="R1023">
            <v>0</v>
          </cell>
          <cell r="S1023">
            <v>0</v>
          </cell>
          <cell r="U1023">
            <v>0</v>
          </cell>
          <cell r="V1023">
            <v>0</v>
          </cell>
          <cell r="Y1023">
            <v>0</v>
          </cell>
          <cell r="Z1023">
            <v>0</v>
          </cell>
        </row>
        <row r="1024">
          <cell r="C1024" t="str">
            <v>HOSPITAL NOSSA SENHORA DAS GRAÇAS - ANTIGO ALFA - CG Nº 024/2022</v>
          </cell>
          <cell r="E1024" t="str">
            <v>MARIA NATALIA INTERAMINENSE BARBOSA</v>
          </cell>
          <cell r="F1024" t="str">
            <v>2 - Outros Profissionais da Saúde</v>
          </cell>
          <cell r="G1024" t="str">
            <v>2235-05</v>
          </cell>
          <cell r="H1024" t="str">
            <v>04/2026</v>
          </cell>
          <cell r="I1024">
            <v>0</v>
          </cell>
          <cell r="J1024">
            <v>560.25519999999995</v>
          </cell>
          <cell r="K1024">
            <v>0</v>
          </cell>
          <cell r="L1024">
            <v>0</v>
          </cell>
          <cell r="M1024">
            <v>0</v>
          </cell>
          <cell r="O1024">
            <v>0</v>
          </cell>
          <cell r="R1024">
            <v>0</v>
          </cell>
          <cell r="S1024">
            <v>0</v>
          </cell>
          <cell r="U1024">
            <v>0</v>
          </cell>
          <cell r="V1024">
            <v>0</v>
          </cell>
          <cell r="Y1024">
            <v>0</v>
          </cell>
          <cell r="Z1024">
            <v>0</v>
          </cell>
        </row>
        <row r="1025">
          <cell r="C1025" t="str">
            <v>HOSPITAL NOSSA SENHORA DAS GRAÇAS - ANTIGO ALFA - CG Nº 024/2022</v>
          </cell>
          <cell r="E1025" t="str">
            <v>MARIA NATALIA LIDIA SILVA DE OLIVEIRA</v>
          </cell>
          <cell r="F1025" t="str">
            <v>2 - Outros Profissionais da Saúde</v>
          </cell>
          <cell r="G1025" t="str">
            <v>2235-05</v>
          </cell>
          <cell r="H1025" t="str">
            <v>04/2026</v>
          </cell>
          <cell r="I1025">
            <v>0</v>
          </cell>
          <cell r="J1025">
            <v>634.39599999999996</v>
          </cell>
          <cell r="K1025">
            <v>0</v>
          </cell>
          <cell r="L1025">
            <v>264.08999999999997</v>
          </cell>
          <cell r="M1025">
            <v>3.05</v>
          </cell>
          <cell r="O1025">
            <v>0</v>
          </cell>
          <cell r="R1025">
            <v>0</v>
          </cell>
          <cell r="S1025">
            <v>0</v>
          </cell>
          <cell r="U1025">
            <v>0</v>
          </cell>
          <cell r="V1025">
            <v>0</v>
          </cell>
          <cell r="Y1025">
            <v>0</v>
          </cell>
          <cell r="Z1025">
            <v>0</v>
          </cell>
        </row>
        <row r="1026">
          <cell r="C1026" t="str">
            <v>HOSPITAL NOSSA SENHORA DAS GRAÇAS - ANTIGO ALFA - CG Nº 024/2022</v>
          </cell>
          <cell r="E1026" t="str">
            <v>MARIA RAYSSA DA SILVA GOIS</v>
          </cell>
          <cell r="F1026" t="str">
            <v>2 - Outros Profissionais da Saúde</v>
          </cell>
          <cell r="G1026" t="str">
            <v>2235-05</v>
          </cell>
          <cell r="H1026" t="str">
            <v>04/2026</v>
          </cell>
          <cell r="I1026">
            <v>0</v>
          </cell>
          <cell r="J1026">
            <v>557.90560000000005</v>
          </cell>
          <cell r="K1026">
            <v>0</v>
          </cell>
          <cell r="L1026">
            <v>264.08999999999997</v>
          </cell>
          <cell r="M1026">
            <v>3.59</v>
          </cell>
          <cell r="O1026">
            <v>0</v>
          </cell>
          <cell r="R1026">
            <v>0</v>
          </cell>
          <cell r="S1026">
            <v>0</v>
          </cell>
          <cell r="U1026">
            <v>0</v>
          </cell>
          <cell r="V1026">
            <v>0</v>
          </cell>
          <cell r="Y1026">
            <v>0</v>
          </cell>
          <cell r="Z1026">
            <v>0</v>
          </cell>
        </row>
        <row r="1027">
          <cell r="C1027" t="str">
            <v>HOSPITAL NOSSA SENHORA DAS GRAÇAS - ANTIGO ALFA - CG Nº 024/2022</v>
          </cell>
          <cell r="E1027" t="str">
            <v>MARIA RITA GALDINO D ARAUJO</v>
          </cell>
          <cell r="F1027" t="str">
            <v>3 - Administrativo</v>
          </cell>
          <cell r="G1027" t="str">
            <v>2523-05</v>
          </cell>
          <cell r="H1027" t="str">
            <v>04/2026</v>
          </cell>
          <cell r="I1027">
            <v>0</v>
          </cell>
          <cell r="J1027">
            <v>440.84480000000002</v>
          </cell>
          <cell r="K1027">
            <v>0</v>
          </cell>
          <cell r="L1027">
            <v>264.08999999999997</v>
          </cell>
          <cell r="M1027">
            <v>44</v>
          </cell>
          <cell r="O1027">
            <v>31.169999999999998</v>
          </cell>
          <cell r="R1027">
            <v>0</v>
          </cell>
          <cell r="S1027">
            <v>0</v>
          </cell>
          <cell r="U1027">
            <v>0</v>
          </cell>
          <cell r="V1027">
            <v>0</v>
          </cell>
          <cell r="Y1027">
            <v>0</v>
          </cell>
          <cell r="Z1027">
            <v>0</v>
          </cell>
        </row>
        <row r="1028">
          <cell r="C1028" t="str">
            <v>HOSPITAL NOSSA SENHORA DAS GRAÇAS - ANTIGO ALFA - CG Nº 024/2022</v>
          </cell>
          <cell r="E1028" t="str">
            <v>MARIA ROSIMEIRE SANTOS DA SILVA</v>
          </cell>
          <cell r="F1028" t="str">
            <v>2 - Outros Profissionais da Saúde</v>
          </cell>
          <cell r="G1028" t="str">
            <v>2235-05</v>
          </cell>
          <cell r="H1028" t="str">
            <v>04/2026</v>
          </cell>
          <cell r="I1028">
            <v>0</v>
          </cell>
          <cell r="J1028">
            <v>770.40560000000005</v>
          </cell>
          <cell r="K1028">
            <v>0</v>
          </cell>
          <cell r="L1028">
            <v>264.08999999999997</v>
          </cell>
          <cell r="M1028">
            <v>3.33</v>
          </cell>
          <cell r="O1028">
            <v>0</v>
          </cell>
          <cell r="R1028">
            <v>0</v>
          </cell>
          <cell r="S1028">
            <v>0</v>
          </cell>
          <cell r="U1028">
            <v>0</v>
          </cell>
          <cell r="V1028">
            <v>0</v>
          </cell>
          <cell r="Y1028">
            <v>0</v>
          </cell>
          <cell r="Z1028">
            <v>0</v>
          </cell>
        </row>
        <row r="1029">
          <cell r="C1029" t="str">
            <v>HOSPITAL NOSSA SENHORA DAS GRAÇAS - ANTIGO ALFA - CG Nº 024/2022</v>
          </cell>
          <cell r="E1029" t="str">
            <v>MARIA SHIRLEY NOBRE DA SILVA LIMA MENEZES</v>
          </cell>
          <cell r="F1029" t="str">
            <v>2 - Outros Profissionais da Saúde</v>
          </cell>
          <cell r="G1029" t="str">
            <v>3222-05</v>
          </cell>
          <cell r="H1029" t="str">
            <v>04/2026</v>
          </cell>
          <cell r="I1029">
            <v>0</v>
          </cell>
          <cell r="J1029">
            <v>421.08</v>
          </cell>
          <cell r="K1029">
            <v>0</v>
          </cell>
          <cell r="L1029">
            <v>264.08999999999997</v>
          </cell>
          <cell r="M1029">
            <v>32.42</v>
          </cell>
          <cell r="O1029">
            <v>0</v>
          </cell>
          <cell r="R1029">
            <v>277.82683317550686</v>
          </cell>
          <cell r="S1029">
            <v>97.26</v>
          </cell>
          <cell r="U1029">
            <v>0</v>
          </cell>
          <cell r="V1029">
            <v>0</v>
          </cell>
          <cell r="Y1029">
            <v>0</v>
          </cell>
          <cell r="Z1029">
            <v>0</v>
          </cell>
        </row>
        <row r="1030">
          <cell r="C1030" t="str">
            <v>HOSPITAL NOSSA SENHORA DAS GRAÇAS - ANTIGO ALFA - CG Nº 024/2022</v>
          </cell>
          <cell r="E1030" t="str">
            <v>MARIA TARCIA LOPES BARBOSA</v>
          </cell>
          <cell r="F1030" t="str">
            <v>2 - Outros Profissionais da Saúde</v>
          </cell>
          <cell r="G1030" t="str">
            <v>3241-15</v>
          </cell>
          <cell r="H1030" t="str">
            <v>04/2026</v>
          </cell>
          <cell r="I1030">
            <v>0</v>
          </cell>
          <cell r="J1030">
            <v>325.73360000000002</v>
          </cell>
          <cell r="K1030">
            <v>0</v>
          </cell>
          <cell r="L1030">
            <v>264.08999999999997</v>
          </cell>
          <cell r="M1030">
            <v>9.64</v>
          </cell>
          <cell r="O1030">
            <v>0</v>
          </cell>
          <cell r="R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Z1030">
            <v>0</v>
          </cell>
        </row>
        <row r="1031">
          <cell r="C1031" t="str">
            <v>HOSPITAL NOSSA SENHORA DAS GRAÇAS - ANTIGO ALFA - CG Nº 024/2022</v>
          </cell>
          <cell r="E1031" t="str">
            <v>MARIA THAYNARA GOMES FERREIRA</v>
          </cell>
          <cell r="F1031" t="str">
            <v>2 - Outros Profissionais da Saúde</v>
          </cell>
          <cell r="G1031" t="str">
            <v>2235-05</v>
          </cell>
          <cell r="H1031" t="str">
            <v>04/2026</v>
          </cell>
          <cell r="I1031">
            <v>0</v>
          </cell>
          <cell r="J1031">
            <v>555.5616</v>
          </cell>
          <cell r="K1031">
            <v>0</v>
          </cell>
          <cell r="L1031">
            <v>0</v>
          </cell>
          <cell r="M1031">
            <v>0</v>
          </cell>
          <cell r="O1031">
            <v>0</v>
          </cell>
          <cell r="R1031">
            <v>204.02490864995596</v>
          </cell>
          <cell r="S1031">
            <v>111.54</v>
          </cell>
          <cell r="U1031">
            <v>0</v>
          </cell>
          <cell r="V1031">
            <v>0</v>
          </cell>
          <cell r="Y1031">
            <v>0</v>
          </cell>
          <cell r="Z1031">
            <v>0</v>
          </cell>
        </row>
        <row r="1032">
          <cell r="C1032" t="str">
            <v>HOSPITAL NOSSA SENHORA DAS GRAÇAS - ANTIGO ALFA - CG Nº 024/2022</v>
          </cell>
          <cell r="E1032" t="str">
            <v>MARIA VERONICA MUNIZ DA SILVA</v>
          </cell>
          <cell r="F1032" t="str">
            <v>2 - Outros Profissionais da Saúde</v>
          </cell>
          <cell r="G1032" t="str">
            <v>2235-05</v>
          </cell>
          <cell r="H1032" t="str">
            <v>04/2026</v>
          </cell>
          <cell r="I1032">
            <v>0</v>
          </cell>
          <cell r="J1032">
            <v>562.70000000000005</v>
          </cell>
          <cell r="K1032">
            <v>0</v>
          </cell>
          <cell r="L1032">
            <v>0</v>
          </cell>
          <cell r="M1032">
            <v>0</v>
          </cell>
          <cell r="O1032">
            <v>0</v>
          </cell>
          <cell r="R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Z1032">
            <v>0</v>
          </cell>
        </row>
        <row r="1033">
          <cell r="C1033" t="str">
            <v>HOSPITAL NOSSA SENHORA DAS GRAÇAS - ANTIGO ALFA - CG Nº 024/2022</v>
          </cell>
          <cell r="E1033" t="str">
            <v>MARIA VICTORIA SILVA DE ANDRADE</v>
          </cell>
          <cell r="F1033" t="str">
            <v>3 - Administrativo</v>
          </cell>
          <cell r="G1033" t="str">
            <v>4110-10</v>
          </cell>
          <cell r="H1033" t="str">
            <v>04/2026</v>
          </cell>
          <cell r="I1033">
            <v>0</v>
          </cell>
          <cell r="J1033">
            <v>130.19839999999999</v>
          </cell>
          <cell r="K1033">
            <v>0</v>
          </cell>
          <cell r="L1033">
            <v>264.08999999999997</v>
          </cell>
          <cell r="M1033">
            <v>32.42</v>
          </cell>
          <cell r="O1033">
            <v>31.169999999999998</v>
          </cell>
          <cell r="R1033">
            <v>266.3465338048656</v>
          </cell>
          <cell r="S1033">
            <v>94.02</v>
          </cell>
          <cell r="U1033">
            <v>0</v>
          </cell>
          <cell r="V1033">
            <v>0</v>
          </cell>
          <cell r="Y1033">
            <v>0</v>
          </cell>
          <cell r="Z1033">
            <v>0</v>
          </cell>
        </row>
        <row r="1034">
          <cell r="C1034" t="str">
            <v>HOSPITAL NOSSA SENHORA DAS GRAÇAS - ANTIGO ALFA - CG Nº 024/2022</v>
          </cell>
          <cell r="E1034" t="str">
            <v>MARIA VITORIA QUEIROZ PEREIRA</v>
          </cell>
          <cell r="F1034" t="str">
            <v>2 - Outros Profissionais da Saúde</v>
          </cell>
          <cell r="G1034" t="str">
            <v>5211-30</v>
          </cell>
          <cell r="H1034" t="str">
            <v>04/2026</v>
          </cell>
          <cell r="I1034">
            <v>0</v>
          </cell>
          <cell r="J1034">
            <v>141.92160000000001</v>
          </cell>
          <cell r="K1034">
            <v>0</v>
          </cell>
          <cell r="L1034">
            <v>264.08999999999997</v>
          </cell>
          <cell r="M1034">
            <v>35.479999999999997</v>
          </cell>
          <cell r="O1034">
            <v>31.169999999999998</v>
          </cell>
          <cell r="R1034">
            <v>355.3188539273354</v>
          </cell>
          <cell r="S1034">
            <v>106.44</v>
          </cell>
          <cell r="U1034">
            <v>0</v>
          </cell>
          <cell r="V1034">
            <v>0</v>
          </cell>
          <cell r="Y1034">
            <v>0</v>
          </cell>
          <cell r="Z1034">
            <v>0</v>
          </cell>
        </row>
        <row r="1035">
          <cell r="C1035" t="str">
            <v>HOSPITAL NOSSA SENHORA DAS GRAÇAS - ANTIGO ALFA - CG Nº 024/2022</v>
          </cell>
          <cell r="E1035" t="str">
            <v>MARIA VITORIA VANDERLEY FERREIRA</v>
          </cell>
          <cell r="F1035" t="str">
            <v>2 - Outros Profissionais da Saúde</v>
          </cell>
          <cell r="G1035" t="str">
            <v>3222-05</v>
          </cell>
          <cell r="H1035" t="str">
            <v>04/2026</v>
          </cell>
          <cell r="I1035">
            <v>0</v>
          </cell>
          <cell r="J1035">
            <v>410.17680000000001</v>
          </cell>
          <cell r="K1035">
            <v>0</v>
          </cell>
          <cell r="L1035">
            <v>264.08999999999997</v>
          </cell>
          <cell r="M1035">
            <v>32.42</v>
          </cell>
          <cell r="O1035">
            <v>0</v>
          </cell>
          <cell r="R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Z1035">
            <v>0</v>
          </cell>
        </row>
        <row r="1036">
          <cell r="C1036" t="str">
            <v>HOSPITAL NOSSA SENHORA DAS GRAÇAS - ANTIGO ALFA - CG Nº 024/2022</v>
          </cell>
          <cell r="E1036" t="str">
            <v>MARIA WALESKA ALBUQUERQUE DA SILVA</v>
          </cell>
          <cell r="F1036" t="str">
            <v>2 - Outros Profissionais da Saúde</v>
          </cell>
          <cell r="G1036" t="str">
            <v>2235-05</v>
          </cell>
          <cell r="H1036" t="str">
            <v>04/2026</v>
          </cell>
          <cell r="I1036">
            <v>0</v>
          </cell>
          <cell r="J1036">
            <v>574.4384</v>
          </cell>
          <cell r="K1036">
            <v>0</v>
          </cell>
          <cell r="L1036">
            <v>0</v>
          </cell>
          <cell r="M1036">
            <v>0</v>
          </cell>
          <cell r="O1036">
            <v>0</v>
          </cell>
          <cell r="R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Z1036">
            <v>0</v>
          </cell>
        </row>
        <row r="1037">
          <cell r="C1037" t="str">
            <v>HOSPITAL NOSSA SENHORA DAS GRAÇAS - ANTIGO ALFA - CG Nº 024/2022</v>
          </cell>
          <cell r="E1037" t="str">
            <v>MARIANA BARROS TAVARES</v>
          </cell>
          <cell r="F1037" t="str">
            <v>2 - Outros Profissionais da Saúde</v>
          </cell>
          <cell r="G1037" t="str">
            <v>2235-05</v>
          </cell>
          <cell r="H1037" t="str">
            <v>04/2026</v>
          </cell>
          <cell r="I1037">
            <v>0</v>
          </cell>
          <cell r="J1037">
            <v>614.9008</v>
          </cell>
          <cell r="K1037">
            <v>0</v>
          </cell>
          <cell r="L1037">
            <v>0</v>
          </cell>
          <cell r="M1037">
            <v>0</v>
          </cell>
          <cell r="O1037">
            <v>0</v>
          </cell>
          <cell r="R1037">
            <v>0</v>
          </cell>
          <cell r="S1037">
            <v>0</v>
          </cell>
          <cell r="U1037">
            <v>0</v>
          </cell>
          <cell r="V1037">
            <v>0</v>
          </cell>
          <cell r="Y1037">
            <v>0</v>
          </cell>
          <cell r="Z1037">
            <v>0</v>
          </cell>
        </row>
        <row r="1038">
          <cell r="C1038" t="str">
            <v>HOSPITAL NOSSA SENHORA DAS GRAÇAS - ANTIGO ALFA - CG Nº 024/2022</v>
          </cell>
          <cell r="E1038" t="str">
            <v>MARIANA BESSA CUNHA FORTES</v>
          </cell>
          <cell r="F1038" t="str">
            <v>2 - Outros Profissionais da Saúde</v>
          </cell>
          <cell r="G1038" t="str">
            <v>2235-05</v>
          </cell>
          <cell r="H1038" t="str">
            <v>04/2026</v>
          </cell>
          <cell r="I1038">
            <v>0</v>
          </cell>
          <cell r="J1038">
            <v>656.27520000000004</v>
          </cell>
          <cell r="K1038">
            <v>0</v>
          </cell>
          <cell r="L1038">
            <v>264.08999999999997</v>
          </cell>
          <cell r="M1038">
            <v>3.59</v>
          </cell>
          <cell r="O1038">
            <v>0</v>
          </cell>
          <cell r="R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Z1038">
            <v>0</v>
          </cell>
        </row>
        <row r="1039">
          <cell r="C1039" t="str">
            <v>HOSPITAL NOSSA SENHORA DAS GRAÇAS - ANTIGO ALFA - CG Nº 024/2022</v>
          </cell>
          <cell r="E1039" t="str">
            <v>MARIANA CAROLYNE SANTOS DE SENA</v>
          </cell>
          <cell r="F1039" t="str">
            <v>2 - Outros Profissionais da Saúde</v>
          </cell>
          <cell r="G1039" t="str">
            <v>2235-05</v>
          </cell>
          <cell r="H1039" t="str">
            <v>04/2026</v>
          </cell>
          <cell r="I1039">
            <v>0</v>
          </cell>
          <cell r="J1039">
            <v>696.72799999999995</v>
          </cell>
          <cell r="K1039">
            <v>0</v>
          </cell>
          <cell r="L1039">
            <v>264.08999999999997</v>
          </cell>
          <cell r="M1039">
            <v>3.05</v>
          </cell>
          <cell r="O1039">
            <v>0</v>
          </cell>
          <cell r="R1039">
            <v>0</v>
          </cell>
          <cell r="S1039">
            <v>0</v>
          </cell>
          <cell r="U1039">
            <v>120.26</v>
          </cell>
          <cell r="V1039">
            <v>0</v>
          </cell>
          <cell r="Y1039">
            <v>0</v>
          </cell>
          <cell r="Z1039">
            <v>0</v>
          </cell>
        </row>
        <row r="1040">
          <cell r="C1040" t="str">
            <v>HOSPITAL NOSSA SENHORA DAS GRAÇAS - ANTIGO ALFA - CG Nº 024/2022</v>
          </cell>
          <cell r="E1040" t="str">
            <v>MARIANA CAVALCANTI NERY</v>
          </cell>
          <cell r="F1040" t="str">
            <v>2 - Outros Profissionais da Saúde</v>
          </cell>
          <cell r="G1040" t="str">
            <v>2516-05</v>
          </cell>
          <cell r="H1040" t="str">
            <v>04/2026</v>
          </cell>
          <cell r="I1040">
            <v>0</v>
          </cell>
          <cell r="J1040">
            <v>263.29520000000002</v>
          </cell>
          <cell r="K1040">
            <v>0</v>
          </cell>
          <cell r="L1040">
            <v>264.08999999999997</v>
          </cell>
          <cell r="M1040">
            <v>52.52</v>
          </cell>
          <cell r="O1040">
            <v>31.169999999999998</v>
          </cell>
          <cell r="R1040">
            <v>133.70807500477824</v>
          </cell>
          <cell r="S1040">
            <v>129</v>
          </cell>
          <cell r="U1040">
            <v>0</v>
          </cell>
          <cell r="V1040">
            <v>0</v>
          </cell>
          <cell r="Y1040">
            <v>63.18</v>
          </cell>
          <cell r="Z1040">
            <v>0</v>
          </cell>
        </row>
        <row r="1041">
          <cell r="C1041" t="str">
            <v>HOSPITAL NOSSA SENHORA DAS GRAÇAS - ANTIGO ALFA - CG Nº 024/2022</v>
          </cell>
          <cell r="E1041" t="str">
            <v>MARIANA GABRIELE CONCEICAO SILVA ARAUJO</v>
          </cell>
          <cell r="F1041" t="str">
            <v>2 - Outros Profissionais da Saúde</v>
          </cell>
          <cell r="G1041" t="str">
            <v>2237-10</v>
          </cell>
          <cell r="H1041" t="str">
            <v>04/2026</v>
          </cell>
          <cell r="I1041">
            <v>0</v>
          </cell>
          <cell r="J1041">
            <v>292.39760000000001</v>
          </cell>
          <cell r="K1041">
            <v>0</v>
          </cell>
          <cell r="L1041">
            <v>0</v>
          </cell>
          <cell r="M1041">
            <v>0</v>
          </cell>
          <cell r="O1041">
            <v>0</v>
          </cell>
          <cell r="R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Z1041">
            <v>0</v>
          </cell>
        </row>
        <row r="1042">
          <cell r="C1042" t="str">
            <v>HOSPITAL NOSSA SENHORA DAS GRAÇAS - ANTIGO ALFA - CG Nº 024/2022</v>
          </cell>
          <cell r="E1042" t="str">
            <v>MARIANA SANTOS RIBEIRO DE LIMA BATISTA</v>
          </cell>
          <cell r="F1042" t="str">
            <v>4 - Assistência Odontológica</v>
          </cell>
          <cell r="G1042" t="str">
            <v>2232-08</v>
          </cell>
          <cell r="H1042" t="str">
            <v>04/2026</v>
          </cell>
          <cell r="I1042">
            <v>0</v>
          </cell>
          <cell r="J1042">
            <v>366.09199999999998</v>
          </cell>
          <cell r="K1042">
            <v>0</v>
          </cell>
          <cell r="L1042">
            <v>0</v>
          </cell>
          <cell r="M1042">
            <v>0</v>
          </cell>
          <cell r="O1042">
            <v>31.169999999999998</v>
          </cell>
          <cell r="R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Z1042">
            <v>0</v>
          </cell>
        </row>
        <row r="1043">
          <cell r="C1043" t="str">
            <v>HOSPITAL NOSSA SENHORA DAS GRAÇAS - ANTIGO ALFA - CG Nº 024/2022</v>
          </cell>
          <cell r="E1043" t="str">
            <v>MARIANGELA DE BRITO SILVA</v>
          </cell>
          <cell r="F1043" t="str">
            <v>2 - Outros Profissionais da Saúde</v>
          </cell>
          <cell r="G1043" t="str">
            <v>3222-05</v>
          </cell>
          <cell r="H1043" t="str">
            <v>04/2026</v>
          </cell>
          <cell r="I1043">
            <v>0</v>
          </cell>
          <cell r="J1043">
            <v>420.49360000000001</v>
          </cell>
          <cell r="K1043">
            <v>0</v>
          </cell>
          <cell r="L1043">
            <v>264.08999999999997</v>
          </cell>
          <cell r="M1043">
            <v>32.42</v>
          </cell>
          <cell r="O1043">
            <v>0</v>
          </cell>
          <cell r="R1043">
            <v>0</v>
          </cell>
          <cell r="S1043">
            <v>0</v>
          </cell>
          <cell r="U1043">
            <v>0</v>
          </cell>
          <cell r="V1043">
            <v>0</v>
          </cell>
          <cell r="Y1043">
            <v>0</v>
          </cell>
          <cell r="Z1043">
            <v>0</v>
          </cell>
        </row>
        <row r="1044">
          <cell r="C1044" t="str">
            <v>HOSPITAL NOSSA SENHORA DAS GRAÇAS - ANTIGO ALFA - CG Nº 024/2022</v>
          </cell>
          <cell r="E1044" t="str">
            <v>MARINA MARIA DOS SANTOS</v>
          </cell>
          <cell r="F1044" t="str">
            <v>2 - Outros Profissionais da Saúde</v>
          </cell>
          <cell r="G1044" t="str">
            <v>3222-05</v>
          </cell>
          <cell r="H1044" t="str">
            <v>04/2026</v>
          </cell>
          <cell r="I1044">
            <v>0</v>
          </cell>
          <cell r="J1044">
            <v>459.69439999999997</v>
          </cell>
          <cell r="K1044">
            <v>0</v>
          </cell>
          <cell r="L1044">
            <v>0</v>
          </cell>
          <cell r="M1044">
            <v>0</v>
          </cell>
          <cell r="O1044">
            <v>0</v>
          </cell>
          <cell r="R1044">
            <v>139.44822469009887</v>
          </cell>
          <cell r="S1044">
            <v>97.26</v>
          </cell>
          <cell r="U1044">
            <v>0</v>
          </cell>
          <cell r="V1044">
            <v>0</v>
          </cell>
          <cell r="Y1044">
            <v>0</v>
          </cell>
          <cell r="Z1044">
            <v>0</v>
          </cell>
        </row>
        <row r="1045">
          <cell r="C1045" t="str">
            <v>HOSPITAL NOSSA SENHORA DAS GRAÇAS - ANTIGO ALFA - CG Nº 024/2022</v>
          </cell>
          <cell r="E1045" t="str">
            <v>MARINALVA BEZERRA DA SILVA</v>
          </cell>
          <cell r="F1045" t="str">
            <v>3 - Administrativo</v>
          </cell>
          <cell r="G1045" t="str">
            <v>2515-10</v>
          </cell>
          <cell r="H1045" t="str">
            <v>04/2026</v>
          </cell>
          <cell r="I1045">
            <v>0</v>
          </cell>
          <cell r="J1045">
            <v>321.75279999999998</v>
          </cell>
          <cell r="K1045">
            <v>0</v>
          </cell>
          <cell r="L1045">
            <v>0</v>
          </cell>
          <cell r="M1045">
            <v>0</v>
          </cell>
          <cell r="O1045">
            <v>0</v>
          </cell>
          <cell r="R1045">
            <v>0</v>
          </cell>
          <cell r="S1045">
            <v>0</v>
          </cell>
          <cell r="U1045">
            <v>0</v>
          </cell>
          <cell r="V1045">
            <v>0</v>
          </cell>
          <cell r="Y1045">
            <v>0</v>
          </cell>
          <cell r="Z1045">
            <v>0</v>
          </cell>
        </row>
        <row r="1046">
          <cell r="C1046" t="str">
            <v>HOSPITAL NOSSA SENHORA DAS GRAÇAS - ANTIGO ALFA - CG Nº 024/2022</v>
          </cell>
          <cell r="E1046" t="str">
            <v>MARINETE MARIA DA SILVA OLIVEIRA</v>
          </cell>
          <cell r="F1046" t="str">
            <v>3 - Administrativo</v>
          </cell>
          <cell r="G1046" t="str">
            <v>7632-10</v>
          </cell>
          <cell r="H1046" t="str">
            <v>04/2026</v>
          </cell>
          <cell r="I1046">
            <v>0</v>
          </cell>
          <cell r="J1046">
            <v>129.68</v>
          </cell>
          <cell r="K1046">
            <v>0</v>
          </cell>
          <cell r="L1046">
            <v>0</v>
          </cell>
          <cell r="M1046">
            <v>0</v>
          </cell>
          <cell r="O1046">
            <v>31.169999999999998</v>
          </cell>
          <cell r="R1046">
            <v>0</v>
          </cell>
          <cell r="S1046">
            <v>0</v>
          </cell>
          <cell r="U1046">
            <v>0</v>
          </cell>
          <cell r="V1046">
            <v>0</v>
          </cell>
          <cell r="Y1046">
            <v>0</v>
          </cell>
          <cell r="Z1046">
            <v>0</v>
          </cell>
        </row>
        <row r="1047">
          <cell r="C1047" t="str">
            <v>HOSPITAL NOSSA SENHORA DAS GRAÇAS - ANTIGO ALFA - CG Nº 024/2022</v>
          </cell>
          <cell r="E1047" t="str">
            <v>MARIO JORGE MOURA DE ARAUJO</v>
          </cell>
          <cell r="F1047" t="str">
            <v>3 - Administrativo</v>
          </cell>
          <cell r="G1047" t="str">
            <v>9511-05</v>
          </cell>
          <cell r="H1047" t="str">
            <v>04/2026</v>
          </cell>
          <cell r="I1047">
            <v>0</v>
          </cell>
          <cell r="J1047">
            <v>241.6096</v>
          </cell>
          <cell r="K1047">
            <v>0</v>
          </cell>
          <cell r="L1047">
            <v>264.08999999999997</v>
          </cell>
          <cell r="M1047">
            <v>45.65</v>
          </cell>
          <cell r="O1047">
            <v>31.169999999999998</v>
          </cell>
          <cell r="R1047">
            <v>0</v>
          </cell>
          <cell r="S1047">
            <v>0</v>
          </cell>
          <cell r="U1047">
            <v>0</v>
          </cell>
          <cell r="V1047">
            <v>0</v>
          </cell>
          <cell r="Y1047">
            <v>0</v>
          </cell>
          <cell r="Z1047">
            <v>0</v>
          </cell>
        </row>
        <row r="1048">
          <cell r="C1048" t="str">
            <v>HOSPITAL NOSSA SENHORA DAS GRAÇAS - ANTIGO ALFA - CG Nº 024/2022</v>
          </cell>
          <cell r="E1048" t="str">
            <v>MARISA ALVES DA SILVA</v>
          </cell>
          <cell r="F1048" t="str">
            <v>3 - Administrativo</v>
          </cell>
          <cell r="G1048" t="str">
            <v>5102-05</v>
          </cell>
          <cell r="H1048" t="str">
            <v>04/2026</v>
          </cell>
          <cell r="I1048">
            <v>0</v>
          </cell>
          <cell r="J1048">
            <v>278.60559999999998</v>
          </cell>
          <cell r="K1048">
            <v>0</v>
          </cell>
          <cell r="L1048">
            <v>264.08999999999997</v>
          </cell>
          <cell r="M1048">
            <v>44</v>
          </cell>
          <cell r="O1048">
            <v>0</v>
          </cell>
          <cell r="R1048">
            <v>93.322021861629523</v>
          </cell>
          <cell r="S1048">
            <v>157.56</v>
          </cell>
          <cell r="U1048">
            <v>0</v>
          </cell>
          <cell r="V1048">
            <v>0</v>
          </cell>
          <cell r="Y1048">
            <v>0</v>
          </cell>
          <cell r="Z1048">
            <v>0</v>
          </cell>
        </row>
        <row r="1049">
          <cell r="C1049" t="str">
            <v>HOSPITAL NOSSA SENHORA DAS GRAÇAS - ANTIGO ALFA - CG Nº 024/2022</v>
          </cell>
          <cell r="E1049" t="str">
            <v>MARISA DA CONCEICAO CAETANO</v>
          </cell>
          <cell r="F1049" t="str">
            <v>2 - Outros Profissionais da Saúde</v>
          </cell>
          <cell r="G1049" t="str">
            <v>3222-05</v>
          </cell>
          <cell r="H1049" t="str">
            <v>04/2026</v>
          </cell>
          <cell r="I1049">
            <v>0</v>
          </cell>
          <cell r="J1049">
            <v>563.18560000000002</v>
          </cell>
          <cell r="K1049">
            <v>0</v>
          </cell>
          <cell r="L1049">
            <v>0</v>
          </cell>
          <cell r="M1049">
            <v>0</v>
          </cell>
          <cell r="O1049">
            <v>0</v>
          </cell>
          <cell r="R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Z1049">
            <v>0</v>
          </cell>
        </row>
        <row r="1050">
          <cell r="C1050" t="str">
            <v>HOSPITAL NOSSA SENHORA DAS GRAÇAS - ANTIGO ALFA - CG Nº 024/2022</v>
          </cell>
          <cell r="E1050" t="str">
            <v>MARLI FERREIRA</v>
          </cell>
          <cell r="F1050" t="str">
            <v>2 - Outros Profissionais da Saúde</v>
          </cell>
          <cell r="G1050" t="str">
            <v>5152-05</v>
          </cell>
          <cell r="H1050" t="str">
            <v>04/2026</v>
          </cell>
          <cell r="I1050">
            <v>0</v>
          </cell>
          <cell r="J1050">
            <v>178.68639999999999</v>
          </cell>
          <cell r="K1050">
            <v>0</v>
          </cell>
          <cell r="L1050">
            <v>264.08999999999997</v>
          </cell>
          <cell r="M1050">
            <v>32.42</v>
          </cell>
          <cell r="O1050">
            <v>0</v>
          </cell>
          <cell r="R1050">
            <v>0</v>
          </cell>
          <cell r="S1050">
            <v>0</v>
          </cell>
          <cell r="U1050">
            <v>0</v>
          </cell>
          <cell r="V1050">
            <v>0</v>
          </cell>
          <cell r="Y1050">
            <v>0</v>
          </cell>
          <cell r="Z1050">
            <v>0</v>
          </cell>
        </row>
        <row r="1051">
          <cell r="C1051" t="str">
            <v>HOSPITAL NOSSA SENHORA DAS GRAÇAS - ANTIGO ALFA - CG Nº 024/2022</v>
          </cell>
          <cell r="E1051" t="str">
            <v>MARYANE LIRA NASCIMENTO</v>
          </cell>
          <cell r="F1051" t="str">
            <v>2 - Outros Profissionais da Saúde</v>
          </cell>
          <cell r="G1051" t="str">
            <v>2236-05</v>
          </cell>
          <cell r="H1051" t="str">
            <v>04/2026</v>
          </cell>
          <cell r="I1051">
            <v>0</v>
          </cell>
          <cell r="J1051">
            <v>291.75439999999998</v>
          </cell>
          <cell r="K1051">
            <v>0</v>
          </cell>
          <cell r="L1051">
            <v>0</v>
          </cell>
          <cell r="M1051">
            <v>0</v>
          </cell>
          <cell r="O1051">
            <v>0</v>
          </cell>
          <cell r="R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Z1051">
            <v>0</v>
          </cell>
        </row>
        <row r="1052">
          <cell r="C1052" t="str">
            <v>HOSPITAL NOSSA SENHORA DAS GRAÇAS - ANTIGO ALFA - CG Nº 024/2022</v>
          </cell>
          <cell r="E1052" t="str">
            <v>MARYMAR CONCEICAO DONATO DAS CHAGAS</v>
          </cell>
          <cell r="F1052" t="str">
            <v>2 - Outros Profissionais da Saúde</v>
          </cell>
          <cell r="G1052" t="str">
            <v>3222-05</v>
          </cell>
          <cell r="H1052" t="str">
            <v>04/2026</v>
          </cell>
          <cell r="I1052">
            <v>0</v>
          </cell>
          <cell r="J1052">
            <v>439.7088</v>
          </cell>
          <cell r="K1052">
            <v>0</v>
          </cell>
          <cell r="L1052">
            <v>0</v>
          </cell>
          <cell r="M1052">
            <v>0</v>
          </cell>
          <cell r="O1052">
            <v>0</v>
          </cell>
          <cell r="R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Z1052">
            <v>0</v>
          </cell>
        </row>
        <row r="1053">
          <cell r="C1053" t="str">
            <v>HOSPITAL NOSSA SENHORA DAS GRAÇAS - ANTIGO ALFA - CG Nº 024/2022</v>
          </cell>
          <cell r="E1053" t="str">
            <v>MATHEUS BRAYNER NASCIMENTO CANUTO</v>
          </cell>
          <cell r="F1053" t="str">
            <v>3 - Administrativo</v>
          </cell>
          <cell r="G1053" t="str">
            <v>4141-05</v>
          </cell>
          <cell r="H1053" t="str">
            <v>04/2026</v>
          </cell>
          <cell r="I1053">
            <v>0</v>
          </cell>
          <cell r="J1053">
            <v>137.46080000000001</v>
          </cell>
          <cell r="K1053">
            <v>0</v>
          </cell>
          <cell r="L1053">
            <v>264.08999999999997</v>
          </cell>
          <cell r="M1053">
            <v>34.369999999999997</v>
          </cell>
          <cell r="O1053">
            <v>0</v>
          </cell>
          <cell r="R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Z1053">
            <v>0</v>
          </cell>
        </row>
        <row r="1054">
          <cell r="C1054" t="str">
            <v>HOSPITAL NOSSA SENHORA DAS GRAÇAS - ANTIGO ALFA - CG Nº 024/2022</v>
          </cell>
          <cell r="E1054" t="str">
            <v>MATHEUS DAVID SILVA DO NASCIMENTO</v>
          </cell>
          <cell r="F1054" t="str">
            <v>2 - Outros Profissionais da Saúde</v>
          </cell>
          <cell r="G1054" t="str">
            <v>5211-30</v>
          </cell>
          <cell r="H1054" t="str">
            <v>04/2026</v>
          </cell>
          <cell r="I1054">
            <v>0</v>
          </cell>
          <cell r="J1054">
            <v>141.92160000000001</v>
          </cell>
          <cell r="K1054">
            <v>0</v>
          </cell>
          <cell r="L1054">
            <v>264.08999999999997</v>
          </cell>
          <cell r="M1054">
            <v>35.479999999999997</v>
          </cell>
          <cell r="O1054">
            <v>31.169999999999998</v>
          </cell>
          <cell r="R1054">
            <v>370.07923883244558</v>
          </cell>
          <cell r="S1054">
            <v>106.44</v>
          </cell>
          <cell r="U1054">
            <v>0</v>
          </cell>
          <cell r="V1054">
            <v>0</v>
          </cell>
          <cell r="Y1054">
            <v>0</v>
          </cell>
          <cell r="Z1054">
            <v>0</v>
          </cell>
        </row>
        <row r="1055">
          <cell r="C1055" t="str">
            <v>HOSPITAL NOSSA SENHORA DAS GRAÇAS - ANTIGO ALFA - CG Nº 024/2022</v>
          </cell>
          <cell r="E1055" t="str">
            <v>MATHEUS HENRIQUE MENDES DE SANTANA</v>
          </cell>
          <cell r="F1055" t="str">
            <v>2 - Outros Profissionais da Saúde</v>
          </cell>
          <cell r="G1055" t="str">
            <v>3222-25</v>
          </cell>
          <cell r="H1055" t="str">
            <v>04/2026</v>
          </cell>
          <cell r="I1055">
            <v>0</v>
          </cell>
          <cell r="J1055">
            <v>448.2928</v>
          </cell>
          <cell r="K1055">
            <v>0</v>
          </cell>
          <cell r="L1055">
            <v>264.08999999999997</v>
          </cell>
          <cell r="M1055">
            <v>33.43</v>
          </cell>
          <cell r="O1055">
            <v>0</v>
          </cell>
          <cell r="R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Z1055">
            <v>0</v>
          </cell>
        </row>
        <row r="1056">
          <cell r="C1056" t="str">
            <v>HOSPITAL NOSSA SENHORA DAS GRAÇAS - ANTIGO ALFA - CG Nº 024/2022</v>
          </cell>
          <cell r="E1056" t="str">
            <v>MATHEUS LEANDRO DOS SANTOS MELO</v>
          </cell>
          <cell r="F1056" t="str">
            <v>1 - Médico</v>
          </cell>
          <cell r="G1056" t="str">
            <v>2251-40</v>
          </cell>
          <cell r="H1056" t="str">
            <v>04/2026</v>
          </cell>
          <cell r="I1056">
            <v>0</v>
          </cell>
          <cell r="J1056">
            <v>665.93600000000004</v>
          </cell>
          <cell r="K1056">
            <v>0</v>
          </cell>
          <cell r="L1056">
            <v>0</v>
          </cell>
          <cell r="M1056">
            <v>0</v>
          </cell>
          <cell r="O1056">
            <v>0</v>
          </cell>
          <cell r="R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Z1056">
            <v>0</v>
          </cell>
        </row>
        <row r="1057">
          <cell r="C1057" t="str">
            <v>HOSPITAL NOSSA SENHORA DAS GRAÇAS - ANTIGO ALFA - CG Nº 024/2022</v>
          </cell>
          <cell r="E1057" t="str">
            <v>MATHEUS PATRICK SILVA SOUSA</v>
          </cell>
          <cell r="F1057" t="str">
            <v>2 - Outros Profissionais da Saúde</v>
          </cell>
          <cell r="G1057" t="str">
            <v>5211-30</v>
          </cell>
          <cell r="H1057" t="str">
            <v>04/2026</v>
          </cell>
          <cell r="I1057">
            <v>0</v>
          </cell>
          <cell r="J1057">
            <v>141.92160000000001</v>
          </cell>
          <cell r="K1057">
            <v>0</v>
          </cell>
          <cell r="L1057">
            <v>264.08999999999997</v>
          </cell>
          <cell r="M1057">
            <v>35.479999999999997</v>
          </cell>
          <cell r="O1057">
            <v>31.169999999999998</v>
          </cell>
          <cell r="R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Z1057">
            <v>0</v>
          </cell>
        </row>
        <row r="1058">
          <cell r="C1058" t="str">
            <v>HOSPITAL NOSSA SENHORA DAS GRAÇAS - ANTIGO ALFA - CG Nº 024/2022</v>
          </cell>
          <cell r="E1058" t="str">
            <v>MATHEUS VINICIUS CANDEIAS DA SILVA</v>
          </cell>
          <cell r="F1058" t="str">
            <v>2 - Outros Profissionais da Saúde</v>
          </cell>
          <cell r="G1058" t="str">
            <v>2235-05</v>
          </cell>
          <cell r="H1058" t="str">
            <v>04/2026</v>
          </cell>
          <cell r="I1058">
            <v>0</v>
          </cell>
          <cell r="J1058">
            <v>84.613600000000005</v>
          </cell>
          <cell r="K1058">
            <v>0</v>
          </cell>
          <cell r="L1058">
            <v>0</v>
          </cell>
          <cell r="M1058">
            <v>0</v>
          </cell>
          <cell r="O1058">
            <v>0</v>
          </cell>
          <cell r="R1058">
            <v>66.003569693062929</v>
          </cell>
          <cell r="S1058">
            <v>40.9</v>
          </cell>
          <cell r="U1058">
            <v>0</v>
          </cell>
          <cell r="V1058">
            <v>0</v>
          </cell>
          <cell r="Y1058">
            <v>0</v>
          </cell>
          <cell r="Z1058">
            <v>0</v>
          </cell>
        </row>
        <row r="1059">
          <cell r="C1059" t="str">
            <v>HOSPITAL NOSSA SENHORA DAS GRAÇAS - ANTIGO ALFA - CG Nº 024/2022</v>
          </cell>
          <cell r="E1059" t="str">
            <v>MATHEUS VINICIUS FERREIRA DE ARRUDA</v>
          </cell>
          <cell r="F1059" t="str">
            <v>3 - Administrativo</v>
          </cell>
          <cell r="G1059" t="str">
            <v>4110-10</v>
          </cell>
          <cell r="H1059" t="str">
            <v>04/2026</v>
          </cell>
          <cell r="I1059">
            <v>0</v>
          </cell>
          <cell r="J1059">
            <v>121.4712</v>
          </cell>
          <cell r="K1059">
            <v>0</v>
          </cell>
          <cell r="L1059">
            <v>264.08999999999997</v>
          </cell>
          <cell r="M1059">
            <v>32.42</v>
          </cell>
          <cell r="O1059">
            <v>31.169999999999998</v>
          </cell>
          <cell r="R1059">
            <v>277.82683317550686</v>
          </cell>
          <cell r="S1059">
            <v>92.4</v>
          </cell>
          <cell r="U1059">
            <v>0</v>
          </cell>
          <cell r="V1059">
            <v>0</v>
          </cell>
          <cell r="Y1059">
            <v>0</v>
          </cell>
          <cell r="Z1059">
            <v>0</v>
          </cell>
        </row>
        <row r="1060">
          <cell r="C1060" t="str">
            <v>HOSPITAL NOSSA SENHORA DAS GRAÇAS - ANTIGO ALFA - CG Nº 024/2022</v>
          </cell>
          <cell r="E1060" t="str">
            <v>MATHEWS HENRIQUE SANTIAGO DA SILVA</v>
          </cell>
          <cell r="F1060" t="str">
            <v>2 - Outros Profissionais da Saúde</v>
          </cell>
          <cell r="G1060" t="str">
            <v>2236-05</v>
          </cell>
          <cell r="H1060" t="str">
            <v>04/2026</v>
          </cell>
          <cell r="I1060">
            <v>0</v>
          </cell>
          <cell r="J1060">
            <v>328.18400000000003</v>
          </cell>
          <cell r="K1060">
            <v>0</v>
          </cell>
          <cell r="L1060">
            <v>264.08999999999997</v>
          </cell>
          <cell r="M1060">
            <v>3.06</v>
          </cell>
          <cell r="O1060">
            <v>0</v>
          </cell>
          <cell r="R1060">
            <v>0</v>
          </cell>
          <cell r="S1060">
            <v>0</v>
          </cell>
          <cell r="U1060">
            <v>0</v>
          </cell>
          <cell r="V1060">
            <v>0</v>
          </cell>
          <cell r="Y1060">
            <v>0</v>
          </cell>
          <cell r="Z1060">
            <v>0</v>
          </cell>
        </row>
        <row r="1061">
          <cell r="C1061" t="str">
            <v>HOSPITAL NOSSA SENHORA DAS GRAÇAS - ANTIGO ALFA - CG Nº 024/2022</v>
          </cell>
          <cell r="E1061" t="str">
            <v>MAVIAEL JOSE DA SILVA</v>
          </cell>
          <cell r="F1061" t="str">
            <v>3 - Administrativo</v>
          </cell>
          <cell r="G1061" t="str">
            <v>5143-20</v>
          </cell>
          <cell r="H1061" t="str">
            <v>04/2026</v>
          </cell>
          <cell r="I1061">
            <v>0</v>
          </cell>
          <cell r="J1061">
            <v>184.648</v>
          </cell>
          <cell r="K1061">
            <v>0</v>
          </cell>
          <cell r="L1061">
            <v>264.08999999999997</v>
          </cell>
          <cell r="M1061">
            <v>32.42</v>
          </cell>
          <cell r="O1061">
            <v>31.169999999999998</v>
          </cell>
          <cell r="R1061">
            <v>277.82683317550686</v>
          </cell>
          <cell r="S1061">
            <v>97.26</v>
          </cell>
          <cell r="U1061">
            <v>0</v>
          </cell>
          <cell r="V1061">
            <v>0</v>
          </cell>
          <cell r="Y1061">
            <v>0</v>
          </cell>
          <cell r="Z1061">
            <v>0</v>
          </cell>
        </row>
        <row r="1062">
          <cell r="C1062" t="str">
            <v>HOSPITAL NOSSA SENHORA DAS GRAÇAS - ANTIGO ALFA - CG Nº 024/2022</v>
          </cell>
          <cell r="E1062" t="str">
            <v>MAYARA DAPHYNNI NERY DA SILVA</v>
          </cell>
          <cell r="F1062" t="str">
            <v>2 - Outros Profissionais da Saúde</v>
          </cell>
          <cell r="G1062" t="str">
            <v>2235-05</v>
          </cell>
          <cell r="H1062" t="str">
            <v>04/2026</v>
          </cell>
          <cell r="I1062">
            <v>0</v>
          </cell>
          <cell r="J1062">
            <v>856.74639999999999</v>
          </cell>
          <cell r="K1062">
            <v>0</v>
          </cell>
          <cell r="L1062">
            <v>0</v>
          </cell>
          <cell r="M1062">
            <v>0</v>
          </cell>
          <cell r="O1062">
            <v>0</v>
          </cell>
          <cell r="R1062">
            <v>0</v>
          </cell>
          <cell r="S1062">
            <v>0</v>
          </cell>
          <cell r="U1062">
            <v>0</v>
          </cell>
          <cell r="V1062">
            <v>0</v>
          </cell>
          <cell r="Y1062">
            <v>0</v>
          </cell>
          <cell r="Z1062">
            <v>0</v>
          </cell>
        </row>
        <row r="1063">
          <cell r="C1063" t="str">
            <v>HOSPITAL NOSSA SENHORA DAS GRAÇAS - ANTIGO ALFA - CG Nº 024/2022</v>
          </cell>
          <cell r="E1063" t="str">
            <v>MAYARA DE BRITO WALFRIDO FERREIRA</v>
          </cell>
          <cell r="F1063" t="str">
            <v>2 - Outros Profissionais da Saúde</v>
          </cell>
          <cell r="G1063" t="str">
            <v>2235-05</v>
          </cell>
          <cell r="H1063" t="str">
            <v>04/2026</v>
          </cell>
          <cell r="I1063">
            <v>0</v>
          </cell>
          <cell r="J1063">
            <v>55.754399999999997</v>
          </cell>
          <cell r="K1063">
            <v>0</v>
          </cell>
          <cell r="L1063">
            <v>0</v>
          </cell>
          <cell r="M1063">
            <v>0</v>
          </cell>
          <cell r="O1063">
            <v>0</v>
          </cell>
          <cell r="R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Z1063">
            <v>0</v>
          </cell>
        </row>
        <row r="1064">
          <cell r="C1064" t="str">
            <v>HOSPITAL NOSSA SENHORA DAS GRAÇAS - ANTIGO ALFA - CG Nº 024/2022</v>
          </cell>
          <cell r="E1064" t="str">
            <v>MAYARA KARINE DA SILVA MOURA</v>
          </cell>
          <cell r="F1064" t="str">
            <v>2 - Outros Profissionais da Saúde</v>
          </cell>
          <cell r="G1064" t="str">
            <v>2235-05</v>
          </cell>
          <cell r="H1064" t="str">
            <v>04/2026</v>
          </cell>
          <cell r="I1064">
            <v>0</v>
          </cell>
          <cell r="J1064">
            <v>614.83040000000005</v>
          </cell>
          <cell r="K1064">
            <v>0</v>
          </cell>
          <cell r="L1064">
            <v>264.08999999999997</v>
          </cell>
          <cell r="M1064">
            <v>3.59</v>
          </cell>
          <cell r="O1064">
            <v>0</v>
          </cell>
          <cell r="R1064">
            <v>0</v>
          </cell>
          <cell r="S1064">
            <v>0</v>
          </cell>
          <cell r="U1064">
            <v>0</v>
          </cell>
          <cell r="V1064">
            <v>0</v>
          </cell>
          <cell r="Y1064">
            <v>0</v>
          </cell>
          <cell r="Z1064">
            <v>0</v>
          </cell>
        </row>
        <row r="1065">
          <cell r="C1065" t="str">
            <v>HOSPITAL NOSSA SENHORA DAS GRAÇAS - ANTIGO ALFA - CG Nº 024/2022</v>
          </cell>
          <cell r="E1065" t="str">
            <v>MAYARA KELLY BEZERRA DOS SANTOS</v>
          </cell>
          <cell r="F1065" t="str">
            <v>3 - Administrativo</v>
          </cell>
          <cell r="G1065" t="str">
            <v>4110-10</v>
          </cell>
          <cell r="H1065" t="str">
            <v>04/2026</v>
          </cell>
          <cell r="I1065">
            <v>0</v>
          </cell>
          <cell r="J1065">
            <v>130.07040000000001</v>
          </cell>
          <cell r="K1065">
            <v>0</v>
          </cell>
          <cell r="L1065">
            <v>264.08999999999997</v>
          </cell>
          <cell r="M1065">
            <v>32.42</v>
          </cell>
          <cell r="O1065">
            <v>31.169999999999998</v>
          </cell>
          <cell r="R1065">
            <v>0</v>
          </cell>
          <cell r="S1065">
            <v>0</v>
          </cell>
          <cell r="U1065">
            <v>0</v>
          </cell>
          <cell r="V1065">
            <v>0</v>
          </cell>
          <cell r="Y1065">
            <v>0</v>
          </cell>
          <cell r="Z1065">
            <v>0</v>
          </cell>
        </row>
        <row r="1066">
          <cell r="C1066" t="str">
            <v>HOSPITAL NOSSA SENHORA DAS GRAÇAS - ANTIGO ALFA - CG Nº 024/2022</v>
          </cell>
          <cell r="E1066" t="str">
            <v>MAYARA MILLENA SILVA DE ANDRADE</v>
          </cell>
          <cell r="F1066" t="str">
            <v>2 - Outros Profissionais da Saúde</v>
          </cell>
          <cell r="G1066" t="str">
            <v>3222-05</v>
          </cell>
          <cell r="H1066" t="str">
            <v>04/2026</v>
          </cell>
          <cell r="I1066">
            <v>0</v>
          </cell>
          <cell r="J1066">
            <v>442.42959999999999</v>
          </cell>
          <cell r="K1066">
            <v>0</v>
          </cell>
          <cell r="L1066">
            <v>0</v>
          </cell>
          <cell r="M1066">
            <v>0</v>
          </cell>
          <cell r="O1066">
            <v>0</v>
          </cell>
          <cell r="R1066">
            <v>0</v>
          </cell>
          <cell r="S1066">
            <v>0</v>
          </cell>
          <cell r="U1066">
            <v>0</v>
          </cell>
          <cell r="V1066">
            <v>0</v>
          </cell>
          <cell r="Y1066">
            <v>0</v>
          </cell>
          <cell r="Z1066">
            <v>0</v>
          </cell>
        </row>
        <row r="1067">
          <cell r="C1067" t="str">
            <v>HOSPITAL NOSSA SENHORA DAS GRAÇAS - ANTIGO ALFA - CG Nº 024/2022</v>
          </cell>
          <cell r="E1067" t="str">
            <v>MAYARA PATRICIA SILVA DE ALMEIDA</v>
          </cell>
          <cell r="F1067" t="str">
            <v>2 - Outros Profissionais da Saúde</v>
          </cell>
          <cell r="G1067" t="str">
            <v>3222-05</v>
          </cell>
          <cell r="H1067" t="str">
            <v>04/2026</v>
          </cell>
          <cell r="I1067">
            <v>0</v>
          </cell>
          <cell r="J1067">
            <v>408.06079999999997</v>
          </cell>
          <cell r="K1067">
            <v>0</v>
          </cell>
          <cell r="L1067">
            <v>0</v>
          </cell>
          <cell r="M1067">
            <v>0</v>
          </cell>
          <cell r="O1067">
            <v>0</v>
          </cell>
          <cell r="R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Z1067">
            <v>0</v>
          </cell>
        </row>
        <row r="1068">
          <cell r="C1068" t="str">
            <v>HOSPITAL NOSSA SENHORA DAS GRAÇAS - ANTIGO ALFA - CG Nº 024/2022</v>
          </cell>
          <cell r="E1068" t="str">
            <v>MAYARA RAISSA GUILHERME DA SILVA</v>
          </cell>
          <cell r="F1068" t="str">
            <v>3 - Administrativo</v>
          </cell>
          <cell r="G1068" t="str">
            <v>4110-10</v>
          </cell>
          <cell r="H1068" t="str">
            <v>04/2026</v>
          </cell>
          <cell r="I1068">
            <v>0</v>
          </cell>
          <cell r="J1068">
            <v>116.8944</v>
          </cell>
          <cell r="K1068">
            <v>0</v>
          </cell>
          <cell r="L1068">
            <v>0</v>
          </cell>
          <cell r="M1068">
            <v>0</v>
          </cell>
          <cell r="O1068">
            <v>31.169999999999998</v>
          </cell>
          <cell r="R1068">
            <v>0</v>
          </cell>
          <cell r="S1068">
            <v>0</v>
          </cell>
          <cell r="U1068">
            <v>0</v>
          </cell>
          <cell r="V1068">
            <v>0</v>
          </cell>
          <cell r="Y1068">
            <v>0</v>
          </cell>
          <cell r="Z1068">
            <v>0</v>
          </cell>
        </row>
        <row r="1069">
          <cell r="C1069" t="str">
            <v>HOSPITAL NOSSA SENHORA DAS GRAÇAS - ANTIGO ALFA - CG Nº 024/2022</v>
          </cell>
          <cell r="E1069" t="str">
            <v>MAYARA SANTOS CAPITO</v>
          </cell>
          <cell r="F1069" t="str">
            <v>2 - Outros Profissionais da Saúde</v>
          </cell>
          <cell r="G1069" t="str">
            <v>2237-10</v>
          </cell>
          <cell r="H1069" t="str">
            <v>04/2026</v>
          </cell>
          <cell r="I1069">
            <v>0</v>
          </cell>
          <cell r="J1069">
            <v>357.93520000000001</v>
          </cell>
          <cell r="K1069">
            <v>0</v>
          </cell>
          <cell r="L1069">
            <v>0</v>
          </cell>
          <cell r="M1069">
            <v>0</v>
          </cell>
          <cell r="O1069">
            <v>0</v>
          </cell>
          <cell r="R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Z1069">
            <v>0</v>
          </cell>
        </row>
        <row r="1070">
          <cell r="C1070" t="str">
            <v>HOSPITAL NOSSA SENHORA DAS GRAÇAS - ANTIGO ALFA - CG Nº 024/2022</v>
          </cell>
          <cell r="E1070" t="str">
            <v>MAYCON DOUGLAS ADOLFO SILVA</v>
          </cell>
          <cell r="F1070" t="str">
            <v>2 - Outros Profissionais da Saúde</v>
          </cell>
          <cell r="G1070" t="str">
            <v>3222-05</v>
          </cell>
          <cell r="H1070" t="str">
            <v>04/2026</v>
          </cell>
          <cell r="I1070">
            <v>0</v>
          </cell>
          <cell r="J1070">
            <v>434.12560000000002</v>
          </cell>
          <cell r="K1070">
            <v>0</v>
          </cell>
          <cell r="L1070">
            <v>264.08999999999997</v>
          </cell>
          <cell r="M1070">
            <v>32.42</v>
          </cell>
          <cell r="O1070">
            <v>0</v>
          </cell>
          <cell r="R1070">
            <v>0</v>
          </cell>
          <cell r="S1070">
            <v>0</v>
          </cell>
          <cell r="U1070">
            <v>0</v>
          </cell>
          <cell r="V1070">
            <v>0</v>
          </cell>
          <cell r="Y1070">
            <v>0</v>
          </cell>
          <cell r="Z1070">
            <v>0</v>
          </cell>
        </row>
        <row r="1071">
          <cell r="C1071" t="str">
            <v>HOSPITAL NOSSA SENHORA DAS GRAÇAS - ANTIGO ALFA - CG Nº 024/2022</v>
          </cell>
          <cell r="E1071" t="str">
            <v>MAYLANE CATERINE DA SILVA RAMOS</v>
          </cell>
          <cell r="F1071" t="str">
            <v>2 - Outros Profissionais da Saúde</v>
          </cell>
          <cell r="G1071" t="str">
            <v>2235-05</v>
          </cell>
          <cell r="H1071" t="str">
            <v>04/2026</v>
          </cell>
          <cell r="I1071">
            <v>0</v>
          </cell>
          <cell r="J1071">
            <v>567.18799999999999</v>
          </cell>
          <cell r="K1071">
            <v>0</v>
          </cell>
          <cell r="L1071">
            <v>264.08999999999997</v>
          </cell>
          <cell r="M1071">
            <v>2.79</v>
          </cell>
          <cell r="O1071">
            <v>0</v>
          </cell>
          <cell r="R1071">
            <v>0</v>
          </cell>
          <cell r="S1071">
            <v>0</v>
          </cell>
          <cell r="U1071">
            <v>0</v>
          </cell>
          <cell r="V1071">
            <v>0</v>
          </cell>
          <cell r="Y1071">
            <v>0</v>
          </cell>
          <cell r="Z1071">
            <v>0</v>
          </cell>
        </row>
        <row r="1072">
          <cell r="C1072" t="str">
            <v>HOSPITAL NOSSA SENHORA DAS GRAÇAS - ANTIGO ALFA - CG Nº 024/2022</v>
          </cell>
          <cell r="E1072" t="str">
            <v>MAYNA NASCIMENTO DA SILVA</v>
          </cell>
          <cell r="F1072" t="str">
            <v>2 - Outros Profissionais da Saúde</v>
          </cell>
          <cell r="G1072" t="str">
            <v>3222-05</v>
          </cell>
          <cell r="H1072" t="str">
            <v>04/2026</v>
          </cell>
          <cell r="I1072">
            <v>0</v>
          </cell>
          <cell r="J1072">
            <v>611.71280000000002</v>
          </cell>
          <cell r="K1072">
            <v>0</v>
          </cell>
          <cell r="L1072">
            <v>0</v>
          </cell>
          <cell r="M1072">
            <v>0</v>
          </cell>
          <cell r="O1072">
            <v>0</v>
          </cell>
          <cell r="R1072">
            <v>0</v>
          </cell>
          <cell r="S1072">
            <v>0</v>
          </cell>
          <cell r="U1072">
            <v>0</v>
          </cell>
          <cell r="V1072">
            <v>0</v>
          </cell>
          <cell r="Y1072">
            <v>0</v>
          </cell>
          <cell r="Z1072">
            <v>0</v>
          </cell>
        </row>
        <row r="1073">
          <cell r="C1073" t="str">
            <v>HOSPITAL NOSSA SENHORA DAS GRAÇAS - ANTIGO ALFA - CG Nº 024/2022</v>
          </cell>
          <cell r="E1073" t="str">
            <v>MAYRA LAIS DA SILVA ROCHA</v>
          </cell>
          <cell r="F1073" t="str">
            <v>2 - Outros Profissionais da Saúde</v>
          </cell>
          <cell r="G1073" t="str">
            <v>2235-05</v>
          </cell>
          <cell r="H1073" t="str">
            <v>04/2026</v>
          </cell>
          <cell r="I1073">
            <v>0</v>
          </cell>
          <cell r="J1073">
            <v>554.46799999999996</v>
          </cell>
          <cell r="K1073">
            <v>0</v>
          </cell>
          <cell r="L1073">
            <v>264.08999999999997</v>
          </cell>
          <cell r="M1073">
            <v>3.59</v>
          </cell>
          <cell r="O1073">
            <v>0</v>
          </cell>
          <cell r="R1073">
            <v>0</v>
          </cell>
          <cell r="S1073">
            <v>0</v>
          </cell>
          <cell r="U1073">
            <v>0</v>
          </cell>
          <cell r="V1073">
            <v>0</v>
          </cell>
          <cell r="Y1073">
            <v>0</v>
          </cell>
          <cell r="Z1073">
            <v>0</v>
          </cell>
        </row>
        <row r="1074">
          <cell r="C1074" t="str">
            <v>HOSPITAL NOSSA SENHORA DAS GRAÇAS - ANTIGO ALFA - CG Nº 024/2022</v>
          </cell>
          <cell r="E1074" t="str">
            <v>MEIRIANE FERREIRA DE FREITAS</v>
          </cell>
          <cell r="F1074" t="str">
            <v>2 - Outros Profissionais da Saúde</v>
          </cell>
          <cell r="G1074" t="str">
            <v>2237-05</v>
          </cell>
          <cell r="H1074" t="str">
            <v>04/2026</v>
          </cell>
          <cell r="I1074">
            <v>0</v>
          </cell>
          <cell r="J1074">
            <v>144.232</v>
          </cell>
          <cell r="K1074">
            <v>0</v>
          </cell>
          <cell r="L1074">
            <v>0</v>
          </cell>
          <cell r="M1074">
            <v>0</v>
          </cell>
          <cell r="O1074">
            <v>31.169999999999998</v>
          </cell>
          <cell r="R1074">
            <v>139.44822469009887</v>
          </cell>
          <cell r="S1074">
            <v>84.29</v>
          </cell>
          <cell r="U1074">
            <v>0</v>
          </cell>
          <cell r="V1074">
            <v>0</v>
          </cell>
          <cell r="Y1074">
            <v>0</v>
          </cell>
          <cell r="Z1074">
            <v>0</v>
          </cell>
        </row>
        <row r="1075">
          <cell r="C1075" t="str">
            <v>HOSPITAL NOSSA SENHORA DAS GRAÇAS - ANTIGO ALFA - CG Nº 024/2022</v>
          </cell>
          <cell r="E1075" t="str">
            <v>MELISSA INGRYD DA SILVA PIMENTEL SHI</v>
          </cell>
          <cell r="F1075" t="str">
            <v>2 - Outros Profissionais da Saúde</v>
          </cell>
          <cell r="G1075" t="str">
            <v>3222-05</v>
          </cell>
          <cell r="H1075" t="str">
            <v>04/2026</v>
          </cell>
          <cell r="I1075">
            <v>0</v>
          </cell>
          <cell r="J1075">
            <v>406.04480000000001</v>
          </cell>
          <cell r="K1075">
            <v>0</v>
          </cell>
          <cell r="L1075">
            <v>264.08999999999997</v>
          </cell>
          <cell r="M1075">
            <v>32.42</v>
          </cell>
          <cell r="O1075">
            <v>0</v>
          </cell>
          <cell r="R1075">
            <v>0</v>
          </cell>
          <cell r="S1075">
            <v>0</v>
          </cell>
          <cell r="U1075">
            <v>0</v>
          </cell>
          <cell r="V1075">
            <v>0</v>
          </cell>
          <cell r="Y1075">
            <v>0</v>
          </cell>
          <cell r="Z1075">
            <v>0</v>
          </cell>
        </row>
        <row r="1076">
          <cell r="C1076" t="str">
            <v>HOSPITAL NOSSA SENHORA DAS GRAÇAS - ANTIGO ALFA - CG Nº 024/2022</v>
          </cell>
          <cell r="E1076" t="str">
            <v>MELISSA KAROLINE DE ANDRADE</v>
          </cell>
          <cell r="F1076" t="str">
            <v>2 - Outros Profissionais da Saúde</v>
          </cell>
          <cell r="G1076" t="str">
            <v>2234-05</v>
          </cell>
          <cell r="H1076" t="str">
            <v>04/2026</v>
          </cell>
          <cell r="I1076">
            <v>0</v>
          </cell>
          <cell r="J1076">
            <v>404.04239999999999</v>
          </cell>
          <cell r="K1076">
            <v>0</v>
          </cell>
          <cell r="L1076">
            <v>0</v>
          </cell>
          <cell r="M1076">
            <v>0</v>
          </cell>
          <cell r="O1076">
            <v>0</v>
          </cell>
          <cell r="R1076">
            <v>0</v>
          </cell>
          <cell r="S1076">
            <v>0</v>
          </cell>
          <cell r="U1076">
            <v>0</v>
          </cell>
          <cell r="V1076">
            <v>0</v>
          </cell>
          <cell r="Y1076">
            <v>0</v>
          </cell>
          <cell r="Z1076">
            <v>0</v>
          </cell>
        </row>
        <row r="1077">
          <cell r="C1077" t="str">
            <v>HOSPITAL NOSSA SENHORA DAS GRAÇAS - ANTIGO ALFA - CG Nº 024/2022</v>
          </cell>
          <cell r="E1077" t="str">
            <v>MELISSA MAYRA SOARES NASCIMENTO ESPINDOLA</v>
          </cell>
          <cell r="F1077" t="str">
            <v>2 - Outros Profissionais da Saúde</v>
          </cell>
          <cell r="G1077" t="str">
            <v>2235-05</v>
          </cell>
          <cell r="H1077" t="str">
            <v>04/2026</v>
          </cell>
          <cell r="I1077">
            <v>0</v>
          </cell>
          <cell r="J1077">
            <v>524.75760000000002</v>
          </cell>
          <cell r="K1077">
            <v>0</v>
          </cell>
          <cell r="L1077">
            <v>264.08999999999997</v>
          </cell>
          <cell r="M1077">
            <v>3.59</v>
          </cell>
          <cell r="O1077">
            <v>0</v>
          </cell>
          <cell r="R1077">
            <v>0</v>
          </cell>
          <cell r="S1077">
            <v>0</v>
          </cell>
          <cell r="U1077">
            <v>116.25</v>
          </cell>
          <cell r="V1077">
            <v>0</v>
          </cell>
          <cell r="Y1077">
            <v>0</v>
          </cell>
          <cell r="Z1077">
            <v>0</v>
          </cell>
        </row>
        <row r="1078">
          <cell r="C1078" t="str">
            <v>HOSPITAL NOSSA SENHORA DAS GRAÇAS - ANTIGO ALFA - CG Nº 024/2022</v>
          </cell>
          <cell r="E1078" t="str">
            <v>MELQUISEDEC FERREIRA CAVALCANTI</v>
          </cell>
          <cell r="F1078" t="str">
            <v>3 - Administrativo</v>
          </cell>
          <cell r="G1078" t="str">
            <v>5143-20</v>
          </cell>
          <cell r="H1078" t="str">
            <v>04/2026</v>
          </cell>
          <cell r="I1078">
            <v>0</v>
          </cell>
          <cell r="J1078">
            <v>181.55199999999999</v>
          </cell>
          <cell r="K1078">
            <v>0</v>
          </cell>
          <cell r="L1078">
            <v>264.08999999999997</v>
          </cell>
          <cell r="M1078">
            <v>32.42</v>
          </cell>
          <cell r="O1078">
            <v>31.169999999999998</v>
          </cell>
          <cell r="R1078">
            <v>0</v>
          </cell>
          <cell r="S1078">
            <v>0</v>
          </cell>
          <cell r="U1078">
            <v>0</v>
          </cell>
          <cell r="V1078">
            <v>0</v>
          </cell>
          <cell r="Y1078">
            <v>0</v>
          </cell>
          <cell r="Z1078">
            <v>0</v>
          </cell>
        </row>
        <row r="1079">
          <cell r="C1079" t="str">
            <v>HOSPITAL NOSSA SENHORA DAS GRAÇAS - ANTIGO ALFA - CG Nº 024/2022</v>
          </cell>
          <cell r="E1079" t="str">
            <v>MELQUIZEDEQUE BARBOSA RIBEIRO</v>
          </cell>
          <cell r="F1079" t="str">
            <v>2 - Outros Profissionais da Saúde</v>
          </cell>
          <cell r="G1079" t="str">
            <v>5152-05</v>
          </cell>
          <cell r="H1079" t="str">
            <v>04/2026</v>
          </cell>
          <cell r="I1079">
            <v>0</v>
          </cell>
          <cell r="J1079">
            <v>172.9632</v>
          </cell>
          <cell r="K1079">
            <v>0</v>
          </cell>
          <cell r="L1079">
            <v>264.08999999999997</v>
          </cell>
          <cell r="M1079">
            <v>32.42</v>
          </cell>
          <cell r="O1079">
            <v>0</v>
          </cell>
          <cell r="R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Z1079">
            <v>0</v>
          </cell>
        </row>
        <row r="1080">
          <cell r="C1080" t="str">
            <v>HOSPITAL NOSSA SENHORA DAS GRAÇAS - ANTIGO ALFA - CG Nº 024/2022</v>
          </cell>
          <cell r="E1080" t="str">
            <v>MERCIA BEZERRA TEIXEIRA BATISTA</v>
          </cell>
          <cell r="F1080" t="str">
            <v>2 - Outros Profissionais da Saúde</v>
          </cell>
          <cell r="G1080" t="str">
            <v>2235-05</v>
          </cell>
          <cell r="H1080" t="str">
            <v>04/2026</v>
          </cell>
          <cell r="I1080">
            <v>0</v>
          </cell>
          <cell r="J1080">
            <v>629.93679999999995</v>
          </cell>
          <cell r="K1080">
            <v>0</v>
          </cell>
          <cell r="L1080">
            <v>264.08999999999997</v>
          </cell>
          <cell r="M1080">
            <v>3.33</v>
          </cell>
          <cell r="O1080">
            <v>0</v>
          </cell>
          <cell r="R1080">
            <v>178.19423506601314</v>
          </cell>
          <cell r="S1080">
            <v>102.41</v>
          </cell>
          <cell r="U1080">
            <v>0</v>
          </cell>
          <cell r="V1080">
            <v>0</v>
          </cell>
          <cell r="Y1080">
            <v>0</v>
          </cell>
          <cell r="Z1080">
            <v>0</v>
          </cell>
        </row>
        <row r="1081">
          <cell r="C1081" t="str">
            <v>HOSPITAL NOSSA SENHORA DAS GRAÇAS - ANTIGO ALFA - CG Nº 024/2022</v>
          </cell>
          <cell r="E1081" t="str">
            <v>MERCIA TEREZA DE ASSIS SANTOS</v>
          </cell>
          <cell r="F1081" t="str">
            <v>2 - Outros Profissionais da Saúde</v>
          </cell>
          <cell r="G1081" t="str">
            <v>3222-05</v>
          </cell>
          <cell r="H1081" t="str">
            <v>04/2026</v>
          </cell>
          <cell r="I1081">
            <v>0</v>
          </cell>
          <cell r="J1081">
            <v>426.6112</v>
          </cell>
          <cell r="K1081">
            <v>0</v>
          </cell>
          <cell r="L1081">
            <v>264.08999999999997</v>
          </cell>
          <cell r="M1081">
            <v>32.42</v>
          </cell>
          <cell r="O1081">
            <v>0</v>
          </cell>
          <cell r="R1081">
            <v>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Z1081">
            <v>0</v>
          </cell>
        </row>
        <row r="1082">
          <cell r="C1082" t="str">
            <v>HOSPITAL NOSSA SENHORA DAS GRAÇAS - ANTIGO ALFA - CG Nº 024/2022</v>
          </cell>
          <cell r="E1082" t="str">
            <v>MERLY ROSE DA SILVA MARTNS SOUZA</v>
          </cell>
          <cell r="F1082" t="str">
            <v>3 - Administrativo</v>
          </cell>
          <cell r="G1082" t="str">
            <v>4110-10</v>
          </cell>
          <cell r="H1082" t="str">
            <v>04/2026</v>
          </cell>
          <cell r="I1082">
            <v>0</v>
          </cell>
          <cell r="J1082">
            <v>146.55279999999999</v>
          </cell>
          <cell r="K1082">
            <v>0</v>
          </cell>
          <cell r="L1082">
            <v>0</v>
          </cell>
          <cell r="M1082">
            <v>0</v>
          </cell>
          <cell r="O1082">
            <v>31.169999999999998</v>
          </cell>
          <cell r="R1082">
            <v>370.07923883244558</v>
          </cell>
          <cell r="S1082">
            <v>109.91</v>
          </cell>
          <cell r="U1082">
            <v>0</v>
          </cell>
          <cell r="V1082">
            <v>0</v>
          </cell>
          <cell r="Y1082">
            <v>0</v>
          </cell>
          <cell r="Z1082">
            <v>0</v>
          </cell>
        </row>
        <row r="1083">
          <cell r="C1083" t="str">
            <v>HOSPITAL NOSSA SENHORA DAS GRAÇAS - ANTIGO ALFA - CG Nº 024/2022</v>
          </cell>
          <cell r="E1083" t="str">
            <v>MICHAEL DOUGLAS SALES DA SILVA</v>
          </cell>
          <cell r="F1083" t="str">
            <v>3 - Administrativo</v>
          </cell>
          <cell r="G1083" t="str">
            <v>4141-05</v>
          </cell>
          <cell r="H1083" t="str">
            <v>04/2026</v>
          </cell>
          <cell r="I1083">
            <v>0</v>
          </cell>
          <cell r="J1083">
            <v>137.46080000000001</v>
          </cell>
          <cell r="K1083">
            <v>0</v>
          </cell>
          <cell r="L1083">
            <v>264.08999999999997</v>
          </cell>
          <cell r="M1083">
            <v>34.369999999999997</v>
          </cell>
          <cell r="O1083">
            <v>0</v>
          </cell>
          <cell r="R1083">
            <v>19.520097336078567</v>
          </cell>
          <cell r="S1083">
            <v>103.1</v>
          </cell>
          <cell r="U1083">
            <v>0</v>
          </cell>
          <cell r="V1083">
            <v>0</v>
          </cell>
          <cell r="Y1083">
            <v>0</v>
          </cell>
          <cell r="Z1083">
            <v>0</v>
          </cell>
        </row>
        <row r="1084">
          <cell r="C1084" t="str">
            <v>HOSPITAL NOSSA SENHORA DAS GRAÇAS - ANTIGO ALFA - CG Nº 024/2022</v>
          </cell>
          <cell r="E1084" t="str">
            <v>MICHAELLY PAULINA SOLIE DE FREITAS</v>
          </cell>
          <cell r="F1084" t="str">
            <v>2 - Outros Profissionais da Saúde</v>
          </cell>
          <cell r="G1084" t="str">
            <v>5211-30</v>
          </cell>
          <cell r="H1084" t="str">
            <v>04/2026</v>
          </cell>
          <cell r="I1084">
            <v>0</v>
          </cell>
          <cell r="J1084">
            <v>237.5864</v>
          </cell>
          <cell r="K1084">
            <v>0</v>
          </cell>
          <cell r="L1084">
            <v>264.08999999999997</v>
          </cell>
          <cell r="M1084">
            <v>35.479999999999997</v>
          </cell>
          <cell r="O1084">
            <v>31.169999999999998</v>
          </cell>
          <cell r="R1084">
            <v>0</v>
          </cell>
          <cell r="S1084">
            <v>0</v>
          </cell>
          <cell r="U1084">
            <v>0</v>
          </cell>
          <cell r="V1084">
            <v>0</v>
          </cell>
          <cell r="Y1084">
            <v>0</v>
          </cell>
          <cell r="Z1084">
            <v>0</v>
          </cell>
        </row>
        <row r="1085">
          <cell r="C1085" t="str">
            <v>HOSPITAL NOSSA SENHORA DAS GRAÇAS - ANTIGO ALFA - CG Nº 024/2022</v>
          </cell>
          <cell r="E1085" t="str">
            <v>MICHELE RODRIGUES SANTANA</v>
          </cell>
          <cell r="F1085" t="str">
            <v>2 - Outros Profissionais da Saúde</v>
          </cell>
          <cell r="G1085" t="str">
            <v>2236-05</v>
          </cell>
          <cell r="H1085" t="str">
            <v>04/2026</v>
          </cell>
          <cell r="I1085">
            <v>0</v>
          </cell>
          <cell r="J1085">
            <v>269.25040000000001</v>
          </cell>
          <cell r="K1085">
            <v>0</v>
          </cell>
          <cell r="L1085">
            <v>264.08999999999997</v>
          </cell>
          <cell r="M1085">
            <v>3.06</v>
          </cell>
          <cell r="O1085">
            <v>0</v>
          </cell>
          <cell r="R1085">
            <v>0</v>
          </cell>
          <cell r="S1085">
            <v>0</v>
          </cell>
          <cell r="U1085">
            <v>121.1</v>
          </cell>
          <cell r="V1085">
            <v>0</v>
          </cell>
          <cell r="Y1085">
            <v>0</v>
          </cell>
          <cell r="Z1085">
            <v>0</v>
          </cell>
        </row>
        <row r="1086">
          <cell r="C1086" t="str">
            <v>HOSPITAL NOSSA SENHORA DAS GRAÇAS - ANTIGO ALFA - CG Nº 024/2022</v>
          </cell>
          <cell r="E1086" t="str">
            <v>MICHELE SILVEIRA CORREIA</v>
          </cell>
          <cell r="F1086" t="str">
            <v>2 - Outros Profissionais da Saúde</v>
          </cell>
          <cell r="G1086" t="str">
            <v>2516-05</v>
          </cell>
          <cell r="H1086" t="str">
            <v>04/2026</v>
          </cell>
          <cell r="I1086">
            <v>0</v>
          </cell>
          <cell r="J1086">
            <v>604.56240000000003</v>
          </cell>
          <cell r="K1086">
            <v>0</v>
          </cell>
          <cell r="L1086">
            <v>0</v>
          </cell>
          <cell r="M1086">
            <v>0</v>
          </cell>
          <cell r="O1086">
            <v>31.169999999999998</v>
          </cell>
          <cell r="R1086">
            <v>0</v>
          </cell>
          <cell r="S1086">
            <v>0</v>
          </cell>
          <cell r="U1086">
            <v>0</v>
          </cell>
          <cell r="V1086">
            <v>0</v>
          </cell>
          <cell r="Y1086">
            <v>0</v>
          </cell>
          <cell r="Z1086">
            <v>0</v>
          </cell>
        </row>
        <row r="1087">
          <cell r="C1087" t="str">
            <v>HOSPITAL NOSSA SENHORA DAS GRAÇAS - ANTIGO ALFA - CG Nº 024/2022</v>
          </cell>
          <cell r="E1087" t="str">
            <v>MICHELE SOUZA DA SILVA</v>
          </cell>
          <cell r="F1087" t="str">
            <v>2 - Outros Profissionais da Saúde</v>
          </cell>
          <cell r="G1087" t="str">
            <v>3222-05</v>
          </cell>
          <cell r="H1087" t="str">
            <v>04/2026</v>
          </cell>
          <cell r="I1087">
            <v>0</v>
          </cell>
          <cell r="J1087">
            <v>413.60559999999998</v>
          </cell>
          <cell r="K1087">
            <v>0</v>
          </cell>
          <cell r="L1087">
            <v>0</v>
          </cell>
          <cell r="M1087">
            <v>0</v>
          </cell>
          <cell r="O1087">
            <v>0</v>
          </cell>
          <cell r="R1087">
            <v>139.44822469009887</v>
          </cell>
          <cell r="S1087">
            <v>94.67</v>
          </cell>
          <cell r="U1087">
            <v>0</v>
          </cell>
          <cell r="V1087">
            <v>0</v>
          </cell>
          <cell r="Y1087">
            <v>0</v>
          </cell>
          <cell r="Z1087">
            <v>0</v>
          </cell>
        </row>
        <row r="1088">
          <cell r="C1088" t="str">
            <v>HOSPITAL NOSSA SENHORA DAS GRAÇAS - ANTIGO ALFA - CG Nº 024/2022</v>
          </cell>
          <cell r="E1088" t="str">
            <v>MICHELLE DA SILVA MARINHO</v>
          </cell>
          <cell r="F1088" t="str">
            <v>2 - Outros Profissionais da Saúde</v>
          </cell>
          <cell r="G1088" t="str">
            <v>3222-05</v>
          </cell>
          <cell r="H1088" t="str">
            <v>04/2026</v>
          </cell>
          <cell r="I1088">
            <v>0</v>
          </cell>
          <cell r="J1088">
            <v>431.58879999999999</v>
          </cell>
          <cell r="K1088">
            <v>0</v>
          </cell>
          <cell r="L1088">
            <v>264.08999999999997</v>
          </cell>
          <cell r="M1088">
            <v>32.42</v>
          </cell>
          <cell r="O1088">
            <v>0</v>
          </cell>
          <cell r="R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Z1088">
            <v>0</v>
          </cell>
        </row>
        <row r="1089">
          <cell r="C1089" t="str">
            <v>HOSPITAL NOSSA SENHORA DAS GRAÇAS - ANTIGO ALFA - CG Nº 024/2022</v>
          </cell>
          <cell r="E1089" t="str">
            <v>MICHELLE FERNANDA DE MENDONCA</v>
          </cell>
          <cell r="F1089" t="str">
            <v>2 - Outros Profissionais da Saúde</v>
          </cell>
          <cell r="G1089" t="str">
            <v>5211-30</v>
          </cell>
          <cell r="H1089" t="str">
            <v>04/2026</v>
          </cell>
          <cell r="I1089">
            <v>0</v>
          </cell>
          <cell r="J1089">
            <v>192.4992</v>
          </cell>
          <cell r="K1089">
            <v>0</v>
          </cell>
          <cell r="L1089">
            <v>264.08999999999997</v>
          </cell>
          <cell r="M1089">
            <v>35.479999999999997</v>
          </cell>
          <cell r="O1089">
            <v>31.169999999999998</v>
          </cell>
          <cell r="R1089">
            <v>139.44822469009887</v>
          </cell>
          <cell r="S1089">
            <v>106.44</v>
          </cell>
          <cell r="U1089">
            <v>0</v>
          </cell>
          <cell r="V1089">
            <v>0</v>
          </cell>
          <cell r="Y1089">
            <v>0</v>
          </cell>
          <cell r="Z1089">
            <v>0</v>
          </cell>
        </row>
        <row r="1090">
          <cell r="C1090" t="str">
            <v>HOSPITAL NOSSA SENHORA DAS GRAÇAS - ANTIGO ALFA - CG Nº 024/2022</v>
          </cell>
          <cell r="E1090" t="str">
            <v>MICHELLE WOGELEY ALVES VASCONCELOS</v>
          </cell>
          <cell r="F1090" t="str">
            <v>2 - Outros Profissionais da Saúde</v>
          </cell>
          <cell r="G1090" t="str">
            <v>2235-05</v>
          </cell>
          <cell r="H1090" t="str">
            <v>04/2026</v>
          </cell>
          <cell r="I1090">
            <v>0</v>
          </cell>
          <cell r="J1090">
            <v>598.78399999999999</v>
          </cell>
          <cell r="K1090">
            <v>0</v>
          </cell>
          <cell r="L1090">
            <v>264.08999999999997</v>
          </cell>
          <cell r="M1090">
            <v>2.79</v>
          </cell>
          <cell r="O1090">
            <v>0</v>
          </cell>
          <cell r="R1090">
            <v>0</v>
          </cell>
          <cell r="S1090">
            <v>0</v>
          </cell>
          <cell r="U1090">
            <v>0</v>
          </cell>
          <cell r="V1090">
            <v>0</v>
          </cell>
          <cell r="Y1090">
            <v>0</v>
          </cell>
          <cell r="Z1090">
            <v>0</v>
          </cell>
        </row>
        <row r="1091">
          <cell r="C1091" t="str">
            <v>HOSPITAL NOSSA SENHORA DAS GRAÇAS - ANTIGO ALFA - CG Nº 024/2022</v>
          </cell>
          <cell r="E1091" t="str">
            <v>MICHELLY PALOMA SOLIE DE FREITAS</v>
          </cell>
          <cell r="F1091" t="str">
            <v>2 - Outros Profissionais da Saúde</v>
          </cell>
          <cell r="G1091" t="str">
            <v>2236-05</v>
          </cell>
          <cell r="H1091" t="str">
            <v>04/2026</v>
          </cell>
          <cell r="I1091">
            <v>0</v>
          </cell>
          <cell r="J1091">
            <v>272.98880000000003</v>
          </cell>
          <cell r="K1091">
            <v>0</v>
          </cell>
          <cell r="L1091">
            <v>264.08999999999997</v>
          </cell>
          <cell r="M1091">
            <v>3.06</v>
          </cell>
          <cell r="O1091">
            <v>0</v>
          </cell>
          <cell r="R1091">
            <v>0</v>
          </cell>
          <cell r="S1091">
            <v>0</v>
          </cell>
          <cell r="U1091">
            <v>96.88</v>
          </cell>
          <cell r="V1091">
            <v>0</v>
          </cell>
          <cell r="Y1091">
            <v>0</v>
          </cell>
          <cell r="Z1091">
            <v>0</v>
          </cell>
        </row>
        <row r="1092">
          <cell r="C1092" t="str">
            <v>HOSPITAL NOSSA SENHORA DAS GRAÇAS - ANTIGO ALFA - CG Nº 024/2022</v>
          </cell>
          <cell r="E1092" t="str">
            <v>MICHERLLEIDE SANTANA CAETANO DA SILVA</v>
          </cell>
          <cell r="F1092" t="str">
            <v>3 - Administrativo</v>
          </cell>
          <cell r="G1092" t="str">
            <v>5143-20</v>
          </cell>
          <cell r="H1092" t="str">
            <v>04/2026</v>
          </cell>
          <cell r="I1092">
            <v>0</v>
          </cell>
          <cell r="J1092">
            <v>250.02959999999999</v>
          </cell>
          <cell r="K1092">
            <v>0</v>
          </cell>
          <cell r="L1092">
            <v>264.08999999999997</v>
          </cell>
          <cell r="M1092">
            <v>32.42</v>
          </cell>
          <cell r="O1092">
            <v>31.169999999999998</v>
          </cell>
          <cell r="R1092">
            <v>277.82683317550686</v>
          </cell>
          <cell r="S1092">
            <v>93.37</v>
          </cell>
          <cell r="U1092">
            <v>0</v>
          </cell>
          <cell r="V1092">
            <v>0</v>
          </cell>
          <cell r="Y1092">
            <v>0</v>
          </cell>
          <cell r="Z1092">
            <v>0</v>
          </cell>
        </row>
        <row r="1093">
          <cell r="C1093" t="str">
            <v>HOSPITAL NOSSA SENHORA DAS GRAÇAS - ANTIGO ALFA - CG Nº 024/2022</v>
          </cell>
          <cell r="E1093" t="str">
            <v>MIKAELA MARIA LOPES</v>
          </cell>
          <cell r="F1093" t="str">
            <v>2 - Outros Profissionais da Saúde</v>
          </cell>
          <cell r="G1093" t="str">
            <v>3222-05</v>
          </cell>
          <cell r="H1093" t="str">
            <v>04/2026</v>
          </cell>
          <cell r="I1093">
            <v>0</v>
          </cell>
          <cell r="J1093">
            <v>408.06079999999997</v>
          </cell>
          <cell r="K1093">
            <v>0</v>
          </cell>
          <cell r="L1093">
            <v>264.08999999999997</v>
          </cell>
          <cell r="M1093">
            <v>32.42</v>
          </cell>
          <cell r="O1093">
            <v>0</v>
          </cell>
          <cell r="R1093">
            <v>178.19423506601314</v>
          </cell>
          <cell r="S1093">
            <v>97.26</v>
          </cell>
          <cell r="U1093">
            <v>81.02</v>
          </cell>
          <cell r="V1093">
            <v>0</v>
          </cell>
          <cell r="Y1093">
            <v>0</v>
          </cell>
          <cell r="Z1093">
            <v>0</v>
          </cell>
        </row>
        <row r="1094">
          <cell r="C1094" t="str">
            <v>HOSPITAL NOSSA SENHORA DAS GRAÇAS - ANTIGO ALFA - CG Nº 024/2022</v>
          </cell>
          <cell r="E1094" t="str">
            <v>MIKAELA THALIA GOMES DA SILVA</v>
          </cell>
          <cell r="F1094" t="str">
            <v>2 - Outros Profissionais da Saúde</v>
          </cell>
          <cell r="G1094" t="str">
            <v>3222-05</v>
          </cell>
          <cell r="H1094" t="str">
            <v>04/2026</v>
          </cell>
          <cell r="I1094">
            <v>0</v>
          </cell>
          <cell r="J1094">
            <v>426.23200000000003</v>
          </cell>
          <cell r="K1094">
            <v>0</v>
          </cell>
          <cell r="L1094">
            <v>0</v>
          </cell>
          <cell r="M1094">
            <v>0</v>
          </cell>
          <cell r="O1094">
            <v>0</v>
          </cell>
          <cell r="R1094">
            <v>0</v>
          </cell>
          <cell r="S1094">
            <v>94.67</v>
          </cell>
          <cell r="U1094">
            <v>0</v>
          </cell>
          <cell r="V1094">
            <v>0</v>
          </cell>
          <cell r="Y1094">
            <v>0</v>
          </cell>
          <cell r="Z1094">
            <v>0</v>
          </cell>
        </row>
        <row r="1095">
          <cell r="C1095" t="str">
            <v>HOSPITAL NOSSA SENHORA DAS GRAÇAS - ANTIGO ALFA - CG Nº 024/2022</v>
          </cell>
          <cell r="E1095" t="str">
            <v>MIKAELLA LIMA</v>
          </cell>
          <cell r="F1095" t="str">
            <v>2 - Outros Profissionais da Saúde</v>
          </cell>
          <cell r="G1095" t="str">
            <v>3222-05</v>
          </cell>
          <cell r="H1095" t="str">
            <v>04/2026</v>
          </cell>
          <cell r="I1095">
            <v>0</v>
          </cell>
          <cell r="J1095">
            <v>431.16399999999999</v>
          </cell>
          <cell r="K1095">
            <v>0</v>
          </cell>
          <cell r="L1095">
            <v>264.08999999999997</v>
          </cell>
          <cell r="M1095">
            <v>32.42</v>
          </cell>
          <cell r="O1095">
            <v>0</v>
          </cell>
          <cell r="R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Z1095">
            <v>0</v>
          </cell>
        </row>
        <row r="1096">
          <cell r="C1096" t="str">
            <v>HOSPITAL NOSSA SENHORA DAS GRAÇAS - ANTIGO ALFA - CG Nº 024/2022</v>
          </cell>
          <cell r="E1096" t="str">
            <v>MIKAELY DOS SANTOS MONTEIRO</v>
          </cell>
          <cell r="F1096" t="str">
            <v>2 - Outros Profissionais da Saúde</v>
          </cell>
          <cell r="G1096" t="str">
            <v>3222-05</v>
          </cell>
          <cell r="H1096" t="str">
            <v>04/2026</v>
          </cell>
          <cell r="I1096">
            <v>0</v>
          </cell>
          <cell r="J1096">
            <v>541.91200000000003</v>
          </cell>
          <cell r="K1096">
            <v>0</v>
          </cell>
          <cell r="L1096">
            <v>264.08999999999997</v>
          </cell>
          <cell r="M1096">
            <v>32.42</v>
          </cell>
          <cell r="O1096">
            <v>0</v>
          </cell>
          <cell r="R1096">
            <v>0</v>
          </cell>
          <cell r="S1096">
            <v>0</v>
          </cell>
          <cell r="U1096">
            <v>0</v>
          </cell>
          <cell r="V1096">
            <v>0</v>
          </cell>
          <cell r="Y1096">
            <v>0</v>
          </cell>
          <cell r="Z1096">
            <v>0</v>
          </cell>
        </row>
        <row r="1097">
          <cell r="C1097" t="str">
            <v>HOSPITAL NOSSA SENHORA DAS GRAÇAS - ANTIGO ALFA - CG Nº 024/2022</v>
          </cell>
          <cell r="E1097" t="str">
            <v>MIKELAINE INES DE LIMA</v>
          </cell>
          <cell r="F1097" t="str">
            <v>2 - Outros Profissionais da Saúde</v>
          </cell>
          <cell r="G1097" t="str">
            <v>3222-05</v>
          </cell>
          <cell r="H1097" t="str">
            <v>04/2026</v>
          </cell>
          <cell r="I1097">
            <v>0</v>
          </cell>
          <cell r="J1097">
            <v>389.72320000000002</v>
          </cell>
          <cell r="K1097">
            <v>0</v>
          </cell>
          <cell r="L1097">
            <v>0</v>
          </cell>
          <cell r="M1097">
            <v>0</v>
          </cell>
          <cell r="O1097">
            <v>0</v>
          </cell>
          <cell r="R1097">
            <v>0</v>
          </cell>
          <cell r="S1097">
            <v>0</v>
          </cell>
          <cell r="U1097">
            <v>0</v>
          </cell>
          <cell r="V1097">
            <v>0</v>
          </cell>
          <cell r="Y1097">
            <v>0</v>
          </cell>
          <cell r="Z1097">
            <v>0</v>
          </cell>
        </row>
        <row r="1098">
          <cell r="C1098" t="str">
            <v>HOSPITAL NOSSA SENHORA DAS GRAÇAS - ANTIGO ALFA - CG Nº 024/2022</v>
          </cell>
          <cell r="E1098" t="str">
            <v>MILANIA CANDIDA DA SILVA</v>
          </cell>
          <cell r="F1098" t="str">
            <v>2 - Outros Profissionais da Saúde</v>
          </cell>
          <cell r="G1098" t="str">
            <v>3222-05</v>
          </cell>
          <cell r="H1098" t="str">
            <v>04/2026</v>
          </cell>
          <cell r="I1098">
            <v>0</v>
          </cell>
          <cell r="J1098">
            <v>427.13440000000003</v>
          </cell>
          <cell r="K1098">
            <v>0</v>
          </cell>
          <cell r="L1098">
            <v>264.08999999999997</v>
          </cell>
          <cell r="M1098">
            <v>32.42</v>
          </cell>
          <cell r="O1098">
            <v>0</v>
          </cell>
          <cell r="R1098">
            <v>139.44822469009887</v>
          </cell>
          <cell r="S1098">
            <v>97.26</v>
          </cell>
          <cell r="U1098">
            <v>0</v>
          </cell>
          <cell r="V1098">
            <v>0</v>
          </cell>
          <cell r="Y1098">
            <v>0</v>
          </cell>
          <cell r="Z1098">
            <v>0</v>
          </cell>
        </row>
        <row r="1099">
          <cell r="C1099" t="str">
            <v>HOSPITAL NOSSA SENHORA DAS GRAÇAS - ANTIGO ALFA - CG Nº 024/2022</v>
          </cell>
          <cell r="E1099" t="str">
            <v>MILENA NAYARA DO AMARAL CARVALHO</v>
          </cell>
          <cell r="F1099" t="str">
            <v>3 - Administrativo</v>
          </cell>
          <cell r="G1099" t="str">
            <v>1421-05</v>
          </cell>
          <cell r="H1099" t="str">
            <v>04/2026</v>
          </cell>
          <cell r="I1099">
            <v>0</v>
          </cell>
          <cell r="J1099">
            <v>479.84480000000002</v>
          </cell>
          <cell r="K1099">
            <v>0</v>
          </cell>
          <cell r="L1099">
            <v>264.08999999999997</v>
          </cell>
          <cell r="M1099">
            <v>44</v>
          </cell>
          <cell r="O1099">
            <v>31.169999999999998</v>
          </cell>
          <cell r="R1099">
            <v>0</v>
          </cell>
          <cell r="S1099">
            <v>0</v>
          </cell>
          <cell r="U1099">
            <v>0</v>
          </cell>
          <cell r="V1099">
            <v>0</v>
          </cell>
          <cell r="Y1099">
            <v>0</v>
          </cell>
          <cell r="Z1099">
            <v>0</v>
          </cell>
        </row>
        <row r="1100">
          <cell r="C1100" t="str">
            <v>HOSPITAL NOSSA SENHORA DAS GRAÇAS - ANTIGO ALFA - CG Nº 024/2022</v>
          </cell>
          <cell r="E1100" t="str">
            <v>MILENA RAFAELA DA SILVA CAVALCANTI</v>
          </cell>
          <cell r="F1100" t="str">
            <v>2 - Outros Profissionais da Saúde</v>
          </cell>
          <cell r="G1100" t="str">
            <v>2235-05</v>
          </cell>
          <cell r="H1100" t="str">
            <v>04/2026</v>
          </cell>
          <cell r="I1100">
            <v>0</v>
          </cell>
          <cell r="J1100">
            <v>584.80240000000003</v>
          </cell>
          <cell r="K1100">
            <v>0</v>
          </cell>
          <cell r="L1100">
            <v>264.08999999999997</v>
          </cell>
          <cell r="M1100">
            <v>3.59</v>
          </cell>
          <cell r="O1100">
            <v>0</v>
          </cell>
          <cell r="R1100">
            <v>0</v>
          </cell>
          <cell r="S1100">
            <v>0</v>
          </cell>
          <cell r="U1100">
            <v>0</v>
          </cell>
          <cell r="V1100">
            <v>0</v>
          </cell>
          <cell r="Y1100">
            <v>0</v>
          </cell>
          <cell r="Z1100">
            <v>0</v>
          </cell>
        </row>
        <row r="1101">
          <cell r="C1101" t="str">
            <v>HOSPITAL NOSSA SENHORA DAS GRAÇAS - ANTIGO ALFA - CG Nº 024/2022</v>
          </cell>
          <cell r="E1101" t="str">
            <v>MILENA RAIANE GUILHERME DA SILVA</v>
          </cell>
          <cell r="F1101" t="str">
            <v>3 - Administrativo</v>
          </cell>
          <cell r="G1101" t="str">
            <v>4110-10</v>
          </cell>
          <cell r="H1101" t="str">
            <v>04/2026</v>
          </cell>
          <cell r="I1101">
            <v>0</v>
          </cell>
          <cell r="J1101">
            <v>129.68</v>
          </cell>
          <cell r="K1101">
            <v>0</v>
          </cell>
          <cell r="L1101">
            <v>264.08999999999997</v>
          </cell>
          <cell r="M1101">
            <v>32.42</v>
          </cell>
          <cell r="O1101">
            <v>31.169999999999998</v>
          </cell>
          <cell r="R1101">
            <v>185.57442751856823</v>
          </cell>
          <cell r="S1101">
            <v>94.02</v>
          </cell>
          <cell r="U1101">
            <v>0</v>
          </cell>
          <cell r="V1101">
            <v>0</v>
          </cell>
          <cell r="Y1101">
            <v>0</v>
          </cell>
          <cell r="Z1101">
            <v>0</v>
          </cell>
        </row>
        <row r="1102">
          <cell r="C1102" t="str">
            <v>HOSPITAL NOSSA SENHORA DAS GRAÇAS - ANTIGO ALFA - CG Nº 024/2022</v>
          </cell>
          <cell r="E1102" t="str">
            <v>MILENA RIBEIRO CAVALCANTE VELEZ</v>
          </cell>
          <cell r="F1102" t="str">
            <v>2 - Outros Profissionais da Saúde</v>
          </cell>
          <cell r="G1102" t="str">
            <v>3222-05</v>
          </cell>
          <cell r="H1102" t="str">
            <v>04/2026</v>
          </cell>
          <cell r="I1102">
            <v>0</v>
          </cell>
          <cell r="J1102">
            <v>408.52960000000002</v>
          </cell>
          <cell r="K1102">
            <v>0</v>
          </cell>
          <cell r="L1102">
            <v>264.08999999999997</v>
          </cell>
          <cell r="M1102">
            <v>32.42</v>
          </cell>
          <cell r="O1102">
            <v>0</v>
          </cell>
          <cell r="R1102">
            <v>139.44822469009887</v>
          </cell>
          <cell r="S1102">
            <v>97.26</v>
          </cell>
          <cell r="U1102">
            <v>0</v>
          </cell>
          <cell r="V1102">
            <v>0</v>
          </cell>
          <cell r="Y1102">
            <v>0</v>
          </cell>
          <cell r="Z1102">
            <v>0</v>
          </cell>
        </row>
        <row r="1103">
          <cell r="C1103" t="str">
            <v>HOSPITAL NOSSA SENHORA DAS GRAÇAS - ANTIGO ALFA - CG Nº 024/2022</v>
          </cell>
          <cell r="E1103" t="str">
            <v>MILENA ROBERTA SILVA DE OLIVEIRA</v>
          </cell>
          <cell r="F1103" t="str">
            <v>2 - Outros Profissionais da Saúde</v>
          </cell>
          <cell r="G1103" t="str">
            <v>2235-05</v>
          </cell>
          <cell r="H1103" t="str">
            <v>04/2026</v>
          </cell>
          <cell r="I1103">
            <v>0</v>
          </cell>
          <cell r="J1103">
            <v>841.88080000000002</v>
          </cell>
          <cell r="K1103">
            <v>0</v>
          </cell>
          <cell r="L1103">
            <v>264.08999999999997</v>
          </cell>
          <cell r="M1103">
            <v>3.33</v>
          </cell>
          <cell r="O1103">
            <v>0</v>
          </cell>
          <cell r="R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Z1103">
            <v>0</v>
          </cell>
        </row>
        <row r="1104">
          <cell r="C1104" t="str">
            <v>HOSPITAL NOSSA SENHORA DAS GRAÇAS - ANTIGO ALFA - CG Nº 024/2022</v>
          </cell>
          <cell r="E1104" t="str">
            <v>MILENA TIANY XAVIER DE CARVALHO GUIMARAES</v>
          </cell>
          <cell r="F1104" t="str">
            <v>2 - Outros Profissionais da Saúde</v>
          </cell>
          <cell r="G1104" t="str">
            <v>2235-05</v>
          </cell>
          <cell r="H1104" t="str">
            <v>04/2026</v>
          </cell>
          <cell r="I1104">
            <v>0</v>
          </cell>
          <cell r="J1104">
            <v>541.58879999999999</v>
          </cell>
          <cell r="K1104">
            <v>0</v>
          </cell>
          <cell r="L1104">
            <v>264.08999999999997</v>
          </cell>
          <cell r="M1104">
            <v>3.33</v>
          </cell>
          <cell r="O1104">
            <v>0</v>
          </cell>
          <cell r="R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Z1104">
            <v>0</v>
          </cell>
        </row>
        <row r="1105">
          <cell r="C1105" t="str">
            <v>HOSPITAL NOSSA SENHORA DAS GRAÇAS - ANTIGO ALFA - CG Nº 024/2022</v>
          </cell>
          <cell r="E1105" t="str">
            <v>MILENE MACHADO DA SILVA</v>
          </cell>
          <cell r="F1105" t="str">
            <v>2 - Outros Profissionais da Saúde</v>
          </cell>
          <cell r="G1105" t="str">
            <v>2235-05</v>
          </cell>
          <cell r="H1105" t="str">
            <v>04/2026</v>
          </cell>
          <cell r="I1105">
            <v>0</v>
          </cell>
          <cell r="J1105">
            <v>645.31439999999998</v>
          </cell>
          <cell r="K1105">
            <v>0</v>
          </cell>
          <cell r="L1105">
            <v>264.08999999999997</v>
          </cell>
          <cell r="M1105">
            <v>2.79</v>
          </cell>
          <cell r="O1105">
            <v>0</v>
          </cell>
          <cell r="R1105">
            <v>0</v>
          </cell>
          <cell r="S1105">
            <v>0</v>
          </cell>
          <cell r="U1105">
            <v>0</v>
          </cell>
          <cell r="V1105">
            <v>0</v>
          </cell>
          <cell r="Y1105">
            <v>0</v>
          </cell>
          <cell r="Z1105">
            <v>0</v>
          </cell>
        </row>
        <row r="1106">
          <cell r="C1106" t="str">
            <v>HOSPITAL NOSSA SENHORA DAS GRAÇAS - ANTIGO ALFA - CG Nº 024/2022</v>
          </cell>
          <cell r="E1106" t="str">
            <v>MILLENA THALITA GOMES ROCHA</v>
          </cell>
          <cell r="F1106" t="str">
            <v>2 - Outros Profissionais da Saúde</v>
          </cell>
          <cell r="G1106" t="str">
            <v>2237-10</v>
          </cell>
          <cell r="H1106" t="str">
            <v>04/2026</v>
          </cell>
          <cell r="I1106">
            <v>0</v>
          </cell>
          <cell r="J1106">
            <v>593.17280000000005</v>
          </cell>
          <cell r="K1106">
            <v>0</v>
          </cell>
          <cell r="L1106">
            <v>0</v>
          </cell>
          <cell r="M1106">
            <v>0</v>
          </cell>
          <cell r="O1106">
            <v>0</v>
          </cell>
          <cell r="R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Z1106">
            <v>0</v>
          </cell>
        </row>
        <row r="1107">
          <cell r="C1107" t="str">
            <v>HOSPITAL NOSSA SENHORA DAS GRAÇAS - ANTIGO ALFA - CG Nº 024/2022</v>
          </cell>
          <cell r="E1107" t="str">
            <v>MIRELLA TOBIAS ANIJAR BRASILEIRO</v>
          </cell>
          <cell r="F1107" t="str">
            <v>2 - Outros Profissionais da Saúde</v>
          </cell>
          <cell r="G1107" t="str">
            <v>3222-05</v>
          </cell>
          <cell r="H1107" t="str">
            <v>04/2026</v>
          </cell>
          <cell r="I1107">
            <v>0</v>
          </cell>
          <cell r="J1107">
            <v>422.32960000000003</v>
          </cell>
          <cell r="K1107">
            <v>0</v>
          </cell>
          <cell r="L1107">
            <v>264.08999999999997</v>
          </cell>
          <cell r="M1107">
            <v>32.42</v>
          </cell>
          <cell r="O1107">
            <v>0</v>
          </cell>
          <cell r="R1107">
            <v>0</v>
          </cell>
          <cell r="S1107">
            <v>0</v>
          </cell>
          <cell r="U1107">
            <v>0</v>
          </cell>
          <cell r="V1107">
            <v>0</v>
          </cell>
          <cell r="Y1107">
            <v>0</v>
          </cell>
          <cell r="Z1107">
            <v>0</v>
          </cell>
        </row>
        <row r="1108">
          <cell r="C1108" t="str">
            <v>HOSPITAL NOSSA SENHORA DAS GRAÇAS - ANTIGO ALFA - CG Nº 024/2022</v>
          </cell>
          <cell r="E1108" t="str">
            <v>MIRIAM VALENTIM DE SOUZA</v>
          </cell>
          <cell r="F1108" t="str">
            <v>2 - Outros Profissionais da Saúde</v>
          </cell>
          <cell r="G1108" t="str">
            <v>3222-05</v>
          </cell>
          <cell r="H1108" t="str">
            <v>04/2026</v>
          </cell>
          <cell r="I1108">
            <v>0</v>
          </cell>
          <cell r="J1108">
            <v>490.7672</v>
          </cell>
          <cell r="K1108">
            <v>0</v>
          </cell>
          <cell r="L1108">
            <v>0</v>
          </cell>
          <cell r="M1108">
            <v>0</v>
          </cell>
          <cell r="O1108">
            <v>0</v>
          </cell>
          <cell r="R1108">
            <v>277.82683317550686</v>
          </cell>
          <cell r="S1108">
            <v>89.48</v>
          </cell>
          <cell r="U1108">
            <v>0</v>
          </cell>
          <cell r="V1108">
            <v>0</v>
          </cell>
          <cell r="Y1108">
            <v>0</v>
          </cell>
          <cell r="Z1108">
            <v>0</v>
          </cell>
        </row>
        <row r="1109">
          <cell r="C1109" t="str">
            <v>HOSPITAL NOSSA SENHORA DAS GRAÇAS - ANTIGO ALFA - CG Nº 024/2022</v>
          </cell>
          <cell r="E1109" t="str">
            <v>MIRIAN MARIA JOSE AMORIM</v>
          </cell>
          <cell r="F1109" t="str">
            <v>2 - Outros Profissionais da Saúde</v>
          </cell>
          <cell r="G1109" t="str">
            <v>3222-05</v>
          </cell>
          <cell r="H1109" t="str">
            <v>04/2026</v>
          </cell>
          <cell r="I1109">
            <v>0</v>
          </cell>
          <cell r="J1109">
            <v>414.048</v>
          </cell>
          <cell r="K1109">
            <v>0</v>
          </cell>
          <cell r="L1109">
            <v>264.08999999999997</v>
          </cell>
          <cell r="M1109">
            <v>32.42</v>
          </cell>
          <cell r="O1109">
            <v>0</v>
          </cell>
          <cell r="R1109">
            <v>139.44822469009887</v>
          </cell>
          <cell r="S1109">
            <v>92.07</v>
          </cell>
          <cell r="U1109">
            <v>75.62</v>
          </cell>
          <cell r="V1109">
            <v>0</v>
          </cell>
          <cell r="Y1109">
            <v>0</v>
          </cell>
          <cell r="Z1109">
            <v>0</v>
          </cell>
        </row>
        <row r="1110">
          <cell r="C1110" t="str">
            <v>HOSPITAL NOSSA SENHORA DAS GRAÇAS - ANTIGO ALFA - CG Nº 024/2022</v>
          </cell>
          <cell r="E1110" t="str">
            <v>MIRTES CARLA CAETANO DE FREITAS</v>
          </cell>
          <cell r="F1110" t="str">
            <v>2 - Outros Profissionais da Saúde</v>
          </cell>
          <cell r="G1110" t="str">
            <v>2235-05</v>
          </cell>
          <cell r="H1110" t="str">
            <v>04/2026</v>
          </cell>
          <cell r="I1110">
            <v>0</v>
          </cell>
          <cell r="J1110">
            <v>540.75199999999995</v>
          </cell>
          <cell r="K1110">
            <v>0</v>
          </cell>
          <cell r="L1110">
            <v>264.08999999999997</v>
          </cell>
          <cell r="M1110">
            <v>3.59</v>
          </cell>
          <cell r="O1110">
            <v>0</v>
          </cell>
          <cell r="R1110">
            <v>0</v>
          </cell>
          <cell r="S1110">
            <v>0</v>
          </cell>
          <cell r="U1110">
            <v>0</v>
          </cell>
          <cell r="V1110">
            <v>0</v>
          </cell>
          <cell r="Y1110">
            <v>0</v>
          </cell>
          <cell r="Z1110">
            <v>0</v>
          </cell>
        </row>
        <row r="1111">
          <cell r="C1111" t="str">
            <v>HOSPITAL NOSSA SENHORA DAS GRAÇAS - ANTIGO ALFA - CG Nº 024/2022</v>
          </cell>
          <cell r="E1111" t="str">
            <v>MITTERRAND DE OLIVEIRA DANTAS</v>
          </cell>
          <cell r="F1111" t="str">
            <v>2 - Outros Profissionais da Saúde</v>
          </cell>
          <cell r="G1111" t="str">
            <v>3222-25</v>
          </cell>
          <cell r="H1111" t="str">
            <v>04/2026</v>
          </cell>
          <cell r="I1111">
            <v>0</v>
          </cell>
          <cell r="J1111">
            <v>448.32799999999997</v>
          </cell>
          <cell r="K1111">
            <v>0</v>
          </cell>
          <cell r="L1111">
            <v>264.08999999999997</v>
          </cell>
          <cell r="M1111">
            <v>33.43</v>
          </cell>
          <cell r="O1111">
            <v>0</v>
          </cell>
          <cell r="R1111">
            <v>0</v>
          </cell>
          <cell r="S1111">
            <v>0</v>
          </cell>
          <cell r="U1111">
            <v>0</v>
          </cell>
          <cell r="V1111">
            <v>0</v>
          </cell>
          <cell r="Y1111">
            <v>0</v>
          </cell>
          <cell r="Z1111">
            <v>0</v>
          </cell>
        </row>
        <row r="1112">
          <cell r="C1112" t="str">
            <v>HOSPITAL NOSSA SENHORA DAS GRAÇAS - ANTIGO ALFA - CG Nº 024/2022</v>
          </cell>
          <cell r="E1112" t="str">
            <v>MIZAEL CORREIA DA ROCHA SANTOS</v>
          </cell>
          <cell r="F1112" t="str">
            <v>3 - Administrativo</v>
          </cell>
          <cell r="G1112" t="str">
            <v>5174-10</v>
          </cell>
          <cell r="H1112" t="str">
            <v>04/2026</v>
          </cell>
          <cell r="I1112">
            <v>0</v>
          </cell>
          <cell r="J1112">
            <v>131.37119999999999</v>
          </cell>
          <cell r="K1112">
            <v>0</v>
          </cell>
          <cell r="L1112">
            <v>264.08999999999997</v>
          </cell>
          <cell r="M1112">
            <v>32.42</v>
          </cell>
          <cell r="O1112">
            <v>0</v>
          </cell>
          <cell r="R1112">
            <v>0</v>
          </cell>
          <cell r="S1112">
            <v>0</v>
          </cell>
          <cell r="U1112">
            <v>0</v>
          </cell>
          <cell r="V1112">
            <v>0</v>
          </cell>
          <cell r="Y1112">
            <v>0</v>
          </cell>
          <cell r="Z1112">
            <v>0</v>
          </cell>
        </row>
        <row r="1113">
          <cell r="C1113" t="str">
            <v>HOSPITAL NOSSA SENHORA DAS GRAÇAS - ANTIGO ALFA - CG Nº 024/2022</v>
          </cell>
          <cell r="E1113" t="str">
            <v>MMARCELA CAROLLINE BARBOSA DE FREITAS</v>
          </cell>
          <cell r="F1113" t="str">
            <v>2 - Outros Profissionais da Saúde</v>
          </cell>
          <cell r="G1113" t="str">
            <v>3222-05</v>
          </cell>
          <cell r="H1113" t="str">
            <v>04/2026</v>
          </cell>
          <cell r="I1113">
            <v>0</v>
          </cell>
          <cell r="J1113">
            <v>408.2208</v>
          </cell>
          <cell r="K1113">
            <v>0</v>
          </cell>
          <cell r="L1113">
            <v>264.08999999999997</v>
          </cell>
          <cell r="M1113">
            <v>32.42</v>
          </cell>
          <cell r="O1113">
            <v>0</v>
          </cell>
          <cell r="R1113">
            <v>277.82683317550686</v>
          </cell>
          <cell r="S1113">
            <v>88.24</v>
          </cell>
          <cell r="U1113">
            <v>0</v>
          </cell>
          <cell r="V1113">
            <v>0</v>
          </cell>
          <cell r="Y1113">
            <v>0</v>
          </cell>
          <cell r="Z1113">
            <v>0</v>
          </cell>
        </row>
        <row r="1114">
          <cell r="C1114" t="str">
            <v>HOSPITAL NOSSA SENHORA DAS GRAÇAS - ANTIGO ALFA - CG Nº 024/2022</v>
          </cell>
          <cell r="E1114" t="str">
            <v>MOACIR BARBOSA DA SILVA JUNIOR</v>
          </cell>
          <cell r="F1114" t="str">
            <v>3 - Administrativo</v>
          </cell>
          <cell r="G1114" t="str">
            <v xml:space="preserve">2521-05 </v>
          </cell>
          <cell r="H1114" t="str">
            <v>04/2026</v>
          </cell>
          <cell r="I1114">
            <v>0</v>
          </cell>
          <cell r="J1114">
            <v>526.48320000000001</v>
          </cell>
          <cell r="K1114">
            <v>0</v>
          </cell>
          <cell r="L1114">
            <v>0</v>
          </cell>
          <cell r="M1114">
            <v>0</v>
          </cell>
          <cell r="O1114">
            <v>0</v>
          </cell>
          <cell r="R1114">
            <v>0</v>
          </cell>
          <cell r="S1114">
            <v>0</v>
          </cell>
          <cell r="U1114">
            <v>0</v>
          </cell>
          <cell r="V1114">
            <v>0</v>
          </cell>
          <cell r="Y1114">
            <v>421.2</v>
          </cell>
          <cell r="Z1114">
            <v>0</v>
          </cell>
        </row>
        <row r="1115">
          <cell r="C1115" t="str">
            <v>HOSPITAL NOSSA SENHORA DAS GRAÇAS - ANTIGO ALFA - CG Nº 024/2022</v>
          </cell>
          <cell r="E1115" t="str">
            <v>MOISES SANTOS CONCEICAO</v>
          </cell>
          <cell r="F1115" t="str">
            <v>2 - Outros Profissionais da Saúde</v>
          </cell>
          <cell r="G1115" t="str">
            <v>5211-30</v>
          </cell>
          <cell r="H1115" t="str">
            <v>04/2026</v>
          </cell>
          <cell r="I1115">
            <v>0</v>
          </cell>
          <cell r="J1115">
            <v>141.92160000000001</v>
          </cell>
          <cell r="K1115">
            <v>0</v>
          </cell>
          <cell r="L1115">
            <v>264.08999999999997</v>
          </cell>
          <cell r="M1115">
            <v>35.479999999999997</v>
          </cell>
          <cell r="O1115">
            <v>31.169999999999998</v>
          </cell>
          <cell r="R1115">
            <v>370.07923883244558</v>
          </cell>
          <cell r="S1115">
            <v>99.35</v>
          </cell>
          <cell r="U1115">
            <v>0</v>
          </cell>
          <cell r="V1115">
            <v>0</v>
          </cell>
          <cell r="Y1115">
            <v>0</v>
          </cell>
          <cell r="Z1115">
            <v>0</v>
          </cell>
        </row>
        <row r="1116">
          <cell r="C1116" t="str">
            <v>HOSPITAL NOSSA SENHORA DAS GRAÇAS - ANTIGO ALFA - CG Nº 024/2022</v>
          </cell>
          <cell r="E1116" t="str">
            <v>MONICA LEITE DE QUEIROZ</v>
          </cell>
          <cell r="F1116" t="str">
            <v>2 - Outros Profissionais da Saúde</v>
          </cell>
          <cell r="G1116" t="str">
            <v>2236-05</v>
          </cell>
          <cell r="H1116" t="str">
            <v>04/2026</v>
          </cell>
          <cell r="I1116">
            <v>0</v>
          </cell>
          <cell r="J1116">
            <v>277.47359999999998</v>
          </cell>
          <cell r="K1116">
            <v>0</v>
          </cell>
          <cell r="L1116">
            <v>264.08999999999997</v>
          </cell>
          <cell r="M1116">
            <v>3.06</v>
          </cell>
          <cell r="O1116">
            <v>0</v>
          </cell>
          <cell r="R1116">
            <v>0</v>
          </cell>
          <cell r="S1116">
            <v>0</v>
          </cell>
          <cell r="U1116">
            <v>0</v>
          </cell>
          <cell r="V1116">
            <v>0</v>
          </cell>
          <cell r="Y1116">
            <v>0</v>
          </cell>
          <cell r="Z1116">
            <v>0</v>
          </cell>
        </row>
        <row r="1117">
          <cell r="C1117" t="str">
            <v>HOSPITAL NOSSA SENHORA DAS GRAÇAS - ANTIGO ALFA - CG Nº 024/2022</v>
          </cell>
          <cell r="E1117" t="str">
            <v>MONICA SOARES DE OLIVEIRA</v>
          </cell>
          <cell r="F1117" t="str">
            <v>2 - Outros Profissionais da Saúde</v>
          </cell>
          <cell r="G1117" t="str">
            <v>2236-05</v>
          </cell>
          <cell r="H1117" t="str">
            <v>04/2026</v>
          </cell>
          <cell r="I1117">
            <v>0</v>
          </cell>
          <cell r="J1117">
            <v>257.32080000000002</v>
          </cell>
          <cell r="K1117">
            <v>0</v>
          </cell>
          <cell r="L1117">
            <v>0</v>
          </cell>
          <cell r="M1117">
            <v>0</v>
          </cell>
          <cell r="O1117">
            <v>0</v>
          </cell>
          <cell r="R1117">
            <v>0</v>
          </cell>
          <cell r="S1117">
            <v>0</v>
          </cell>
          <cell r="U1117">
            <v>0</v>
          </cell>
          <cell r="V1117">
            <v>0</v>
          </cell>
          <cell r="Y1117">
            <v>0</v>
          </cell>
          <cell r="Z1117">
            <v>0</v>
          </cell>
        </row>
        <row r="1118">
          <cell r="C1118" t="str">
            <v>HOSPITAL NOSSA SENHORA DAS GRAÇAS - ANTIGO ALFA - CG Nº 024/2022</v>
          </cell>
          <cell r="E1118" t="str">
            <v>MORZINETE PEREIRA DE LIMA RAMOS</v>
          </cell>
          <cell r="F1118" t="str">
            <v>2 - Outros Profissionais da Saúde</v>
          </cell>
          <cell r="G1118" t="str">
            <v>3222-05</v>
          </cell>
          <cell r="H1118" t="str">
            <v>04/2026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O1118">
            <v>0</v>
          </cell>
          <cell r="R1118">
            <v>0</v>
          </cell>
          <cell r="S1118">
            <v>0</v>
          </cell>
          <cell r="U1118">
            <v>0</v>
          </cell>
          <cell r="V1118">
            <v>0</v>
          </cell>
          <cell r="Y1118">
            <v>0</v>
          </cell>
          <cell r="Z1118">
            <v>0</v>
          </cell>
        </row>
        <row r="1119">
          <cell r="C1119" t="str">
            <v>HOSPITAL NOSSA SENHORA DAS GRAÇAS - ANTIGO ALFA - CG Nº 024/2022</v>
          </cell>
          <cell r="E1119" t="str">
            <v>MURILO BARBOSA DE SOUSA</v>
          </cell>
          <cell r="F1119" t="str">
            <v>2 - Outros Profissionais da Saúde</v>
          </cell>
          <cell r="G1119" t="str">
            <v>2235-05</v>
          </cell>
          <cell r="H1119" t="str">
            <v>04/2026</v>
          </cell>
          <cell r="I1119">
            <v>0</v>
          </cell>
          <cell r="J1119">
            <v>566.40880000000004</v>
          </cell>
          <cell r="K1119">
            <v>0</v>
          </cell>
          <cell r="L1119">
            <v>264.08999999999997</v>
          </cell>
          <cell r="M1119">
            <v>3.33</v>
          </cell>
          <cell r="O1119">
            <v>0</v>
          </cell>
          <cell r="R1119">
            <v>0</v>
          </cell>
          <cell r="S1119">
            <v>0</v>
          </cell>
          <cell r="U1119">
            <v>0</v>
          </cell>
          <cell r="V1119">
            <v>0</v>
          </cell>
          <cell r="Y1119">
            <v>0</v>
          </cell>
          <cell r="Z1119">
            <v>0</v>
          </cell>
        </row>
        <row r="1120">
          <cell r="C1120" t="str">
            <v>HOSPITAL NOSSA SENHORA DAS GRAÇAS - ANTIGO ALFA - CG Nº 024/2022</v>
          </cell>
          <cell r="E1120" t="str">
            <v>MYRELLA PEDROSA GOMES</v>
          </cell>
          <cell r="F1120" t="str">
            <v>2 - Outros Profissionais da Saúde</v>
          </cell>
          <cell r="G1120" t="str">
            <v>5152-05</v>
          </cell>
          <cell r="H1120" t="str">
            <v>04/2026</v>
          </cell>
          <cell r="I1120">
            <v>0</v>
          </cell>
          <cell r="J1120">
            <v>142.36000000000001</v>
          </cell>
          <cell r="K1120">
            <v>0</v>
          </cell>
          <cell r="L1120">
            <v>264.08999999999997</v>
          </cell>
          <cell r="M1120">
            <v>32.42</v>
          </cell>
          <cell r="O1120">
            <v>0</v>
          </cell>
          <cell r="R1120">
            <v>0</v>
          </cell>
          <cell r="S1120">
            <v>0</v>
          </cell>
          <cell r="U1120">
            <v>72.209999999999994</v>
          </cell>
          <cell r="V1120">
            <v>0</v>
          </cell>
          <cell r="Y1120">
            <v>0</v>
          </cell>
          <cell r="Z1120">
            <v>0</v>
          </cell>
        </row>
        <row r="1121">
          <cell r="C1121" t="str">
            <v>HOSPITAL NOSSA SENHORA DAS GRAÇAS - ANTIGO ALFA - CG Nº 024/2022</v>
          </cell>
          <cell r="E1121" t="str">
            <v>NADEJE DA SILVA PEREIRA</v>
          </cell>
          <cell r="F1121" t="str">
            <v>2 - Outros Profissionais da Saúde</v>
          </cell>
          <cell r="G1121" t="str">
            <v>3222-05</v>
          </cell>
          <cell r="H1121" t="str">
            <v>04/2026</v>
          </cell>
          <cell r="I1121">
            <v>0</v>
          </cell>
          <cell r="J1121">
            <v>418.2192</v>
          </cell>
          <cell r="K1121">
            <v>0</v>
          </cell>
          <cell r="L1121">
            <v>0</v>
          </cell>
          <cell r="M1121">
            <v>0</v>
          </cell>
          <cell r="O1121">
            <v>0</v>
          </cell>
          <cell r="R1121">
            <v>139.44822469009887</v>
          </cell>
          <cell r="S1121">
            <v>91.42</v>
          </cell>
          <cell r="U1121">
            <v>0</v>
          </cell>
          <cell r="V1121">
            <v>0</v>
          </cell>
          <cell r="Y1121">
            <v>0</v>
          </cell>
          <cell r="Z1121">
            <v>0</v>
          </cell>
        </row>
        <row r="1122">
          <cell r="C1122" t="str">
            <v>HOSPITAL NOSSA SENHORA DAS GRAÇAS - ANTIGO ALFA - CG Nº 024/2022</v>
          </cell>
          <cell r="E1122" t="str">
            <v>NADIA MARIA DA SILVA</v>
          </cell>
          <cell r="F1122" t="str">
            <v>2 - Outros Profissionais da Saúde</v>
          </cell>
          <cell r="G1122" t="str">
            <v>3222-05</v>
          </cell>
          <cell r="H1122" t="str">
            <v>04/2026</v>
          </cell>
          <cell r="I1122">
            <v>0</v>
          </cell>
          <cell r="J1122">
            <v>416.44400000000002</v>
          </cell>
          <cell r="K1122">
            <v>0</v>
          </cell>
          <cell r="L1122">
            <v>264.08999999999997</v>
          </cell>
          <cell r="M1122">
            <v>32.42</v>
          </cell>
          <cell r="O1122">
            <v>0</v>
          </cell>
          <cell r="R1122">
            <v>277.82683317550686</v>
          </cell>
          <cell r="S1122">
            <v>97.26</v>
          </cell>
          <cell r="U1122">
            <v>0</v>
          </cell>
          <cell r="V1122">
            <v>0</v>
          </cell>
          <cell r="Y1122">
            <v>0</v>
          </cell>
          <cell r="Z1122">
            <v>0</v>
          </cell>
        </row>
        <row r="1123">
          <cell r="C1123" t="str">
            <v>HOSPITAL NOSSA SENHORA DAS GRAÇAS - ANTIGO ALFA - CG Nº 024/2022</v>
          </cell>
          <cell r="E1123" t="str">
            <v>NADJANE NEVES DA SILVA ROCHA</v>
          </cell>
          <cell r="F1123" t="str">
            <v>3 - Administrativo</v>
          </cell>
          <cell r="G1123" t="str">
            <v xml:space="preserve">2521-05 </v>
          </cell>
          <cell r="H1123" t="str">
            <v>04/2026</v>
          </cell>
          <cell r="I1123">
            <v>0</v>
          </cell>
          <cell r="J1123">
            <v>297.77440000000001</v>
          </cell>
          <cell r="K1123">
            <v>0</v>
          </cell>
          <cell r="L1123">
            <v>0</v>
          </cell>
          <cell r="M1123">
            <v>0</v>
          </cell>
          <cell r="O1123">
            <v>0</v>
          </cell>
          <cell r="R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Z1123">
            <v>0</v>
          </cell>
        </row>
        <row r="1124">
          <cell r="C1124" t="str">
            <v>HOSPITAL NOSSA SENHORA DAS GRAÇAS - ANTIGO ALFA - CG Nº 024/2022</v>
          </cell>
          <cell r="E1124" t="str">
            <v>NARA KAROLINY CARVALHO DO MONTE SA</v>
          </cell>
          <cell r="F1124" t="str">
            <v>2 - Outros Profissionais da Saúde</v>
          </cell>
          <cell r="G1124" t="str">
            <v>2235-05</v>
          </cell>
          <cell r="H1124" t="str">
            <v>04/2026</v>
          </cell>
          <cell r="I1124">
            <v>0</v>
          </cell>
          <cell r="J1124">
            <v>621.95920000000001</v>
          </cell>
          <cell r="K1124">
            <v>0</v>
          </cell>
          <cell r="L1124">
            <v>264.08999999999997</v>
          </cell>
          <cell r="M1124">
            <v>3.33</v>
          </cell>
          <cell r="O1124">
            <v>0</v>
          </cell>
          <cell r="R1124">
            <v>0</v>
          </cell>
          <cell r="S1124">
            <v>0</v>
          </cell>
          <cell r="U1124">
            <v>0</v>
          </cell>
          <cell r="V1124">
            <v>0</v>
          </cell>
          <cell r="Y1124">
            <v>0</v>
          </cell>
          <cell r="Z1124">
            <v>0</v>
          </cell>
        </row>
        <row r="1125">
          <cell r="C1125" t="str">
            <v>HOSPITAL NOSSA SENHORA DAS GRAÇAS - ANTIGO ALFA - CG Nº 024/2022</v>
          </cell>
          <cell r="E1125" t="str">
            <v>NATALI ROBERTA DE SOUZA FILHA</v>
          </cell>
          <cell r="F1125" t="str">
            <v>3 - Administrativo</v>
          </cell>
          <cell r="G1125" t="str">
            <v>5143-20</v>
          </cell>
          <cell r="H1125" t="str">
            <v>04/2026</v>
          </cell>
          <cell r="I1125">
            <v>0</v>
          </cell>
          <cell r="J1125">
            <v>306.26639999999998</v>
          </cell>
          <cell r="K1125">
            <v>0</v>
          </cell>
          <cell r="L1125">
            <v>264.08999999999997</v>
          </cell>
          <cell r="M1125">
            <v>32.42</v>
          </cell>
          <cell r="O1125">
            <v>31.169999999999998</v>
          </cell>
          <cell r="R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Z1125">
            <v>0</v>
          </cell>
        </row>
        <row r="1126">
          <cell r="C1126" t="str">
            <v>HOSPITAL NOSSA SENHORA DAS GRAÇAS - ANTIGO ALFA - CG Nº 024/2022</v>
          </cell>
          <cell r="E1126" t="str">
            <v>NATALI TAMIRIS NASCIMENTO DE MELO COSTA</v>
          </cell>
          <cell r="F1126" t="str">
            <v>2 - Outros Profissionais da Saúde</v>
          </cell>
          <cell r="G1126" t="str">
            <v>2234-05</v>
          </cell>
          <cell r="H1126" t="str">
            <v>04/2026</v>
          </cell>
          <cell r="I1126">
            <v>0</v>
          </cell>
          <cell r="J1126">
            <v>632.67280000000005</v>
          </cell>
          <cell r="K1126">
            <v>0</v>
          </cell>
          <cell r="L1126">
            <v>0</v>
          </cell>
          <cell r="M1126">
            <v>0</v>
          </cell>
          <cell r="O1126">
            <v>0</v>
          </cell>
          <cell r="R1126">
            <v>0</v>
          </cell>
          <cell r="S1126">
            <v>0</v>
          </cell>
          <cell r="U1126">
            <v>0</v>
          </cell>
          <cell r="V1126">
            <v>0</v>
          </cell>
          <cell r="Y1126">
            <v>0</v>
          </cell>
          <cell r="Z1126">
            <v>0</v>
          </cell>
        </row>
        <row r="1127">
          <cell r="C1127" t="str">
            <v>HOSPITAL NOSSA SENHORA DAS GRAÇAS - ANTIGO ALFA - CG Nº 024/2022</v>
          </cell>
          <cell r="E1127" t="str">
            <v>NATALIA COSTA DE SOUZA</v>
          </cell>
          <cell r="F1127" t="str">
            <v>2 - Outros Profissionais da Saúde</v>
          </cell>
          <cell r="G1127" t="str">
            <v>3222-05</v>
          </cell>
          <cell r="H1127" t="str">
            <v>04/2026</v>
          </cell>
          <cell r="I1127">
            <v>0</v>
          </cell>
          <cell r="J1127">
            <v>419.25760000000002</v>
          </cell>
          <cell r="K1127">
            <v>0</v>
          </cell>
          <cell r="L1127">
            <v>0</v>
          </cell>
          <cell r="M1127">
            <v>0</v>
          </cell>
          <cell r="O1127">
            <v>0</v>
          </cell>
          <cell r="R1127">
            <v>139.44822469009887</v>
          </cell>
          <cell r="S1127">
            <v>97.26</v>
          </cell>
          <cell r="U1127">
            <v>0</v>
          </cell>
          <cell r="V1127">
            <v>0</v>
          </cell>
          <cell r="Y1127">
            <v>0</v>
          </cell>
          <cell r="Z1127">
            <v>0</v>
          </cell>
        </row>
        <row r="1128">
          <cell r="C1128" t="str">
            <v>HOSPITAL NOSSA SENHORA DAS GRAÇAS - ANTIGO ALFA - CG Nº 024/2022</v>
          </cell>
          <cell r="E1128" t="str">
            <v>NATALIA DE FATIMA VASCONCELOS DE OLIVEIRA SILVA</v>
          </cell>
          <cell r="F1128" t="str">
            <v>2 - Outros Profissionais da Saúde</v>
          </cell>
          <cell r="G1128" t="str">
            <v>3222-05</v>
          </cell>
          <cell r="H1128" t="str">
            <v>04/2026</v>
          </cell>
          <cell r="I1128">
            <v>0</v>
          </cell>
          <cell r="J1128">
            <v>0</v>
          </cell>
          <cell r="K1128">
            <v>0</v>
          </cell>
          <cell r="L1128">
            <v>264.08999999999997</v>
          </cell>
          <cell r="M1128">
            <v>32.42</v>
          </cell>
          <cell r="O1128">
            <v>0</v>
          </cell>
          <cell r="R1128">
            <v>0</v>
          </cell>
          <cell r="S1128">
            <v>0</v>
          </cell>
          <cell r="U1128">
            <v>0</v>
          </cell>
          <cell r="V1128">
            <v>0</v>
          </cell>
          <cell r="Y1128">
            <v>0</v>
          </cell>
          <cell r="Z1128">
            <v>0</v>
          </cell>
        </row>
        <row r="1129">
          <cell r="C1129" t="str">
            <v>HOSPITAL NOSSA SENHORA DAS GRAÇAS - ANTIGO ALFA - CG Nº 024/2022</v>
          </cell>
          <cell r="E1129" t="str">
            <v>NATALIA FERREIRA LINHARES GRIZ SEDICIAS</v>
          </cell>
          <cell r="F1129" t="str">
            <v>2 - Outros Profissionais da Saúde</v>
          </cell>
          <cell r="G1129" t="str">
            <v>2235-05</v>
          </cell>
          <cell r="H1129" t="str">
            <v>04/2026</v>
          </cell>
          <cell r="I1129">
            <v>0</v>
          </cell>
          <cell r="J1129">
            <v>549.79999999999995</v>
          </cell>
          <cell r="K1129">
            <v>0</v>
          </cell>
          <cell r="L1129">
            <v>264.08999999999997</v>
          </cell>
          <cell r="M1129">
            <v>3.59</v>
          </cell>
          <cell r="O1129">
            <v>0</v>
          </cell>
          <cell r="R1129">
            <v>0</v>
          </cell>
          <cell r="S1129">
            <v>0</v>
          </cell>
          <cell r="U1129">
            <v>0</v>
          </cell>
          <cell r="V1129">
            <v>0</v>
          </cell>
          <cell r="Y1129">
            <v>0</v>
          </cell>
          <cell r="Z1129">
            <v>0</v>
          </cell>
        </row>
        <row r="1130">
          <cell r="C1130" t="str">
            <v>HOSPITAL NOSSA SENHORA DAS GRAÇAS - ANTIGO ALFA - CG Nº 024/2022</v>
          </cell>
          <cell r="E1130" t="str">
            <v>NATALIA FERREIRA PIMENTEL</v>
          </cell>
          <cell r="F1130" t="str">
            <v>2 - Outros Profissionais da Saúde</v>
          </cell>
          <cell r="G1130" t="str">
            <v>3222-05</v>
          </cell>
          <cell r="H1130" t="str">
            <v>04/2026</v>
          </cell>
          <cell r="I1130">
            <v>0</v>
          </cell>
          <cell r="J1130">
            <v>456.47680000000003</v>
          </cell>
          <cell r="K1130">
            <v>0</v>
          </cell>
          <cell r="L1130">
            <v>0</v>
          </cell>
          <cell r="M1130">
            <v>0</v>
          </cell>
          <cell r="O1130">
            <v>0</v>
          </cell>
          <cell r="R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Z1130">
            <v>0</v>
          </cell>
        </row>
        <row r="1131">
          <cell r="C1131" t="str">
            <v>HOSPITAL NOSSA SENHORA DAS GRAÇAS - ANTIGO ALFA - CG Nº 024/2022</v>
          </cell>
          <cell r="E1131" t="str">
            <v>NATALIA KAROLINE RAPOSO</v>
          </cell>
          <cell r="F1131" t="str">
            <v>2 - Outros Profissionais da Saúde</v>
          </cell>
          <cell r="G1131" t="str">
            <v>3222-05</v>
          </cell>
          <cell r="H1131" t="str">
            <v>04/2026</v>
          </cell>
          <cell r="I1131">
            <v>0</v>
          </cell>
          <cell r="J1131">
            <v>408.06079999999997</v>
          </cell>
          <cell r="K1131">
            <v>0</v>
          </cell>
          <cell r="L1131">
            <v>0</v>
          </cell>
          <cell r="M1131">
            <v>0</v>
          </cell>
          <cell r="O1131">
            <v>0</v>
          </cell>
          <cell r="R1131">
            <v>0</v>
          </cell>
          <cell r="S1131">
            <v>97.26</v>
          </cell>
          <cell r="U1131">
            <v>0</v>
          </cell>
          <cell r="V1131">
            <v>0</v>
          </cell>
          <cell r="Y1131">
            <v>0</v>
          </cell>
          <cell r="Z1131">
            <v>0</v>
          </cell>
        </row>
        <row r="1132">
          <cell r="C1132" t="str">
            <v>HOSPITAL NOSSA SENHORA DAS GRAÇAS - ANTIGO ALFA - CG Nº 024/2022</v>
          </cell>
          <cell r="E1132" t="str">
            <v>NATALICE MARIA DA SILVA CARVALHO</v>
          </cell>
          <cell r="F1132" t="str">
            <v>2 - Outros Profissionais da Saúde</v>
          </cell>
          <cell r="G1132" t="str">
            <v>2235-05</v>
          </cell>
          <cell r="H1132" t="str">
            <v>04/2026</v>
          </cell>
          <cell r="I1132">
            <v>0</v>
          </cell>
          <cell r="J1132">
            <v>723.78639999999996</v>
          </cell>
          <cell r="K1132">
            <v>0</v>
          </cell>
          <cell r="L1132">
            <v>264.08999999999997</v>
          </cell>
          <cell r="M1132">
            <v>3.59</v>
          </cell>
          <cell r="O1132">
            <v>0</v>
          </cell>
          <cell r="R1132">
            <v>0</v>
          </cell>
          <cell r="S1132">
            <v>0</v>
          </cell>
          <cell r="U1132">
            <v>0</v>
          </cell>
          <cell r="V1132">
            <v>0</v>
          </cell>
          <cell r="Y1132">
            <v>0</v>
          </cell>
          <cell r="Z1132">
            <v>0</v>
          </cell>
        </row>
        <row r="1133">
          <cell r="C1133" t="str">
            <v>HOSPITAL NOSSA SENHORA DAS GRAÇAS - ANTIGO ALFA - CG Nº 024/2022</v>
          </cell>
          <cell r="E1133" t="str">
            <v>NATANAEL DO NASCIMENTO GOMES</v>
          </cell>
          <cell r="F1133" t="str">
            <v>3 - Administrativo</v>
          </cell>
          <cell r="G1133" t="str">
            <v>5174-10</v>
          </cell>
          <cell r="H1133" t="str">
            <v>04/2026</v>
          </cell>
          <cell r="I1133">
            <v>0</v>
          </cell>
          <cell r="J1133">
            <v>181.42320000000001</v>
          </cell>
          <cell r="K1133">
            <v>0</v>
          </cell>
          <cell r="L1133">
            <v>0</v>
          </cell>
          <cell r="M1133">
            <v>0</v>
          </cell>
          <cell r="O1133">
            <v>0</v>
          </cell>
          <cell r="R1133">
            <v>0</v>
          </cell>
          <cell r="S1133">
            <v>0</v>
          </cell>
          <cell r="U1133">
            <v>0</v>
          </cell>
          <cell r="V1133">
            <v>0</v>
          </cell>
          <cell r="Y1133">
            <v>0</v>
          </cell>
          <cell r="Z1133">
            <v>0</v>
          </cell>
        </row>
        <row r="1134">
          <cell r="C1134" t="str">
            <v>HOSPITAL NOSSA SENHORA DAS GRAÇAS - ANTIGO ALFA - CG Nº 024/2022</v>
          </cell>
          <cell r="E1134" t="str">
            <v>NATANAEL MACIEL DE SOUZA</v>
          </cell>
          <cell r="F1134" t="str">
            <v>3 - Administrativo</v>
          </cell>
          <cell r="G1134" t="str">
            <v>5143-20</v>
          </cell>
          <cell r="H1134" t="str">
            <v>04/2026</v>
          </cell>
          <cell r="I1134">
            <v>0</v>
          </cell>
          <cell r="J1134">
            <v>173.7304</v>
          </cell>
          <cell r="K1134">
            <v>0</v>
          </cell>
          <cell r="L1134">
            <v>264.08999999999997</v>
          </cell>
          <cell r="M1134">
            <v>32.42</v>
          </cell>
          <cell r="O1134">
            <v>31.169999999999998</v>
          </cell>
          <cell r="R1134">
            <v>139.44822469009887</v>
          </cell>
          <cell r="S1134">
            <v>95.31</v>
          </cell>
          <cell r="U1134">
            <v>0</v>
          </cell>
          <cell r="V1134">
            <v>0</v>
          </cell>
          <cell r="Y1134">
            <v>0</v>
          </cell>
          <cell r="Z1134">
            <v>0</v>
          </cell>
        </row>
        <row r="1135">
          <cell r="C1135" t="str">
            <v>HOSPITAL NOSSA SENHORA DAS GRAÇAS - ANTIGO ALFA - CG Nº 024/2022</v>
          </cell>
          <cell r="E1135" t="str">
            <v>NATANIEL SABURIDO DE MENEZES</v>
          </cell>
          <cell r="F1135" t="str">
            <v>2 - Outros Profissionais da Saúde</v>
          </cell>
          <cell r="G1135" t="str">
            <v>2236-05</v>
          </cell>
          <cell r="H1135" t="str">
            <v>04/2026</v>
          </cell>
          <cell r="I1135">
            <v>0</v>
          </cell>
          <cell r="J1135">
            <v>425.584</v>
          </cell>
          <cell r="K1135">
            <v>0</v>
          </cell>
          <cell r="L1135">
            <v>0</v>
          </cell>
          <cell r="M1135">
            <v>0</v>
          </cell>
          <cell r="O1135">
            <v>0</v>
          </cell>
          <cell r="R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Z1135">
            <v>0</v>
          </cell>
        </row>
        <row r="1136">
          <cell r="C1136" t="str">
            <v>HOSPITAL NOSSA SENHORA DAS GRAÇAS - ANTIGO ALFA - CG Nº 024/2022</v>
          </cell>
          <cell r="E1136" t="str">
            <v>NATASHA DA CRUZ GONCALVES</v>
          </cell>
          <cell r="F1136" t="str">
            <v>2 - Outros Profissionais da Saúde</v>
          </cell>
          <cell r="G1136" t="str">
            <v>2235-05</v>
          </cell>
          <cell r="H1136" t="str">
            <v>04/2026</v>
          </cell>
          <cell r="I1136">
            <v>0</v>
          </cell>
          <cell r="J1136">
            <v>662.50879999999995</v>
          </cell>
          <cell r="K1136">
            <v>0</v>
          </cell>
          <cell r="L1136">
            <v>264.08999999999997</v>
          </cell>
          <cell r="M1136">
            <v>3.05</v>
          </cell>
          <cell r="O1136">
            <v>0</v>
          </cell>
          <cell r="R1136">
            <v>0</v>
          </cell>
          <cell r="S1136">
            <v>0</v>
          </cell>
          <cell r="U1136">
            <v>0</v>
          </cell>
          <cell r="V1136">
            <v>0</v>
          </cell>
          <cell r="Y1136">
            <v>0</v>
          </cell>
          <cell r="Z1136">
            <v>0</v>
          </cell>
        </row>
        <row r="1137">
          <cell r="C1137" t="str">
            <v>HOSPITAL NOSSA SENHORA DAS GRAÇAS - ANTIGO ALFA - CG Nº 024/2022</v>
          </cell>
          <cell r="E1137" t="str">
            <v>NATHALIA BARBOSA TORRES DA SILVA</v>
          </cell>
          <cell r="F1137" t="str">
            <v>2 - Outros Profissionais da Saúde</v>
          </cell>
          <cell r="G1137" t="str">
            <v>2235-05</v>
          </cell>
          <cell r="H1137" t="str">
            <v>04/2026</v>
          </cell>
          <cell r="I1137">
            <v>0</v>
          </cell>
          <cell r="J1137">
            <v>536.42240000000004</v>
          </cell>
          <cell r="K1137">
            <v>0</v>
          </cell>
          <cell r="L1137">
            <v>0</v>
          </cell>
          <cell r="M1137">
            <v>0</v>
          </cell>
          <cell r="O1137">
            <v>0</v>
          </cell>
          <cell r="R1137">
            <v>0</v>
          </cell>
          <cell r="S1137">
            <v>0</v>
          </cell>
          <cell r="U1137">
            <v>0</v>
          </cell>
          <cell r="V1137">
            <v>0</v>
          </cell>
          <cell r="Y1137">
            <v>0</v>
          </cell>
          <cell r="Z1137">
            <v>0</v>
          </cell>
        </row>
        <row r="1138">
          <cell r="C1138" t="str">
            <v>HOSPITAL NOSSA SENHORA DAS GRAÇAS - ANTIGO ALFA - CG Nº 024/2022</v>
          </cell>
          <cell r="E1138" t="str">
            <v>NATHALIA BEZERRA MATIAS DA SILVA</v>
          </cell>
          <cell r="F1138" t="str">
            <v>2 - Outros Profissionais da Saúde</v>
          </cell>
          <cell r="G1138" t="str">
            <v>3222-05</v>
          </cell>
          <cell r="H1138" t="str">
            <v>04/2026</v>
          </cell>
          <cell r="I1138">
            <v>0</v>
          </cell>
          <cell r="J1138">
            <v>584.43200000000002</v>
          </cell>
          <cell r="K1138">
            <v>0</v>
          </cell>
          <cell r="L1138">
            <v>0</v>
          </cell>
          <cell r="M1138">
            <v>0</v>
          </cell>
          <cell r="O1138">
            <v>0</v>
          </cell>
          <cell r="R1138">
            <v>0</v>
          </cell>
          <cell r="S1138">
            <v>0</v>
          </cell>
          <cell r="U1138">
            <v>0</v>
          </cell>
          <cell r="V1138">
            <v>0</v>
          </cell>
          <cell r="Y1138">
            <v>0</v>
          </cell>
          <cell r="Z1138">
            <v>0</v>
          </cell>
        </row>
        <row r="1139">
          <cell r="C1139" t="str">
            <v>HOSPITAL NOSSA SENHORA DAS GRAÇAS - ANTIGO ALFA - CG Nº 024/2022</v>
          </cell>
          <cell r="E1139" t="str">
            <v>NATHALIA CORDEIRO DIAS</v>
          </cell>
          <cell r="F1139" t="str">
            <v>3 - Administrativo</v>
          </cell>
          <cell r="G1139" t="str">
            <v>5143-20</v>
          </cell>
          <cell r="H1139" t="str">
            <v>04/2026</v>
          </cell>
          <cell r="I1139">
            <v>0</v>
          </cell>
          <cell r="J1139">
            <v>183.09200000000001</v>
          </cell>
          <cell r="K1139">
            <v>0</v>
          </cell>
          <cell r="L1139">
            <v>264.08999999999997</v>
          </cell>
          <cell r="M1139">
            <v>32.42</v>
          </cell>
          <cell r="O1139">
            <v>31.169999999999998</v>
          </cell>
          <cell r="R1139">
            <v>342.73023743082598</v>
          </cell>
          <cell r="S1139">
            <v>73.92</v>
          </cell>
          <cell r="U1139">
            <v>0</v>
          </cell>
          <cell r="V1139">
            <v>0</v>
          </cell>
          <cell r="Y1139">
            <v>0</v>
          </cell>
          <cell r="Z1139">
            <v>0</v>
          </cell>
        </row>
        <row r="1140">
          <cell r="C1140" t="str">
            <v>HOSPITAL NOSSA SENHORA DAS GRAÇAS - ANTIGO ALFA - CG Nº 024/2022</v>
          </cell>
          <cell r="E1140" t="str">
            <v>NATHALIA DA COSTA DANTAS</v>
          </cell>
          <cell r="F1140" t="str">
            <v>2 - Outros Profissionais da Saúde</v>
          </cell>
          <cell r="G1140" t="str">
            <v>2238-10</v>
          </cell>
          <cell r="H1140" t="str">
            <v>04/2026</v>
          </cell>
          <cell r="I1140">
            <v>0</v>
          </cell>
          <cell r="J1140">
            <v>280.97199999999998</v>
          </cell>
          <cell r="K1140">
            <v>0</v>
          </cell>
          <cell r="L1140">
            <v>0</v>
          </cell>
          <cell r="M1140">
            <v>0</v>
          </cell>
          <cell r="O1140">
            <v>31.169999999999998</v>
          </cell>
          <cell r="R1140">
            <v>0</v>
          </cell>
          <cell r="S1140">
            <v>0</v>
          </cell>
          <cell r="U1140">
            <v>0</v>
          </cell>
          <cell r="V1140">
            <v>0</v>
          </cell>
          <cell r="Y1140">
            <v>0</v>
          </cell>
          <cell r="Z1140">
            <v>0</v>
          </cell>
        </row>
        <row r="1141">
          <cell r="C1141" t="str">
            <v>HOSPITAL NOSSA SENHORA DAS GRAÇAS - ANTIGO ALFA - CG Nº 024/2022</v>
          </cell>
          <cell r="E1141" t="str">
            <v>NATHALIA FERREIRA DA SILVA LIMA</v>
          </cell>
          <cell r="F1141" t="str">
            <v>2 - Outros Profissionais da Saúde</v>
          </cell>
          <cell r="G1141" t="str">
            <v>3222-05</v>
          </cell>
          <cell r="H1141" t="str">
            <v>04/2026</v>
          </cell>
          <cell r="I1141">
            <v>0</v>
          </cell>
          <cell r="J1141">
            <v>421.6728</v>
          </cell>
          <cell r="K1141">
            <v>0</v>
          </cell>
          <cell r="L1141">
            <v>264.08999999999997</v>
          </cell>
          <cell r="M1141">
            <v>32.42</v>
          </cell>
          <cell r="O1141">
            <v>0</v>
          </cell>
          <cell r="R1141">
            <v>208.63752893280289</v>
          </cell>
          <cell r="S1141">
            <v>97.26</v>
          </cell>
          <cell r="U1141">
            <v>0</v>
          </cell>
          <cell r="V1141">
            <v>0</v>
          </cell>
          <cell r="Y1141">
            <v>0</v>
          </cell>
          <cell r="Z1141">
            <v>0</v>
          </cell>
        </row>
        <row r="1142">
          <cell r="C1142" t="str">
            <v>HOSPITAL NOSSA SENHORA DAS GRAÇAS - ANTIGO ALFA - CG Nº 024/2022</v>
          </cell>
          <cell r="E1142" t="str">
            <v>NATHALIA GABRIELA BANDEIRA DE SOUZA</v>
          </cell>
          <cell r="F1142" t="str">
            <v>2 - Outros Profissionais da Saúde</v>
          </cell>
          <cell r="G1142" t="str">
            <v>2236-05</v>
          </cell>
          <cell r="H1142" t="str">
            <v>04/2026</v>
          </cell>
          <cell r="I1142">
            <v>0</v>
          </cell>
          <cell r="J1142">
            <v>320.61040000000003</v>
          </cell>
          <cell r="K1142">
            <v>0</v>
          </cell>
          <cell r="L1142">
            <v>0</v>
          </cell>
          <cell r="M1142">
            <v>0</v>
          </cell>
          <cell r="O1142">
            <v>0</v>
          </cell>
          <cell r="R1142">
            <v>0</v>
          </cell>
          <cell r="S1142">
            <v>0</v>
          </cell>
          <cell r="U1142">
            <v>0</v>
          </cell>
          <cell r="V1142">
            <v>0</v>
          </cell>
          <cell r="Y1142">
            <v>0</v>
          </cell>
          <cell r="Z1142">
            <v>0</v>
          </cell>
        </row>
        <row r="1143">
          <cell r="C1143" t="str">
            <v>HOSPITAL NOSSA SENHORA DAS GRAÇAS - ANTIGO ALFA - CG Nº 024/2022</v>
          </cell>
          <cell r="E1143" t="str">
            <v>NATHALIA SILVA COSTA</v>
          </cell>
          <cell r="F1143" t="str">
            <v>3 - Administrativo</v>
          </cell>
          <cell r="G1143" t="str">
            <v>2521-05</v>
          </cell>
          <cell r="H1143" t="str">
            <v>04/2026</v>
          </cell>
          <cell r="I1143">
            <v>0</v>
          </cell>
          <cell r="J1143">
            <v>332.71359999999999</v>
          </cell>
          <cell r="K1143">
            <v>0</v>
          </cell>
          <cell r="L1143">
            <v>264.08999999999997</v>
          </cell>
          <cell r="M1143">
            <v>44</v>
          </cell>
          <cell r="O1143">
            <v>0</v>
          </cell>
          <cell r="R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Z1143">
            <v>0</v>
          </cell>
        </row>
        <row r="1144">
          <cell r="C1144" t="str">
            <v>HOSPITAL NOSSA SENHORA DAS GRAÇAS - ANTIGO ALFA - CG Nº 024/2022</v>
          </cell>
          <cell r="E1144" t="str">
            <v>NATHALIE MITCHELINE COSTA CAMPOS</v>
          </cell>
          <cell r="F1144" t="str">
            <v>3 - Administrativo</v>
          </cell>
          <cell r="G1144" t="str">
            <v>5163-45</v>
          </cell>
          <cell r="H1144" t="str">
            <v>04/2026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O1144">
            <v>31.169999999999998</v>
          </cell>
          <cell r="R1144">
            <v>0</v>
          </cell>
          <cell r="S1144">
            <v>0</v>
          </cell>
          <cell r="U1144">
            <v>0</v>
          </cell>
          <cell r="V1144">
            <v>0</v>
          </cell>
          <cell r="Y1144">
            <v>0</v>
          </cell>
          <cell r="Z1144">
            <v>0</v>
          </cell>
        </row>
        <row r="1145">
          <cell r="C1145" t="str">
            <v>HOSPITAL NOSSA SENHORA DAS GRAÇAS - ANTIGO ALFA - CG Nº 024/2022</v>
          </cell>
          <cell r="E1145" t="str">
            <v>NATHALY MARIA MONTE DOS SANTOS</v>
          </cell>
          <cell r="F1145" t="str">
            <v>2 - Outros Profissionais da Saúde</v>
          </cell>
          <cell r="G1145" t="str">
            <v>2237-10</v>
          </cell>
          <cell r="H1145" t="str">
            <v>04/2026</v>
          </cell>
          <cell r="I1145">
            <v>0</v>
          </cell>
          <cell r="J1145">
            <v>344.88</v>
          </cell>
          <cell r="K1145">
            <v>0</v>
          </cell>
          <cell r="L1145">
            <v>0</v>
          </cell>
          <cell r="M1145">
            <v>0</v>
          </cell>
          <cell r="O1145">
            <v>0</v>
          </cell>
          <cell r="R1145">
            <v>0</v>
          </cell>
          <cell r="S1145">
            <v>0</v>
          </cell>
          <cell r="U1145">
            <v>0</v>
          </cell>
          <cell r="V1145">
            <v>0</v>
          </cell>
          <cell r="Y1145">
            <v>0</v>
          </cell>
          <cell r="Z1145">
            <v>0</v>
          </cell>
        </row>
        <row r="1146">
          <cell r="C1146" t="str">
            <v>HOSPITAL NOSSA SENHORA DAS GRAÇAS - ANTIGO ALFA - CG Nº 024/2022</v>
          </cell>
          <cell r="E1146" t="str">
            <v>NATHALY MOURA DE SOUZA</v>
          </cell>
          <cell r="F1146" t="str">
            <v>2 - Outros Profissionais da Saúde</v>
          </cell>
          <cell r="G1146" t="str">
            <v>5211-30</v>
          </cell>
          <cell r="H1146" t="str">
            <v>04/2026</v>
          </cell>
          <cell r="I1146">
            <v>0</v>
          </cell>
          <cell r="J1146">
            <v>224.45359999999999</v>
          </cell>
          <cell r="K1146">
            <v>0</v>
          </cell>
          <cell r="L1146">
            <v>264.08999999999997</v>
          </cell>
          <cell r="M1146">
            <v>35.479999999999997</v>
          </cell>
          <cell r="O1146">
            <v>31.169999999999998</v>
          </cell>
          <cell r="R1146">
            <v>139.44822469009887</v>
          </cell>
          <cell r="S1146">
            <v>99.35</v>
          </cell>
          <cell r="U1146">
            <v>0</v>
          </cell>
          <cell r="V1146">
            <v>0</v>
          </cell>
          <cell r="Y1146">
            <v>0</v>
          </cell>
          <cell r="Z1146">
            <v>0</v>
          </cell>
        </row>
        <row r="1147">
          <cell r="C1147" t="str">
            <v>HOSPITAL NOSSA SENHORA DAS GRAÇAS - ANTIGO ALFA - CG Nº 024/2022</v>
          </cell>
          <cell r="E1147" t="str">
            <v>NATHALY VASCONCELOS DE FONTES</v>
          </cell>
          <cell r="F1147" t="str">
            <v>3 - Administrativo</v>
          </cell>
          <cell r="G1147" t="str">
            <v>1427-05</v>
          </cell>
          <cell r="H1147" t="str">
            <v>04/2026</v>
          </cell>
          <cell r="I1147">
            <v>0</v>
          </cell>
          <cell r="J1147">
            <v>604.95360000000005</v>
          </cell>
          <cell r="K1147">
            <v>0</v>
          </cell>
          <cell r="L1147">
            <v>0</v>
          </cell>
          <cell r="M1147">
            <v>0</v>
          </cell>
          <cell r="O1147">
            <v>0</v>
          </cell>
          <cell r="R1147">
            <v>0</v>
          </cell>
          <cell r="S1147">
            <v>0</v>
          </cell>
          <cell r="U1147">
            <v>0</v>
          </cell>
          <cell r="V1147">
            <v>0</v>
          </cell>
          <cell r="Y1147">
            <v>0</v>
          </cell>
          <cell r="Z1147">
            <v>0</v>
          </cell>
        </row>
        <row r="1148">
          <cell r="C1148" t="str">
            <v>HOSPITAL NOSSA SENHORA DAS GRAÇAS - ANTIGO ALFA - CG Nº 024/2022</v>
          </cell>
          <cell r="E1148" t="str">
            <v>NAYARA FARIAS AZEVEDO OLIVEIRA</v>
          </cell>
          <cell r="F1148" t="str">
            <v>2 - Outros Profissionais da Saúde</v>
          </cell>
          <cell r="G1148" t="str">
            <v>5211-30</v>
          </cell>
          <cell r="H1148" t="str">
            <v>04/2026</v>
          </cell>
          <cell r="I1148">
            <v>0</v>
          </cell>
          <cell r="J1148">
            <v>376.68959999999998</v>
          </cell>
          <cell r="K1148">
            <v>0</v>
          </cell>
          <cell r="L1148">
            <v>264.08999999999997</v>
          </cell>
          <cell r="M1148">
            <v>35.479999999999997</v>
          </cell>
          <cell r="O1148">
            <v>31.169999999999998</v>
          </cell>
          <cell r="R1148">
            <v>370.07923883244558</v>
          </cell>
          <cell r="S1148">
            <v>106.44</v>
          </cell>
          <cell r="U1148">
            <v>0</v>
          </cell>
          <cell r="V1148">
            <v>0</v>
          </cell>
          <cell r="Y1148">
            <v>0</v>
          </cell>
          <cell r="Z1148">
            <v>0</v>
          </cell>
        </row>
        <row r="1149">
          <cell r="C1149" t="str">
            <v>HOSPITAL NOSSA SENHORA DAS GRAÇAS - ANTIGO ALFA - CG Nº 024/2022</v>
          </cell>
          <cell r="E1149" t="str">
            <v>NELLY MARIA DE LIMA</v>
          </cell>
          <cell r="F1149" t="str">
            <v>2 - Outros Profissionais da Saúde</v>
          </cell>
          <cell r="G1149" t="str">
            <v>3222-05</v>
          </cell>
          <cell r="H1149" t="str">
            <v>04/2026</v>
          </cell>
          <cell r="I1149">
            <v>0</v>
          </cell>
          <cell r="J1149">
            <v>424.988</v>
          </cell>
          <cell r="K1149">
            <v>0</v>
          </cell>
          <cell r="L1149">
            <v>264.08999999999997</v>
          </cell>
          <cell r="M1149">
            <v>32.42</v>
          </cell>
          <cell r="O1149">
            <v>0</v>
          </cell>
          <cell r="R1149">
            <v>139.44822469009887</v>
          </cell>
          <cell r="S1149">
            <v>97.26</v>
          </cell>
          <cell r="U1149">
            <v>0</v>
          </cell>
          <cell r="V1149">
            <v>0</v>
          </cell>
          <cell r="Y1149">
            <v>0</v>
          </cell>
          <cell r="Z1149">
            <v>0</v>
          </cell>
        </row>
        <row r="1150">
          <cell r="C1150" t="str">
            <v>HOSPITAL NOSSA SENHORA DAS GRAÇAS - ANTIGO ALFA - CG Nº 024/2022</v>
          </cell>
          <cell r="E1150" t="str">
            <v>NICOLE HELEN FREITAS TAVARES</v>
          </cell>
          <cell r="F1150" t="str">
            <v>2 - Outros Profissionais da Saúde</v>
          </cell>
          <cell r="G1150" t="str">
            <v>2235-05</v>
          </cell>
          <cell r="H1150" t="str">
            <v>04/2026</v>
          </cell>
          <cell r="I1150">
            <v>0</v>
          </cell>
          <cell r="J1150">
            <v>536.98879999999997</v>
          </cell>
          <cell r="K1150">
            <v>0</v>
          </cell>
          <cell r="L1150">
            <v>264.08999999999997</v>
          </cell>
          <cell r="M1150">
            <v>3.59</v>
          </cell>
          <cell r="O1150">
            <v>0</v>
          </cell>
          <cell r="R1150">
            <v>0</v>
          </cell>
          <cell r="S1150">
            <v>0</v>
          </cell>
          <cell r="U1150">
            <v>0</v>
          </cell>
          <cell r="V1150">
            <v>0</v>
          </cell>
          <cell r="Y1150">
            <v>0</v>
          </cell>
          <cell r="Z1150">
            <v>0</v>
          </cell>
        </row>
        <row r="1151">
          <cell r="C1151" t="str">
            <v>HOSPITAL NOSSA SENHORA DAS GRAÇAS - ANTIGO ALFA - CG Nº 024/2022</v>
          </cell>
          <cell r="E1151" t="str">
            <v>NIEDJA RAMOS DO NASCIMENTO</v>
          </cell>
          <cell r="F1151" t="str">
            <v>3 - Administrativo</v>
          </cell>
          <cell r="G1151" t="str">
            <v>5143-20</v>
          </cell>
          <cell r="H1151" t="str">
            <v>04/2026</v>
          </cell>
          <cell r="I1151">
            <v>0</v>
          </cell>
          <cell r="J1151">
            <v>204.7688</v>
          </cell>
          <cell r="K1151">
            <v>0</v>
          </cell>
          <cell r="L1151">
            <v>264.08999999999997</v>
          </cell>
          <cell r="M1151">
            <v>32.42</v>
          </cell>
          <cell r="O1151">
            <v>31.169999999999998</v>
          </cell>
          <cell r="R1151">
            <v>139.44822469009887</v>
          </cell>
          <cell r="S1151">
            <v>95.31</v>
          </cell>
          <cell r="U1151">
            <v>0</v>
          </cell>
          <cell r="V1151">
            <v>0</v>
          </cell>
          <cell r="Y1151">
            <v>0</v>
          </cell>
          <cell r="Z1151">
            <v>0</v>
          </cell>
        </row>
        <row r="1152">
          <cell r="C1152" t="str">
            <v>HOSPITAL NOSSA SENHORA DAS GRAÇAS - ANTIGO ALFA - CG Nº 024/2022</v>
          </cell>
          <cell r="E1152" t="str">
            <v>NILTON DE HOLANDA CAVALCANTI</v>
          </cell>
          <cell r="F1152" t="str">
            <v>2 - Outros Profissionais da Saúde</v>
          </cell>
          <cell r="G1152" t="str">
            <v>3222-05</v>
          </cell>
          <cell r="H1152" t="str">
            <v>04/2026</v>
          </cell>
          <cell r="I1152">
            <v>0</v>
          </cell>
          <cell r="J1152">
            <v>438.42160000000001</v>
          </cell>
          <cell r="K1152">
            <v>0</v>
          </cell>
          <cell r="L1152">
            <v>264.08999999999997</v>
          </cell>
          <cell r="M1152">
            <v>32.42</v>
          </cell>
          <cell r="O1152">
            <v>0</v>
          </cell>
          <cell r="R1152">
            <v>0</v>
          </cell>
          <cell r="S1152">
            <v>0</v>
          </cell>
          <cell r="U1152">
            <v>0</v>
          </cell>
          <cell r="V1152">
            <v>0</v>
          </cell>
          <cell r="Y1152">
            <v>0</v>
          </cell>
          <cell r="Z1152">
            <v>0</v>
          </cell>
        </row>
        <row r="1153">
          <cell r="C1153" t="str">
            <v>HOSPITAL NOSSA SENHORA DAS GRAÇAS - ANTIGO ALFA - CG Nº 024/2022</v>
          </cell>
          <cell r="E1153" t="str">
            <v>NINA RAQUEL MOREIRA RODRIGUES</v>
          </cell>
          <cell r="F1153" t="str">
            <v>3 - Administrativo</v>
          </cell>
          <cell r="G1153" t="str">
            <v>4110-10</v>
          </cell>
          <cell r="H1153" t="str">
            <v>04/2026</v>
          </cell>
          <cell r="I1153">
            <v>0</v>
          </cell>
          <cell r="J1153">
            <v>15.8034</v>
          </cell>
          <cell r="K1153">
            <v>0</v>
          </cell>
          <cell r="L1153">
            <v>0</v>
          </cell>
          <cell r="M1153">
            <v>0</v>
          </cell>
          <cell r="O1153">
            <v>31.169999999999998</v>
          </cell>
          <cell r="R1153">
            <v>208.87628287135752</v>
          </cell>
          <cell r="S1153">
            <v>47.75</v>
          </cell>
          <cell r="U1153">
            <v>0</v>
          </cell>
          <cell r="V1153">
            <v>0</v>
          </cell>
          <cell r="Y1153">
            <v>0</v>
          </cell>
          <cell r="Z1153">
            <v>0</v>
          </cell>
        </row>
        <row r="1154">
          <cell r="C1154" t="str">
            <v>HOSPITAL NOSSA SENHORA DAS GRAÇAS - ANTIGO ALFA - CG Nº 024/2022</v>
          </cell>
          <cell r="E1154" t="str">
            <v>NIVSON GOMES DA SILVA</v>
          </cell>
          <cell r="F1154" t="str">
            <v>2 - Outros Profissionais da Saúde</v>
          </cell>
          <cell r="G1154" t="str">
            <v>3222-05</v>
          </cell>
          <cell r="H1154" t="str">
            <v>04/2026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O1154">
            <v>0</v>
          </cell>
          <cell r="R1154">
            <v>0</v>
          </cell>
          <cell r="S1154">
            <v>0</v>
          </cell>
          <cell r="U1154">
            <v>0</v>
          </cell>
          <cell r="V1154">
            <v>0</v>
          </cell>
          <cell r="Y1154">
            <v>0</v>
          </cell>
          <cell r="Z1154">
            <v>0</v>
          </cell>
        </row>
        <row r="1155">
          <cell r="C1155" t="str">
            <v>HOSPITAL NOSSA SENHORA DAS GRAÇAS - ANTIGO ALFA - CG Nº 024/2022</v>
          </cell>
          <cell r="E1155" t="str">
            <v>OCIMAR DE SOUZA CHAVES JUNIOR</v>
          </cell>
          <cell r="F1155" t="str">
            <v>2 - Outros Profissionais da Saúde</v>
          </cell>
          <cell r="G1155" t="str">
            <v>2237-10</v>
          </cell>
          <cell r="H1155" t="str">
            <v>04/2026</v>
          </cell>
          <cell r="I1155">
            <v>0</v>
          </cell>
          <cell r="J1155">
            <v>369.65600000000001</v>
          </cell>
          <cell r="K1155">
            <v>0</v>
          </cell>
          <cell r="L1155">
            <v>0</v>
          </cell>
          <cell r="M1155">
            <v>0</v>
          </cell>
          <cell r="O1155">
            <v>0</v>
          </cell>
          <cell r="R1155">
            <v>0</v>
          </cell>
          <cell r="S1155">
            <v>0</v>
          </cell>
          <cell r="U1155">
            <v>0</v>
          </cell>
          <cell r="V1155">
            <v>0</v>
          </cell>
          <cell r="Y1155">
            <v>0</v>
          </cell>
          <cell r="Z1155">
            <v>0</v>
          </cell>
        </row>
        <row r="1156">
          <cell r="C1156" t="str">
            <v>HOSPITAL NOSSA SENHORA DAS GRAÇAS - ANTIGO ALFA - CG Nº 024/2022</v>
          </cell>
          <cell r="E1156" t="str">
            <v>ODILEIA MAGDA VANDERLEI DE MOURA SILVA</v>
          </cell>
          <cell r="F1156" t="str">
            <v>2 - Outros Profissionais da Saúde</v>
          </cell>
          <cell r="G1156" t="str">
            <v>5211-30</v>
          </cell>
          <cell r="H1156" t="str">
            <v>04/2026</v>
          </cell>
          <cell r="I1156">
            <v>0</v>
          </cell>
          <cell r="J1156">
            <v>174.2944</v>
          </cell>
          <cell r="K1156">
            <v>0</v>
          </cell>
          <cell r="L1156">
            <v>0</v>
          </cell>
          <cell r="M1156">
            <v>0</v>
          </cell>
          <cell r="O1156">
            <v>31.169999999999998</v>
          </cell>
          <cell r="R1156">
            <v>139.44822469009887</v>
          </cell>
          <cell r="S1156">
            <v>106.44</v>
          </cell>
          <cell r="U1156">
            <v>0</v>
          </cell>
          <cell r="V1156">
            <v>0</v>
          </cell>
          <cell r="Y1156">
            <v>0</v>
          </cell>
          <cell r="Z1156">
            <v>0</v>
          </cell>
        </row>
        <row r="1157">
          <cell r="C1157" t="str">
            <v>HOSPITAL NOSSA SENHORA DAS GRAÇAS - ANTIGO ALFA - CG Nº 024/2022</v>
          </cell>
          <cell r="E1157" t="str">
            <v>OLGA SOPHIA DE SOUSA MARTINS</v>
          </cell>
          <cell r="F1157" t="str">
            <v>2 - Outros Profissionais da Saúde</v>
          </cell>
          <cell r="G1157" t="str">
            <v>2237-10</v>
          </cell>
          <cell r="H1157" t="str">
            <v>04/2026</v>
          </cell>
          <cell r="I1157">
            <v>0</v>
          </cell>
          <cell r="J1157">
            <v>380.87439999999998</v>
          </cell>
          <cell r="K1157">
            <v>0</v>
          </cell>
          <cell r="L1157">
            <v>0</v>
          </cell>
          <cell r="M1157">
            <v>0</v>
          </cell>
          <cell r="O1157">
            <v>0</v>
          </cell>
          <cell r="R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Z1157">
            <v>0</v>
          </cell>
        </row>
        <row r="1158">
          <cell r="C1158" t="str">
            <v>HOSPITAL NOSSA SENHORA DAS GRAÇAS - ANTIGO ALFA - CG Nº 024/2022</v>
          </cell>
          <cell r="E1158" t="str">
            <v>OLIVER NOBREGA REINAUX</v>
          </cell>
          <cell r="F1158" t="str">
            <v>1 - Médico</v>
          </cell>
          <cell r="G1158" t="str">
            <v>2251-51</v>
          </cell>
          <cell r="H1158" t="str">
            <v>04/2026</v>
          </cell>
          <cell r="I1158">
            <v>0</v>
          </cell>
          <cell r="J1158">
            <v>759.62720000000002</v>
          </cell>
          <cell r="K1158">
            <v>0</v>
          </cell>
          <cell r="L1158">
            <v>0</v>
          </cell>
          <cell r="M1158">
            <v>0</v>
          </cell>
          <cell r="O1158">
            <v>0</v>
          </cell>
          <cell r="R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Z1158">
            <v>0</v>
          </cell>
        </row>
        <row r="1159">
          <cell r="C1159" t="str">
            <v>HOSPITAL NOSSA SENHORA DAS GRAÇAS - ANTIGO ALFA - CG Nº 024/2022</v>
          </cell>
          <cell r="E1159" t="str">
            <v>ONALIA LUCIA DE SOUZA</v>
          </cell>
          <cell r="F1159" t="str">
            <v>2 - Outros Profissionais da Saúde</v>
          </cell>
          <cell r="G1159" t="str">
            <v>3222-05</v>
          </cell>
          <cell r="H1159" t="str">
            <v>04/2026</v>
          </cell>
          <cell r="I1159">
            <v>0</v>
          </cell>
          <cell r="J1159">
            <v>423.41199999999998</v>
          </cell>
          <cell r="K1159">
            <v>0</v>
          </cell>
          <cell r="L1159">
            <v>264.08999999999997</v>
          </cell>
          <cell r="M1159">
            <v>32.42</v>
          </cell>
          <cell r="O1159">
            <v>0</v>
          </cell>
          <cell r="R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Z1159">
            <v>0</v>
          </cell>
        </row>
        <row r="1160">
          <cell r="C1160" t="str">
            <v>HOSPITAL NOSSA SENHORA DAS GRAÇAS - ANTIGO ALFA - CG Nº 024/2022</v>
          </cell>
          <cell r="E1160" t="str">
            <v>OSCAR FELIPE MACHADO</v>
          </cell>
          <cell r="F1160" t="str">
            <v>3 - Administrativo</v>
          </cell>
          <cell r="G1160" t="str">
            <v>3172-10</v>
          </cell>
          <cell r="H1160" t="str">
            <v>04/2026</v>
          </cell>
          <cell r="I1160">
            <v>0</v>
          </cell>
          <cell r="J1160">
            <v>192.14879999999999</v>
          </cell>
          <cell r="K1160">
            <v>0</v>
          </cell>
          <cell r="L1160">
            <v>0</v>
          </cell>
          <cell r="M1160">
            <v>0</v>
          </cell>
          <cell r="O1160">
            <v>31.169999999999998</v>
          </cell>
          <cell r="R1160">
            <v>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Z1160">
            <v>0</v>
          </cell>
        </row>
        <row r="1161">
          <cell r="C1161" t="str">
            <v>HOSPITAL NOSSA SENHORA DAS GRAÇAS - ANTIGO ALFA - CG Nº 024/2022</v>
          </cell>
          <cell r="E1161" t="str">
            <v>OSWALDSON JUNIOR JOSE DA SILVA</v>
          </cell>
          <cell r="F1161" t="str">
            <v>3 - Administrativo</v>
          </cell>
          <cell r="G1161" t="str">
            <v>9501-10</v>
          </cell>
          <cell r="H1161" t="str">
            <v>04/2026</v>
          </cell>
          <cell r="I1161">
            <v>0</v>
          </cell>
          <cell r="J1161">
            <v>234.71119999999999</v>
          </cell>
          <cell r="K1161">
            <v>0</v>
          </cell>
          <cell r="L1161">
            <v>0</v>
          </cell>
          <cell r="M1161">
            <v>0</v>
          </cell>
          <cell r="O1161">
            <v>0</v>
          </cell>
          <cell r="R1161">
            <v>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Z1161">
            <v>0</v>
          </cell>
        </row>
        <row r="1162">
          <cell r="C1162" t="str">
            <v>HOSPITAL NOSSA SENHORA DAS GRAÇAS - ANTIGO ALFA - CG Nº 024/2022</v>
          </cell>
          <cell r="E1162" t="str">
            <v>OTAVIO JOSE DE MOURA SILVA</v>
          </cell>
          <cell r="F1162" t="str">
            <v>2 - Outros Profissionais da Saúde</v>
          </cell>
          <cell r="G1162" t="str">
            <v>3222-05</v>
          </cell>
          <cell r="H1162" t="str">
            <v>04/2026</v>
          </cell>
          <cell r="I1162">
            <v>0</v>
          </cell>
          <cell r="J1162">
            <v>440.19119999999998</v>
          </cell>
          <cell r="K1162">
            <v>0</v>
          </cell>
          <cell r="L1162">
            <v>0</v>
          </cell>
          <cell r="M1162">
            <v>0</v>
          </cell>
          <cell r="O1162">
            <v>0</v>
          </cell>
          <cell r="R1162">
            <v>139.44822469009887</v>
          </cell>
          <cell r="S1162">
            <v>92.07</v>
          </cell>
          <cell r="U1162">
            <v>0</v>
          </cell>
          <cell r="V1162">
            <v>0</v>
          </cell>
          <cell r="Y1162">
            <v>0</v>
          </cell>
          <cell r="Z1162">
            <v>0</v>
          </cell>
        </row>
        <row r="1163">
          <cell r="C1163" t="str">
            <v>HOSPITAL NOSSA SENHORA DAS GRAÇAS - ANTIGO ALFA - CG Nº 024/2022</v>
          </cell>
          <cell r="E1163" t="str">
            <v>OZALIA FERREIRA DOS SANTOS</v>
          </cell>
          <cell r="F1163" t="str">
            <v>2 - Outros Profissionais da Saúde</v>
          </cell>
          <cell r="G1163" t="str">
            <v>3222-05</v>
          </cell>
          <cell r="H1163" t="str">
            <v>04/2026</v>
          </cell>
          <cell r="I1163">
            <v>0</v>
          </cell>
          <cell r="J1163">
            <v>434.01920000000001</v>
          </cell>
          <cell r="K1163">
            <v>0</v>
          </cell>
          <cell r="L1163">
            <v>264.08999999999997</v>
          </cell>
          <cell r="M1163">
            <v>32.42</v>
          </cell>
          <cell r="O1163">
            <v>0</v>
          </cell>
          <cell r="R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Z1163">
            <v>0</v>
          </cell>
        </row>
        <row r="1164">
          <cell r="C1164" t="str">
            <v>HOSPITAL NOSSA SENHORA DAS GRAÇAS - ANTIGO ALFA - CG Nº 024/2022</v>
          </cell>
          <cell r="E1164" t="str">
            <v>PABLO GOMES DA SILVA</v>
          </cell>
          <cell r="F1164" t="str">
            <v>3 - Administrativo</v>
          </cell>
          <cell r="G1164" t="str">
            <v>1421-05</v>
          </cell>
          <cell r="H1164" t="str">
            <v>04/2026</v>
          </cell>
          <cell r="I1164">
            <v>0</v>
          </cell>
          <cell r="J1164">
            <v>553.35839999999996</v>
          </cell>
          <cell r="K1164">
            <v>0</v>
          </cell>
          <cell r="L1164">
            <v>264.08999999999997</v>
          </cell>
          <cell r="M1164">
            <v>44</v>
          </cell>
          <cell r="O1164">
            <v>31.169999999999998</v>
          </cell>
          <cell r="R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0</v>
          </cell>
          <cell r="Z1164">
            <v>0</v>
          </cell>
        </row>
        <row r="1165">
          <cell r="C1165" t="str">
            <v>HOSPITAL NOSSA SENHORA DAS GRAÇAS - ANTIGO ALFA - CG Nº 024/2022</v>
          </cell>
          <cell r="E1165" t="str">
            <v>PABLO RINALDO FREIRE DOS SANTOS</v>
          </cell>
          <cell r="F1165" t="str">
            <v>3 - Administrativo</v>
          </cell>
          <cell r="G1165" t="str">
            <v>4110-10</v>
          </cell>
          <cell r="H1165" t="str">
            <v>04/2026</v>
          </cell>
          <cell r="I1165">
            <v>0</v>
          </cell>
          <cell r="J1165">
            <v>147.22239999999999</v>
          </cell>
          <cell r="K1165">
            <v>0</v>
          </cell>
          <cell r="L1165">
            <v>264.08999999999997</v>
          </cell>
          <cell r="M1165">
            <v>32.42</v>
          </cell>
          <cell r="O1165">
            <v>31.169999999999998</v>
          </cell>
          <cell r="R1165">
            <v>139.44822469009887</v>
          </cell>
          <cell r="S1165">
            <v>97.26</v>
          </cell>
          <cell r="U1165">
            <v>0</v>
          </cell>
          <cell r="V1165">
            <v>0</v>
          </cell>
          <cell r="Y1165">
            <v>0</v>
          </cell>
          <cell r="Z1165">
            <v>0</v>
          </cell>
        </row>
        <row r="1166">
          <cell r="C1166" t="str">
            <v>HOSPITAL NOSSA SENHORA DAS GRAÇAS - ANTIGO ALFA - CG Nº 024/2022</v>
          </cell>
          <cell r="E1166" t="str">
            <v>PAMELA OLIVIA RIBEIRO VIEIRA</v>
          </cell>
          <cell r="F1166" t="str">
            <v>3 - Administrativo</v>
          </cell>
          <cell r="G1166" t="str">
            <v>4110-10</v>
          </cell>
          <cell r="H1166" t="str">
            <v>04/2026</v>
          </cell>
          <cell r="I1166">
            <v>0</v>
          </cell>
          <cell r="J1166">
            <v>130.66239999999999</v>
          </cell>
          <cell r="K1166">
            <v>0</v>
          </cell>
          <cell r="L1166">
            <v>264.08999999999997</v>
          </cell>
          <cell r="M1166">
            <v>32.42</v>
          </cell>
          <cell r="O1166">
            <v>31.169999999999998</v>
          </cell>
          <cell r="R1166">
            <v>139.44822469009887</v>
          </cell>
          <cell r="S1166">
            <v>97.26</v>
          </cell>
          <cell r="U1166">
            <v>0</v>
          </cell>
          <cell r="V1166">
            <v>0</v>
          </cell>
          <cell r="Y1166">
            <v>0</v>
          </cell>
          <cell r="Z1166">
            <v>0</v>
          </cell>
        </row>
        <row r="1167">
          <cell r="C1167" t="str">
            <v>HOSPITAL NOSSA SENHORA DAS GRAÇAS - ANTIGO ALFA - CG Nº 024/2022</v>
          </cell>
          <cell r="E1167" t="str">
            <v>PAMELLA ANDREZZA DOS SANTOS FRANCISCO LEITE</v>
          </cell>
          <cell r="F1167" t="str">
            <v>2 - Outros Profissionais da Saúde</v>
          </cell>
          <cell r="G1167" t="str">
            <v>2236-05</v>
          </cell>
          <cell r="H1167" t="str">
            <v>04/2026</v>
          </cell>
          <cell r="I1167">
            <v>0</v>
          </cell>
          <cell r="J1167">
            <v>316.15519999999998</v>
          </cell>
          <cell r="K1167">
            <v>0</v>
          </cell>
          <cell r="L1167">
            <v>264.08999999999997</v>
          </cell>
          <cell r="M1167">
            <v>2.8</v>
          </cell>
          <cell r="O1167">
            <v>0</v>
          </cell>
          <cell r="R1167">
            <v>0</v>
          </cell>
          <cell r="S1167">
            <v>0</v>
          </cell>
          <cell r="U1167">
            <v>117.06</v>
          </cell>
          <cell r="V1167">
            <v>0</v>
          </cell>
          <cell r="Y1167">
            <v>0</v>
          </cell>
          <cell r="Z1167">
            <v>0</v>
          </cell>
        </row>
        <row r="1168">
          <cell r="C1168" t="str">
            <v>HOSPITAL NOSSA SENHORA DAS GRAÇAS - ANTIGO ALFA - CG Nº 024/2022</v>
          </cell>
          <cell r="E1168" t="str">
            <v>PAMELLA CAVALCANTI DE ALENCAR</v>
          </cell>
          <cell r="F1168" t="str">
            <v>2 - Outros Profissionais da Saúde</v>
          </cell>
          <cell r="G1168" t="str">
            <v>2235-05</v>
          </cell>
          <cell r="H1168" t="str">
            <v>04/2026</v>
          </cell>
          <cell r="I1168">
            <v>0</v>
          </cell>
          <cell r="J1168">
            <v>577.54079999999999</v>
          </cell>
          <cell r="K1168">
            <v>0</v>
          </cell>
          <cell r="L1168">
            <v>0</v>
          </cell>
          <cell r="M1168">
            <v>0</v>
          </cell>
          <cell r="O1168">
            <v>0</v>
          </cell>
          <cell r="R1168">
            <v>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Z1168">
            <v>0</v>
          </cell>
        </row>
        <row r="1169">
          <cell r="C1169" t="str">
            <v>HOSPITAL NOSSA SENHORA DAS GRAÇAS - ANTIGO ALFA - CG Nº 024/2022</v>
          </cell>
          <cell r="E1169" t="str">
            <v>PAMMELA CAROLINY MARINHO DA SILVA</v>
          </cell>
          <cell r="F1169" t="str">
            <v>2 - Outros Profissionais da Saúde</v>
          </cell>
          <cell r="G1169" t="str">
            <v>2235-05</v>
          </cell>
          <cell r="H1169" t="str">
            <v>04/2026</v>
          </cell>
          <cell r="I1169">
            <v>0</v>
          </cell>
          <cell r="J1169">
            <v>590.89760000000001</v>
          </cell>
          <cell r="K1169">
            <v>0</v>
          </cell>
          <cell r="L1169">
            <v>0</v>
          </cell>
          <cell r="M1169">
            <v>0</v>
          </cell>
          <cell r="O1169">
            <v>0</v>
          </cell>
          <cell r="R1169">
            <v>0</v>
          </cell>
          <cell r="S1169">
            <v>0</v>
          </cell>
          <cell r="U1169">
            <v>0</v>
          </cell>
          <cell r="V1169">
            <v>0</v>
          </cell>
          <cell r="Y1169">
            <v>0</v>
          </cell>
          <cell r="Z1169">
            <v>0</v>
          </cell>
        </row>
        <row r="1170">
          <cell r="C1170" t="str">
            <v>HOSPITAL NOSSA SENHORA DAS GRAÇAS - ANTIGO ALFA - CG Nº 024/2022</v>
          </cell>
          <cell r="E1170" t="str">
            <v>PATRICIA CARLA FARIAS DE MEDEIROS</v>
          </cell>
          <cell r="F1170" t="str">
            <v>2 - Outros Profissionais da Saúde</v>
          </cell>
          <cell r="G1170" t="str">
            <v>2235-05</v>
          </cell>
          <cell r="H1170" t="str">
            <v>04/2026</v>
          </cell>
          <cell r="I1170">
            <v>0</v>
          </cell>
          <cell r="J1170">
            <v>554.72799999999995</v>
          </cell>
          <cell r="K1170">
            <v>0</v>
          </cell>
          <cell r="L1170">
            <v>264.08999999999997</v>
          </cell>
          <cell r="M1170">
            <v>2.79</v>
          </cell>
          <cell r="O1170">
            <v>0</v>
          </cell>
          <cell r="R1170">
            <v>0</v>
          </cell>
          <cell r="S1170">
            <v>0</v>
          </cell>
          <cell r="U1170">
            <v>0</v>
          </cell>
          <cell r="V1170">
            <v>0</v>
          </cell>
          <cell r="Y1170">
            <v>0</v>
          </cell>
          <cell r="Z1170">
            <v>0</v>
          </cell>
        </row>
        <row r="1171">
          <cell r="C1171" t="str">
            <v>HOSPITAL NOSSA SENHORA DAS GRAÇAS - ANTIGO ALFA - CG Nº 024/2022</v>
          </cell>
          <cell r="E1171" t="str">
            <v>PATRICIA CONCEICAO DE MORAES GOMES</v>
          </cell>
          <cell r="F1171" t="str">
            <v>2 - Outros Profissionais da Saúde</v>
          </cell>
          <cell r="G1171" t="str">
            <v>5152-05</v>
          </cell>
          <cell r="H1171" t="str">
            <v>04/2026</v>
          </cell>
          <cell r="I1171">
            <v>0</v>
          </cell>
          <cell r="J1171">
            <v>155.94640000000001</v>
          </cell>
          <cell r="K1171">
            <v>0</v>
          </cell>
          <cell r="L1171">
            <v>264.08999999999997</v>
          </cell>
          <cell r="M1171">
            <v>32.42</v>
          </cell>
          <cell r="O1171">
            <v>0</v>
          </cell>
          <cell r="R1171">
            <v>124.48283443908437</v>
          </cell>
          <cell r="S1171">
            <v>97.26</v>
          </cell>
          <cell r="U1171">
            <v>0</v>
          </cell>
          <cell r="V1171">
            <v>0</v>
          </cell>
          <cell r="Y1171">
            <v>0</v>
          </cell>
          <cell r="Z1171">
            <v>0</v>
          </cell>
        </row>
        <row r="1172">
          <cell r="C1172" t="str">
            <v>HOSPITAL NOSSA SENHORA DAS GRAÇAS - ANTIGO ALFA - CG Nº 024/2022</v>
          </cell>
          <cell r="E1172" t="str">
            <v>PATRICIA KALLINE QUEIROZ DE BRITO ARAUJO</v>
          </cell>
          <cell r="F1172" t="str">
            <v>2 - Outros Profissionais da Saúde</v>
          </cell>
          <cell r="G1172" t="str">
            <v>2235-05</v>
          </cell>
          <cell r="H1172" t="str">
            <v>04/2026</v>
          </cell>
          <cell r="I1172">
            <v>0</v>
          </cell>
          <cell r="J1172">
            <v>516.18079999999998</v>
          </cell>
          <cell r="K1172">
            <v>0</v>
          </cell>
          <cell r="L1172">
            <v>0</v>
          </cell>
          <cell r="M1172">
            <v>0</v>
          </cell>
          <cell r="O1172">
            <v>0</v>
          </cell>
          <cell r="R1172">
            <v>0</v>
          </cell>
          <cell r="S1172">
            <v>0</v>
          </cell>
          <cell r="U1172">
            <v>0</v>
          </cell>
          <cell r="V1172">
            <v>0</v>
          </cell>
          <cell r="Y1172">
            <v>0</v>
          </cell>
          <cell r="Z1172">
            <v>0</v>
          </cell>
        </row>
        <row r="1173">
          <cell r="C1173" t="str">
            <v>HOSPITAL NOSSA SENHORA DAS GRAÇAS - ANTIGO ALFA - CG Nº 024/2022</v>
          </cell>
          <cell r="E1173" t="str">
            <v>PATRICIA KELLY SILVA DE ASSIS</v>
          </cell>
          <cell r="F1173" t="str">
            <v>2 - Outros Profissionais da Saúde</v>
          </cell>
          <cell r="G1173" t="str">
            <v>2237-05</v>
          </cell>
          <cell r="H1173" t="str">
            <v>04/2026</v>
          </cell>
          <cell r="I1173">
            <v>0</v>
          </cell>
          <cell r="J1173">
            <v>0</v>
          </cell>
          <cell r="K1173">
            <v>206.49</v>
          </cell>
          <cell r="L1173">
            <v>264.08999999999997</v>
          </cell>
          <cell r="M1173">
            <v>32.42</v>
          </cell>
          <cell r="O1173">
            <v>31.169999999999998</v>
          </cell>
          <cell r="R1173">
            <v>277.82683317550686</v>
          </cell>
          <cell r="S1173">
            <v>198</v>
          </cell>
          <cell r="U1173">
            <v>0</v>
          </cell>
          <cell r="V1173">
            <v>0</v>
          </cell>
          <cell r="Y1173">
            <v>0</v>
          </cell>
          <cell r="Z1173">
            <v>0</v>
          </cell>
        </row>
        <row r="1174">
          <cell r="C1174" t="str">
            <v>HOSPITAL NOSSA SENHORA DAS GRAÇAS - ANTIGO ALFA - CG Nº 024/2022</v>
          </cell>
          <cell r="E1174" t="str">
            <v>PATRICIA MAGALHAES DE AQUINO</v>
          </cell>
          <cell r="F1174" t="str">
            <v>3 - Administrativo</v>
          </cell>
          <cell r="G1174" t="str">
            <v>4110-10</v>
          </cell>
          <cell r="H1174" t="str">
            <v>04/2026</v>
          </cell>
          <cell r="I1174">
            <v>0</v>
          </cell>
          <cell r="J1174">
            <v>135.4888</v>
          </cell>
          <cell r="K1174">
            <v>0</v>
          </cell>
          <cell r="L1174">
            <v>264.08999999999997</v>
          </cell>
          <cell r="M1174">
            <v>32.42</v>
          </cell>
          <cell r="O1174">
            <v>31.169999999999998</v>
          </cell>
          <cell r="R1174">
            <v>0</v>
          </cell>
          <cell r="S1174">
            <v>0</v>
          </cell>
          <cell r="U1174">
            <v>0</v>
          </cell>
          <cell r="V1174">
            <v>0</v>
          </cell>
          <cell r="Y1174">
            <v>0</v>
          </cell>
          <cell r="Z1174">
            <v>0</v>
          </cell>
        </row>
        <row r="1175">
          <cell r="C1175" t="str">
            <v>HOSPITAL NOSSA SENHORA DAS GRAÇAS - ANTIGO ALFA - CG Nº 024/2022</v>
          </cell>
          <cell r="E1175" t="str">
            <v>PATRICIA MARIA SANTANA VALENCA</v>
          </cell>
          <cell r="F1175" t="str">
            <v>2 - Outros Profissionais da Saúde</v>
          </cell>
          <cell r="G1175" t="str">
            <v>3222-05</v>
          </cell>
          <cell r="H1175" t="str">
            <v>04/2026</v>
          </cell>
          <cell r="I1175">
            <v>0</v>
          </cell>
          <cell r="J1175">
            <v>428.1968</v>
          </cell>
          <cell r="K1175">
            <v>0</v>
          </cell>
          <cell r="L1175">
            <v>264.08999999999997</v>
          </cell>
          <cell r="M1175">
            <v>32.42</v>
          </cell>
          <cell r="O1175">
            <v>0</v>
          </cell>
          <cell r="R1175">
            <v>0</v>
          </cell>
          <cell r="S1175">
            <v>0</v>
          </cell>
          <cell r="U1175">
            <v>0</v>
          </cell>
          <cell r="V1175">
            <v>0</v>
          </cell>
          <cell r="Y1175">
            <v>0</v>
          </cell>
          <cell r="Z1175">
            <v>0</v>
          </cell>
        </row>
        <row r="1176">
          <cell r="C1176" t="str">
            <v>HOSPITAL NOSSA SENHORA DAS GRAÇAS - ANTIGO ALFA - CG Nº 024/2022</v>
          </cell>
          <cell r="E1176" t="str">
            <v>PATRICIA MARTINS DA SILVA</v>
          </cell>
          <cell r="F1176" t="str">
            <v>3 - Administrativo</v>
          </cell>
          <cell r="G1176" t="str">
            <v>5143-20</v>
          </cell>
          <cell r="H1176" t="str">
            <v>04/2026</v>
          </cell>
          <cell r="I1176">
            <v>0</v>
          </cell>
          <cell r="J1176">
            <v>182.0264</v>
          </cell>
          <cell r="K1176">
            <v>0</v>
          </cell>
          <cell r="L1176">
            <v>0</v>
          </cell>
          <cell r="M1176">
            <v>0</v>
          </cell>
          <cell r="O1176">
            <v>0</v>
          </cell>
          <cell r="R1176">
            <v>139.83747334754798</v>
          </cell>
          <cell r="S1176">
            <v>97.26</v>
          </cell>
          <cell r="U1176">
            <v>0</v>
          </cell>
          <cell r="V1176">
            <v>0</v>
          </cell>
          <cell r="Y1176">
            <v>0</v>
          </cell>
          <cell r="Z1176">
            <v>0</v>
          </cell>
        </row>
        <row r="1177">
          <cell r="C1177" t="str">
            <v>HOSPITAL NOSSA SENHORA DAS GRAÇAS - ANTIGO ALFA - CG Nº 024/2022</v>
          </cell>
          <cell r="E1177" t="str">
            <v>PATRICIA TEIXEIRA DE LIRA</v>
          </cell>
          <cell r="F1177" t="str">
            <v>2 - Outros Profissionais da Saúde</v>
          </cell>
          <cell r="G1177" t="str">
            <v>2235-05</v>
          </cell>
          <cell r="H1177" t="str">
            <v>04/2026</v>
          </cell>
          <cell r="I1177">
            <v>0</v>
          </cell>
          <cell r="J1177">
            <v>533.10320000000002</v>
          </cell>
          <cell r="K1177">
            <v>0</v>
          </cell>
          <cell r="L1177">
            <v>0</v>
          </cell>
          <cell r="M1177">
            <v>0</v>
          </cell>
          <cell r="O1177">
            <v>0</v>
          </cell>
          <cell r="R1177">
            <v>0</v>
          </cell>
          <cell r="S1177">
            <v>0</v>
          </cell>
          <cell r="U1177">
            <v>0</v>
          </cell>
          <cell r="V1177">
            <v>0</v>
          </cell>
          <cell r="Y1177">
            <v>0</v>
          </cell>
          <cell r="Z1177">
            <v>0</v>
          </cell>
        </row>
        <row r="1178">
          <cell r="C1178" t="str">
            <v>HOSPITAL NOSSA SENHORA DAS GRAÇAS - ANTIGO ALFA - CG Nº 024/2022</v>
          </cell>
          <cell r="E1178" t="str">
            <v>PATRICIA VIRGINIA BASTOS DE FIGUEIREDO</v>
          </cell>
          <cell r="F1178" t="str">
            <v>1 - Médico</v>
          </cell>
          <cell r="G1178" t="str">
            <v>2251-51</v>
          </cell>
          <cell r="H1178" t="str">
            <v>04/2026</v>
          </cell>
          <cell r="I1178">
            <v>0</v>
          </cell>
          <cell r="J1178">
            <v>312.34800000000001</v>
          </cell>
          <cell r="K1178">
            <v>0</v>
          </cell>
          <cell r="L1178">
            <v>0</v>
          </cell>
          <cell r="M1178">
            <v>0</v>
          </cell>
          <cell r="O1178">
            <v>0</v>
          </cell>
          <cell r="R1178">
            <v>0</v>
          </cell>
          <cell r="S1178">
            <v>0</v>
          </cell>
          <cell r="U1178">
            <v>0</v>
          </cell>
          <cell r="V1178">
            <v>0</v>
          </cell>
          <cell r="Y1178">
            <v>0</v>
          </cell>
          <cell r="Z1178">
            <v>0</v>
          </cell>
        </row>
        <row r="1179">
          <cell r="C1179" t="str">
            <v>HOSPITAL NOSSA SENHORA DAS GRAÇAS - ANTIGO ALFA - CG Nº 024/2022</v>
          </cell>
          <cell r="E1179" t="str">
            <v>PAULA MICHELLE DE LIMA ANDRADE</v>
          </cell>
          <cell r="F1179" t="str">
            <v>2 - Outros Profissionais da Saúde</v>
          </cell>
          <cell r="G1179" t="str">
            <v>2235-05</v>
          </cell>
          <cell r="H1179" t="str">
            <v>04/2026</v>
          </cell>
          <cell r="I1179">
            <v>0</v>
          </cell>
          <cell r="J1179">
            <v>522.52160000000003</v>
          </cell>
          <cell r="K1179">
            <v>0</v>
          </cell>
          <cell r="L1179">
            <v>264.08999999999997</v>
          </cell>
          <cell r="M1179">
            <v>3.59</v>
          </cell>
          <cell r="O1179">
            <v>0</v>
          </cell>
          <cell r="R1179">
            <v>0</v>
          </cell>
          <cell r="S1179">
            <v>0</v>
          </cell>
          <cell r="U1179">
            <v>0</v>
          </cell>
          <cell r="V1179">
            <v>0</v>
          </cell>
          <cell r="Y1179">
            <v>0</v>
          </cell>
          <cell r="Z1179">
            <v>0</v>
          </cell>
        </row>
        <row r="1180">
          <cell r="C1180" t="str">
            <v>HOSPITAL NOSSA SENHORA DAS GRAÇAS - ANTIGO ALFA - CG Nº 024/2022</v>
          </cell>
          <cell r="E1180" t="str">
            <v>PAULA ROBERTA FERREIRA DA SILVA COSTA</v>
          </cell>
          <cell r="F1180" t="str">
            <v>2 - Outros Profissionais da Saúde</v>
          </cell>
          <cell r="G1180" t="str">
            <v>3222-05</v>
          </cell>
          <cell r="H1180" t="str">
            <v>04/2026</v>
          </cell>
          <cell r="I1180">
            <v>0</v>
          </cell>
          <cell r="J1180">
            <v>412.70800000000003</v>
          </cell>
          <cell r="K1180">
            <v>0</v>
          </cell>
          <cell r="L1180">
            <v>264.08999999999997</v>
          </cell>
          <cell r="M1180">
            <v>32.42</v>
          </cell>
          <cell r="O1180">
            <v>0</v>
          </cell>
          <cell r="R1180">
            <v>0</v>
          </cell>
          <cell r="S1180">
            <v>0</v>
          </cell>
          <cell r="U1180">
            <v>0</v>
          </cell>
          <cell r="V1180">
            <v>0</v>
          </cell>
          <cell r="Y1180">
            <v>0</v>
          </cell>
          <cell r="Z1180">
            <v>0</v>
          </cell>
        </row>
        <row r="1181">
          <cell r="C1181" t="str">
            <v>HOSPITAL NOSSA SENHORA DAS GRAÇAS - ANTIGO ALFA - CG Nº 024/2022</v>
          </cell>
          <cell r="E1181" t="str">
            <v>PAULO ALEXANDRE DA SILVA LIMA</v>
          </cell>
          <cell r="F1181" t="str">
            <v>3 - Administrativo</v>
          </cell>
          <cell r="G1181" t="str">
            <v>5143-10</v>
          </cell>
          <cell r="H1181" t="str">
            <v>04/2026</v>
          </cell>
          <cell r="I1181">
            <v>0</v>
          </cell>
          <cell r="J1181">
            <v>157.67599999999999</v>
          </cell>
          <cell r="K1181">
            <v>0</v>
          </cell>
          <cell r="L1181">
            <v>264.08999999999997</v>
          </cell>
          <cell r="M1181">
            <v>39.119999999999997</v>
          </cell>
          <cell r="O1181">
            <v>31.169999999999998</v>
          </cell>
          <cell r="R1181">
            <v>133.70807500477824</v>
          </cell>
          <cell r="S1181">
            <v>117.35</v>
          </cell>
          <cell r="U1181">
            <v>0</v>
          </cell>
          <cell r="V1181">
            <v>0</v>
          </cell>
          <cell r="Y1181">
            <v>0</v>
          </cell>
          <cell r="Z1181">
            <v>0</v>
          </cell>
        </row>
        <row r="1182">
          <cell r="C1182" t="str">
            <v>HOSPITAL NOSSA SENHORA DAS GRAÇAS - ANTIGO ALFA - CG Nº 024/2022</v>
          </cell>
          <cell r="E1182" t="str">
            <v>PAULO ANDRE FERREIRA</v>
          </cell>
          <cell r="F1182" t="str">
            <v>3 - Administrativo</v>
          </cell>
          <cell r="G1182" t="str">
            <v>3132-15</v>
          </cell>
          <cell r="H1182" t="str">
            <v>04/2026</v>
          </cell>
          <cell r="I1182">
            <v>0</v>
          </cell>
          <cell r="J1182">
            <v>266.452</v>
          </cell>
          <cell r="K1182">
            <v>0</v>
          </cell>
          <cell r="L1182">
            <v>264.08999999999997</v>
          </cell>
          <cell r="M1182">
            <v>44</v>
          </cell>
          <cell r="O1182">
            <v>0</v>
          </cell>
          <cell r="R1182">
            <v>185.57442751856823</v>
          </cell>
          <cell r="S1182">
            <v>180.39</v>
          </cell>
          <cell r="U1182">
            <v>0</v>
          </cell>
          <cell r="V1182">
            <v>0</v>
          </cell>
          <cell r="Y1182">
            <v>0</v>
          </cell>
          <cell r="Z1182">
            <v>0</v>
          </cell>
        </row>
        <row r="1183">
          <cell r="C1183" t="str">
            <v>HOSPITAL NOSSA SENHORA DAS GRAÇAS - ANTIGO ALFA - CG Nº 024/2022</v>
          </cell>
          <cell r="E1183" t="str">
            <v>PAULO ANDRE OLIVEIRA DOS SANTOS</v>
          </cell>
          <cell r="F1183" t="str">
            <v>3 - Administrativo</v>
          </cell>
          <cell r="G1183" t="str">
            <v>4110-10</v>
          </cell>
          <cell r="H1183" t="str">
            <v>04/2026</v>
          </cell>
          <cell r="I1183">
            <v>0</v>
          </cell>
          <cell r="J1183">
            <v>15.896599999999999</v>
          </cell>
          <cell r="K1183">
            <v>0</v>
          </cell>
          <cell r="L1183">
            <v>0</v>
          </cell>
          <cell r="M1183">
            <v>0</v>
          </cell>
          <cell r="O1183">
            <v>31.169999999999998</v>
          </cell>
          <cell r="R1183">
            <v>0</v>
          </cell>
          <cell r="S1183">
            <v>0</v>
          </cell>
          <cell r="U1183">
            <v>0</v>
          </cell>
          <cell r="V1183">
            <v>0</v>
          </cell>
          <cell r="Y1183">
            <v>0</v>
          </cell>
          <cell r="Z1183">
            <v>0</v>
          </cell>
        </row>
        <row r="1184">
          <cell r="C1184" t="str">
            <v>HOSPITAL NOSSA SENHORA DAS GRAÇAS - ANTIGO ALFA - CG Nº 024/2022</v>
          </cell>
          <cell r="E1184" t="str">
            <v>PAULO MAICON SOARES DA SILVA</v>
          </cell>
          <cell r="F1184" t="str">
            <v>3 - Administrativo</v>
          </cell>
          <cell r="G1184" t="str">
            <v>9511-05</v>
          </cell>
          <cell r="H1184" t="str">
            <v>04/2026</v>
          </cell>
          <cell r="I1184">
            <v>0</v>
          </cell>
          <cell r="J1184">
            <v>237.39439999999999</v>
          </cell>
          <cell r="K1184">
            <v>0</v>
          </cell>
          <cell r="L1184">
            <v>264.08999999999997</v>
          </cell>
          <cell r="M1184">
            <v>45.65</v>
          </cell>
          <cell r="O1184">
            <v>31.169999999999998</v>
          </cell>
          <cell r="R1184">
            <v>0</v>
          </cell>
          <cell r="S1184">
            <v>0</v>
          </cell>
          <cell r="U1184">
            <v>0</v>
          </cell>
          <cell r="V1184">
            <v>0</v>
          </cell>
          <cell r="Y1184">
            <v>0</v>
          </cell>
          <cell r="Z1184">
            <v>0</v>
          </cell>
        </row>
        <row r="1185">
          <cell r="C1185" t="str">
            <v>HOSPITAL NOSSA SENHORA DAS GRAÇAS - ANTIGO ALFA - CG Nº 024/2022</v>
          </cell>
          <cell r="E1185" t="str">
            <v>PAULO ROBERTO MORAES DA SILVEIRA</v>
          </cell>
          <cell r="F1185" t="str">
            <v>3 - Administrativo</v>
          </cell>
          <cell r="G1185" t="str">
            <v>7711-05</v>
          </cell>
          <cell r="H1185" t="str">
            <v>04/2026</v>
          </cell>
          <cell r="I1185">
            <v>0</v>
          </cell>
          <cell r="J1185">
            <v>182.6112</v>
          </cell>
          <cell r="K1185">
            <v>0</v>
          </cell>
          <cell r="L1185">
            <v>264.08999999999997</v>
          </cell>
          <cell r="M1185">
            <v>45.65</v>
          </cell>
          <cell r="O1185">
            <v>31.169999999999998</v>
          </cell>
          <cell r="R1185">
            <v>185.57442751856823</v>
          </cell>
          <cell r="S1185">
            <v>136.96</v>
          </cell>
          <cell r="U1185">
            <v>0</v>
          </cell>
          <cell r="V1185">
            <v>0</v>
          </cell>
          <cell r="Y1185">
            <v>0</v>
          </cell>
          <cell r="Z1185">
            <v>0</v>
          </cell>
        </row>
        <row r="1186">
          <cell r="C1186" t="str">
            <v>HOSPITAL NOSSA SENHORA DAS GRAÇAS - ANTIGO ALFA - CG Nº 024/2022</v>
          </cell>
          <cell r="E1186" t="str">
            <v>PEDRO HENRIQUE DOS SANTOS NEJAEM DAS CHAGAS</v>
          </cell>
          <cell r="F1186" t="str">
            <v>3 - Administrativo</v>
          </cell>
          <cell r="G1186" t="str">
            <v>4110-10</v>
          </cell>
          <cell r="H1186" t="str">
            <v>04/2026</v>
          </cell>
          <cell r="I1186">
            <v>0</v>
          </cell>
          <cell r="J1186">
            <v>129.68</v>
          </cell>
          <cell r="K1186">
            <v>0</v>
          </cell>
          <cell r="L1186">
            <v>0</v>
          </cell>
          <cell r="M1186">
            <v>0</v>
          </cell>
          <cell r="O1186">
            <v>31.169999999999998</v>
          </cell>
          <cell r="R1186">
            <v>185.57442751856823</v>
          </cell>
          <cell r="S1186">
            <v>97.26</v>
          </cell>
          <cell r="U1186">
            <v>0</v>
          </cell>
          <cell r="V1186">
            <v>0</v>
          </cell>
          <cell r="Y1186">
            <v>0</v>
          </cell>
          <cell r="Z1186">
            <v>0</v>
          </cell>
        </row>
        <row r="1187">
          <cell r="C1187" t="str">
            <v>HOSPITAL NOSSA SENHORA DAS GRAÇAS - ANTIGO ALFA - CG Nº 024/2022</v>
          </cell>
          <cell r="E1187" t="str">
            <v>PEDRO LUCAS ALVES DE LIMA</v>
          </cell>
          <cell r="F1187" t="str">
            <v>3 - Administrativo</v>
          </cell>
          <cell r="G1187" t="str">
            <v>4110-10</v>
          </cell>
          <cell r="H1187" t="str">
            <v>04/2026</v>
          </cell>
          <cell r="I1187">
            <v>0</v>
          </cell>
          <cell r="J1187">
            <v>129.68</v>
          </cell>
          <cell r="K1187">
            <v>0</v>
          </cell>
          <cell r="L1187">
            <v>0</v>
          </cell>
          <cell r="M1187">
            <v>0</v>
          </cell>
          <cell r="O1187">
            <v>31.169999999999998</v>
          </cell>
          <cell r="R1187">
            <v>355.3188539273354</v>
          </cell>
          <cell r="S1187">
            <v>97.26</v>
          </cell>
          <cell r="U1187">
            <v>0</v>
          </cell>
          <cell r="V1187">
            <v>0</v>
          </cell>
          <cell r="Y1187">
            <v>0</v>
          </cell>
          <cell r="Z1187">
            <v>0</v>
          </cell>
        </row>
        <row r="1188">
          <cell r="C1188" t="str">
            <v>HOSPITAL NOSSA SENHORA DAS GRAÇAS - ANTIGO ALFA - CG Nº 024/2022</v>
          </cell>
          <cell r="E1188" t="str">
            <v>PERY EVANGELISTA DE LIRA</v>
          </cell>
          <cell r="F1188" t="str">
            <v>2 - Outros Profissionais da Saúde</v>
          </cell>
          <cell r="G1188" t="str">
            <v>2238-10</v>
          </cell>
          <cell r="H1188" t="str">
            <v>04/2026</v>
          </cell>
          <cell r="I1188">
            <v>0</v>
          </cell>
          <cell r="J1188">
            <v>296.49520000000001</v>
          </cell>
          <cell r="K1188">
            <v>0</v>
          </cell>
          <cell r="L1188">
            <v>0</v>
          </cell>
          <cell r="M1188">
            <v>0</v>
          </cell>
          <cell r="O1188">
            <v>31.169999999999998</v>
          </cell>
          <cell r="R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Z1188">
            <v>0</v>
          </cell>
        </row>
        <row r="1189">
          <cell r="C1189" t="str">
            <v>HOSPITAL NOSSA SENHORA DAS GRAÇAS - ANTIGO ALFA - CG Nº 024/2022</v>
          </cell>
          <cell r="E1189" t="str">
            <v>PETRUSKA DA SILVA ALBUQUERQUE</v>
          </cell>
          <cell r="F1189" t="str">
            <v>2 - Outros Profissionais da Saúde</v>
          </cell>
          <cell r="G1189" t="str">
            <v>3222-05</v>
          </cell>
          <cell r="H1189" t="str">
            <v>04/2026</v>
          </cell>
          <cell r="I1189">
            <v>0</v>
          </cell>
          <cell r="J1189">
            <v>412.36239999999998</v>
          </cell>
          <cell r="K1189">
            <v>0</v>
          </cell>
          <cell r="L1189">
            <v>264.08999999999997</v>
          </cell>
          <cell r="M1189">
            <v>32.42</v>
          </cell>
          <cell r="O1189">
            <v>0</v>
          </cell>
          <cell r="R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Z1189">
            <v>0</v>
          </cell>
        </row>
        <row r="1190">
          <cell r="C1190" t="str">
            <v>HOSPITAL NOSSA SENHORA DAS GRAÇAS - ANTIGO ALFA - CG Nº 024/2022</v>
          </cell>
          <cell r="E1190" t="str">
            <v>POLIANA CARLA DE LIMA COSTA ANDRADE</v>
          </cell>
          <cell r="F1190" t="str">
            <v>2 - Outros Profissionais da Saúde</v>
          </cell>
          <cell r="G1190" t="str">
            <v>3222-05</v>
          </cell>
          <cell r="H1190" t="str">
            <v>04/2026</v>
          </cell>
          <cell r="I1190">
            <v>0</v>
          </cell>
          <cell r="J1190">
            <v>407.99040000000002</v>
          </cell>
          <cell r="K1190">
            <v>0</v>
          </cell>
          <cell r="L1190">
            <v>264.08999999999997</v>
          </cell>
          <cell r="M1190">
            <v>32.42</v>
          </cell>
          <cell r="O1190">
            <v>0</v>
          </cell>
          <cell r="R1190">
            <v>0</v>
          </cell>
          <cell r="S1190">
            <v>0</v>
          </cell>
          <cell r="U1190">
            <v>0</v>
          </cell>
          <cell r="V1190">
            <v>0</v>
          </cell>
          <cell r="Y1190">
            <v>0</v>
          </cell>
          <cell r="Z1190">
            <v>0</v>
          </cell>
        </row>
        <row r="1191">
          <cell r="C1191" t="str">
            <v>HOSPITAL NOSSA SENHORA DAS GRAÇAS - ANTIGO ALFA - CG Nº 024/2022</v>
          </cell>
          <cell r="E1191" t="str">
            <v>POLIANA SIMAO DA SILVA</v>
          </cell>
          <cell r="F1191" t="str">
            <v>3 - Administrativo</v>
          </cell>
          <cell r="G1191" t="str">
            <v>5174-10</v>
          </cell>
          <cell r="H1191" t="str">
            <v>04/2026</v>
          </cell>
          <cell r="I1191">
            <v>0</v>
          </cell>
          <cell r="J1191">
            <v>130.69120000000001</v>
          </cell>
          <cell r="K1191">
            <v>0</v>
          </cell>
          <cell r="L1191">
            <v>264.08999999999997</v>
          </cell>
          <cell r="M1191">
            <v>32.42</v>
          </cell>
          <cell r="O1191">
            <v>0</v>
          </cell>
          <cell r="R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Z1191">
            <v>0</v>
          </cell>
        </row>
        <row r="1192">
          <cell r="C1192" t="str">
            <v>HOSPITAL NOSSA SENHORA DAS GRAÇAS - ANTIGO ALFA - CG Nº 024/2022</v>
          </cell>
          <cell r="E1192" t="str">
            <v>POLYANA FRANCINE DA SILVA</v>
          </cell>
          <cell r="F1192" t="str">
            <v>2 - Outros Profissionais da Saúde</v>
          </cell>
          <cell r="G1192" t="str">
            <v>3222-05</v>
          </cell>
          <cell r="H1192" t="str">
            <v>04/2026</v>
          </cell>
          <cell r="I1192">
            <v>0</v>
          </cell>
          <cell r="J1192">
            <v>408.06079999999997</v>
          </cell>
          <cell r="K1192">
            <v>0</v>
          </cell>
          <cell r="L1192">
            <v>264.08999999999997</v>
          </cell>
          <cell r="M1192">
            <v>32.42</v>
          </cell>
          <cell r="O1192">
            <v>0</v>
          </cell>
          <cell r="R1192">
            <v>185.57442751856823</v>
          </cell>
          <cell r="S1192">
            <v>97.26</v>
          </cell>
          <cell r="U1192">
            <v>0</v>
          </cell>
          <cell r="V1192">
            <v>0</v>
          </cell>
          <cell r="Y1192">
            <v>63.18</v>
          </cell>
          <cell r="Z1192">
            <v>0</v>
          </cell>
        </row>
        <row r="1193">
          <cell r="C1193" t="str">
            <v>HOSPITAL NOSSA SENHORA DAS GRAÇAS - ANTIGO ALFA - CG Nº 024/2022</v>
          </cell>
          <cell r="E1193" t="str">
            <v>POLYANNA BARBOSA SANTOS</v>
          </cell>
          <cell r="F1193" t="str">
            <v>2 - Outros Profissionais da Saúde</v>
          </cell>
          <cell r="G1193" t="str">
            <v>2235-05</v>
          </cell>
          <cell r="H1193" t="str">
            <v>04/2026</v>
          </cell>
          <cell r="I1193">
            <v>0</v>
          </cell>
          <cell r="J1193">
            <v>668.10559999999998</v>
          </cell>
          <cell r="K1193">
            <v>0</v>
          </cell>
          <cell r="L1193">
            <v>0</v>
          </cell>
          <cell r="M1193">
            <v>0</v>
          </cell>
          <cell r="O1193">
            <v>0</v>
          </cell>
          <cell r="R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Z1193">
            <v>0</v>
          </cell>
        </row>
        <row r="1194">
          <cell r="C1194" t="str">
            <v>HOSPITAL NOSSA SENHORA DAS GRAÇAS - ANTIGO ALFA - CG Nº 024/2022</v>
          </cell>
          <cell r="E1194" t="str">
            <v>POLYANNA CLAUDIA SILVA DE OLIVEIRA</v>
          </cell>
          <cell r="F1194" t="str">
            <v>2 - Outros Profissionais da Saúde</v>
          </cell>
          <cell r="G1194" t="str">
            <v>2236-05</v>
          </cell>
          <cell r="H1194" t="str">
            <v>04/2026</v>
          </cell>
          <cell r="I1194">
            <v>0</v>
          </cell>
          <cell r="J1194">
            <v>266.44880000000001</v>
          </cell>
          <cell r="K1194">
            <v>0</v>
          </cell>
          <cell r="L1194">
            <v>0</v>
          </cell>
          <cell r="M1194">
            <v>0</v>
          </cell>
          <cell r="O1194">
            <v>0</v>
          </cell>
          <cell r="R1194">
            <v>0</v>
          </cell>
          <cell r="S1194">
            <v>0</v>
          </cell>
          <cell r="U1194">
            <v>0</v>
          </cell>
          <cell r="V1194">
            <v>0</v>
          </cell>
          <cell r="Y1194">
            <v>0</v>
          </cell>
          <cell r="Z1194">
            <v>0</v>
          </cell>
        </row>
        <row r="1195">
          <cell r="C1195" t="str">
            <v>HOSPITAL NOSSA SENHORA DAS GRAÇAS - ANTIGO ALFA - CG Nº 024/2022</v>
          </cell>
          <cell r="E1195" t="str">
            <v>PRISCILA CORREIA DA SILVA</v>
          </cell>
          <cell r="F1195" t="str">
            <v>3 - Administrativo</v>
          </cell>
          <cell r="G1195" t="str">
            <v>4110-10</v>
          </cell>
          <cell r="H1195" t="str">
            <v>04/2026</v>
          </cell>
          <cell r="I1195">
            <v>0</v>
          </cell>
          <cell r="J1195">
            <v>129.68</v>
          </cell>
          <cell r="K1195">
            <v>0</v>
          </cell>
          <cell r="L1195">
            <v>264.08999999999997</v>
          </cell>
          <cell r="M1195">
            <v>32.42</v>
          </cell>
          <cell r="O1195">
            <v>31.169999999999998</v>
          </cell>
          <cell r="R1195">
            <v>0</v>
          </cell>
          <cell r="S1195">
            <v>0</v>
          </cell>
          <cell r="U1195">
            <v>0</v>
          </cell>
          <cell r="V1195">
            <v>0</v>
          </cell>
          <cell r="Y1195">
            <v>0</v>
          </cell>
          <cell r="Z1195">
            <v>0</v>
          </cell>
        </row>
        <row r="1196">
          <cell r="C1196" t="str">
            <v>HOSPITAL NOSSA SENHORA DAS GRAÇAS - ANTIGO ALFA - CG Nº 024/2022</v>
          </cell>
          <cell r="E1196" t="str">
            <v>PRISCILA DOS SANTOS SILVA GOUVEA</v>
          </cell>
          <cell r="F1196" t="str">
            <v>2 - Outros Profissionais da Saúde</v>
          </cell>
          <cell r="G1196" t="str">
            <v>3222-05</v>
          </cell>
          <cell r="H1196" t="str">
            <v>04/2026</v>
          </cell>
          <cell r="I1196">
            <v>0</v>
          </cell>
          <cell r="J1196">
            <v>410.94479999999999</v>
          </cell>
          <cell r="K1196">
            <v>0</v>
          </cell>
          <cell r="L1196">
            <v>264.08999999999997</v>
          </cell>
          <cell r="M1196">
            <v>32.42</v>
          </cell>
          <cell r="O1196">
            <v>0</v>
          </cell>
          <cell r="R1196">
            <v>0</v>
          </cell>
          <cell r="S1196">
            <v>0</v>
          </cell>
          <cell r="U1196">
            <v>0</v>
          </cell>
          <cell r="V1196">
            <v>0</v>
          </cell>
          <cell r="Y1196">
            <v>0</v>
          </cell>
          <cell r="Z1196">
            <v>0</v>
          </cell>
        </row>
        <row r="1197">
          <cell r="C1197" t="str">
            <v>HOSPITAL NOSSA SENHORA DAS GRAÇAS - ANTIGO ALFA - CG Nº 024/2022</v>
          </cell>
          <cell r="E1197" t="str">
            <v>PRISCILA FERREIRA ALVES</v>
          </cell>
          <cell r="F1197" t="str">
            <v>2 - Outros Profissionais da Saúde</v>
          </cell>
          <cell r="G1197" t="str">
            <v>3222-05</v>
          </cell>
          <cell r="H1197" t="str">
            <v>04/2026</v>
          </cell>
          <cell r="I1197">
            <v>0</v>
          </cell>
          <cell r="J1197">
            <v>551.79999999999995</v>
          </cell>
          <cell r="K1197">
            <v>0</v>
          </cell>
          <cell r="L1197">
            <v>0</v>
          </cell>
          <cell r="M1197">
            <v>0</v>
          </cell>
          <cell r="O1197">
            <v>0</v>
          </cell>
          <cell r="R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Z1197">
            <v>0</v>
          </cell>
        </row>
        <row r="1198">
          <cell r="C1198" t="str">
            <v>HOSPITAL NOSSA SENHORA DAS GRAÇAS - ANTIGO ALFA - CG Nº 024/2022</v>
          </cell>
          <cell r="E1198" t="str">
            <v>PRISCILA MAYARA DOS SANTOS</v>
          </cell>
          <cell r="F1198" t="str">
            <v>2 - Outros Profissionais da Saúde</v>
          </cell>
          <cell r="G1198" t="str">
            <v>3222-25</v>
          </cell>
          <cell r="H1198" t="str">
            <v>04/2026</v>
          </cell>
          <cell r="I1198">
            <v>0</v>
          </cell>
          <cell r="J1198">
            <v>465.69119999999998</v>
          </cell>
          <cell r="K1198">
            <v>0</v>
          </cell>
          <cell r="L1198">
            <v>264.08999999999997</v>
          </cell>
          <cell r="M1198">
            <v>33.43</v>
          </cell>
          <cell r="O1198">
            <v>0</v>
          </cell>
          <cell r="R1198">
            <v>0</v>
          </cell>
          <cell r="S1198">
            <v>0</v>
          </cell>
          <cell r="U1198">
            <v>0</v>
          </cell>
          <cell r="V1198">
            <v>0</v>
          </cell>
          <cell r="Y1198">
            <v>0</v>
          </cell>
          <cell r="Z1198">
            <v>0</v>
          </cell>
        </row>
        <row r="1199">
          <cell r="C1199" t="str">
            <v>HOSPITAL NOSSA SENHORA DAS GRAÇAS - ANTIGO ALFA - CG Nº 024/2022</v>
          </cell>
          <cell r="E1199" t="str">
            <v>PRISCILENE MARIA DA SILVA</v>
          </cell>
          <cell r="F1199" t="str">
            <v>3 - Administrativo</v>
          </cell>
          <cell r="G1199" t="str">
            <v>5143-20</v>
          </cell>
          <cell r="H1199" t="str">
            <v>04/2026</v>
          </cell>
          <cell r="I1199">
            <v>0</v>
          </cell>
          <cell r="J1199">
            <v>140.5376</v>
          </cell>
          <cell r="K1199">
            <v>0</v>
          </cell>
          <cell r="L1199">
            <v>0</v>
          </cell>
          <cell r="M1199">
            <v>0</v>
          </cell>
          <cell r="O1199">
            <v>31.169999999999998</v>
          </cell>
          <cell r="R1199">
            <v>0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Z1199">
            <v>0</v>
          </cell>
        </row>
        <row r="1200">
          <cell r="C1200" t="str">
            <v>HOSPITAL NOSSA SENHORA DAS GRAÇAS - ANTIGO ALFA - CG Nº 024/2022</v>
          </cell>
          <cell r="E1200" t="str">
            <v>PRISCILLA ESTHEFANE DOURADO PEREIRA</v>
          </cell>
          <cell r="F1200" t="str">
            <v>2 - Outros Profissionais da Saúde</v>
          </cell>
          <cell r="G1200" t="str">
            <v>3222-05</v>
          </cell>
          <cell r="H1200" t="str">
            <v>04/2026</v>
          </cell>
          <cell r="I1200">
            <v>0</v>
          </cell>
          <cell r="J1200">
            <v>423.23599999999999</v>
          </cell>
          <cell r="K1200">
            <v>0</v>
          </cell>
          <cell r="L1200">
            <v>264.08999999999997</v>
          </cell>
          <cell r="M1200">
            <v>32.42</v>
          </cell>
          <cell r="O1200">
            <v>0</v>
          </cell>
          <cell r="R1200">
            <v>0</v>
          </cell>
          <cell r="S1200">
            <v>0</v>
          </cell>
          <cell r="U1200">
            <v>0</v>
          </cell>
          <cell r="V1200">
            <v>0</v>
          </cell>
          <cell r="Y1200">
            <v>0</v>
          </cell>
          <cell r="Z1200">
            <v>0</v>
          </cell>
        </row>
        <row r="1201">
          <cell r="C1201" t="str">
            <v>HOSPITAL NOSSA SENHORA DAS GRAÇAS - ANTIGO ALFA - CG Nº 024/2022</v>
          </cell>
          <cell r="E1201" t="str">
            <v>PRISCYLLA RIBAS DE OLIVEIRA</v>
          </cell>
          <cell r="F1201" t="str">
            <v>2 - Outros Profissionais da Saúde</v>
          </cell>
          <cell r="G1201" t="str">
            <v>5211-30</v>
          </cell>
          <cell r="H1201" t="str">
            <v>04/2026</v>
          </cell>
          <cell r="I1201">
            <v>0</v>
          </cell>
          <cell r="J1201">
            <v>102.036</v>
          </cell>
          <cell r="K1201">
            <v>0</v>
          </cell>
          <cell r="L1201">
            <v>0</v>
          </cell>
          <cell r="M1201">
            <v>0</v>
          </cell>
          <cell r="O1201">
            <v>31.169999999999998</v>
          </cell>
          <cell r="R1201">
            <v>0</v>
          </cell>
          <cell r="S1201">
            <v>0</v>
          </cell>
          <cell r="U1201">
            <v>0</v>
          </cell>
          <cell r="V1201">
            <v>0</v>
          </cell>
          <cell r="Y1201">
            <v>0</v>
          </cell>
          <cell r="Z1201">
            <v>0</v>
          </cell>
        </row>
        <row r="1202">
          <cell r="C1202" t="str">
            <v>HOSPITAL NOSSA SENHORA DAS GRAÇAS - ANTIGO ALFA - CG Nº 024/2022</v>
          </cell>
          <cell r="E1202" t="str">
            <v>QUITERIA CRISTIANE URBANO DA SILVA</v>
          </cell>
          <cell r="F1202" t="str">
            <v>2 - Outros Profissionais da Saúde</v>
          </cell>
          <cell r="G1202" t="str">
            <v>3222-05</v>
          </cell>
          <cell r="H1202" t="str">
            <v>04/2026</v>
          </cell>
          <cell r="I1202">
            <v>0</v>
          </cell>
          <cell r="J1202">
            <v>398.93599999999998</v>
          </cell>
          <cell r="K1202">
            <v>0</v>
          </cell>
          <cell r="L1202">
            <v>264.08999999999997</v>
          </cell>
          <cell r="M1202">
            <v>32.42</v>
          </cell>
          <cell r="O1202">
            <v>0</v>
          </cell>
          <cell r="R1202">
            <v>139.44822469009887</v>
          </cell>
          <cell r="S1202">
            <v>75.86</v>
          </cell>
          <cell r="U1202">
            <v>0</v>
          </cell>
          <cell r="V1202">
            <v>0</v>
          </cell>
          <cell r="Y1202">
            <v>0</v>
          </cell>
          <cell r="Z1202">
            <v>0</v>
          </cell>
        </row>
        <row r="1203">
          <cell r="C1203" t="str">
            <v>HOSPITAL NOSSA SENHORA DAS GRAÇAS - ANTIGO ALFA - CG Nº 024/2022</v>
          </cell>
          <cell r="E1203" t="str">
            <v>RAFAEL BARROS DE MIRANDA</v>
          </cell>
          <cell r="F1203" t="str">
            <v>2 - Outros Profissionais da Saúde</v>
          </cell>
          <cell r="G1203" t="str">
            <v>2237-10</v>
          </cell>
          <cell r="H1203" t="str">
            <v>04/2026</v>
          </cell>
          <cell r="I1203">
            <v>0</v>
          </cell>
          <cell r="J1203">
            <v>435.36880000000002</v>
          </cell>
          <cell r="K1203">
            <v>0</v>
          </cell>
          <cell r="L1203">
            <v>0</v>
          </cell>
          <cell r="M1203">
            <v>0</v>
          </cell>
          <cell r="O1203">
            <v>0</v>
          </cell>
          <cell r="R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Z1203">
            <v>0</v>
          </cell>
        </row>
        <row r="1204">
          <cell r="C1204" t="str">
            <v>HOSPITAL NOSSA SENHORA DAS GRAÇAS - ANTIGO ALFA - CG Nº 024/2022</v>
          </cell>
          <cell r="E1204" t="str">
            <v>RAFAEL BEZERRA DA SILVA</v>
          </cell>
          <cell r="F1204" t="str">
            <v>2 - Outros Profissionais da Saúde</v>
          </cell>
          <cell r="G1204" t="str">
            <v>3241-15</v>
          </cell>
          <cell r="H1204" t="str">
            <v>04/2026</v>
          </cell>
          <cell r="I1204">
            <v>0</v>
          </cell>
          <cell r="J1204">
            <v>353.452</v>
          </cell>
          <cell r="K1204">
            <v>0</v>
          </cell>
          <cell r="L1204">
            <v>264.08999999999997</v>
          </cell>
          <cell r="M1204">
            <v>19.28</v>
          </cell>
          <cell r="O1204">
            <v>0</v>
          </cell>
          <cell r="R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Z1204">
            <v>0</v>
          </cell>
        </row>
        <row r="1205">
          <cell r="C1205" t="str">
            <v>HOSPITAL NOSSA SENHORA DAS GRAÇAS - ANTIGO ALFA - CG Nº 024/2022</v>
          </cell>
          <cell r="E1205" t="str">
            <v>RAFAEL GONCALVES LIMA CONDE</v>
          </cell>
          <cell r="F1205" t="str">
            <v>3 - Administrativo</v>
          </cell>
          <cell r="G1205" t="str">
            <v>3172-10</v>
          </cell>
          <cell r="H1205" t="str">
            <v>04/2026</v>
          </cell>
          <cell r="I1205">
            <v>0</v>
          </cell>
          <cell r="J1205">
            <v>196.57599999999999</v>
          </cell>
          <cell r="K1205">
            <v>0</v>
          </cell>
          <cell r="L1205">
            <v>264.08999999999997</v>
          </cell>
          <cell r="M1205">
            <v>44</v>
          </cell>
          <cell r="O1205">
            <v>31.169999999999998</v>
          </cell>
          <cell r="R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Z1205">
            <v>0</v>
          </cell>
        </row>
        <row r="1206">
          <cell r="C1206" t="str">
            <v>HOSPITAL NOSSA SENHORA DAS GRAÇAS - ANTIGO ALFA - CG Nº 024/2022</v>
          </cell>
          <cell r="E1206" t="str">
            <v>RAFAEL NEVES DE AMORIM</v>
          </cell>
          <cell r="F1206" t="str">
            <v>3 - Administrativo</v>
          </cell>
          <cell r="G1206" t="str">
            <v>7823-05</v>
          </cell>
          <cell r="H1206" t="str">
            <v>04/2026</v>
          </cell>
          <cell r="I1206">
            <v>0</v>
          </cell>
          <cell r="J1206">
            <v>154.4512</v>
          </cell>
          <cell r="K1206">
            <v>0</v>
          </cell>
          <cell r="L1206">
            <v>0</v>
          </cell>
          <cell r="M1206">
            <v>0</v>
          </cell>
          <cell r="O1206">
            <v>31.169999999999998</v>
          </cell>
          <cell r="R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210.6</v>
          </cell>
          <cell r="Z1206">
            <v>0</v>
          </cell>
        </row>
        <row r="1207">
          <cell r="C1207" t="str">
            <v>HOSPITAL NOSSA SENHORA DAS GRAÇAS - ANTIGO ALFA - CG Nº 024/2022</v>
          </cell>
          <cell r="E1207" t="str">
            <v>RAFAEL SANTOS SILVA</v>
          </cell>
          <cell r="F1207" t="str">
            <v>2 - Outros Profissionais da Saúde</v>
          </cell>
          <cell r="G1207" t="str">
            <v>5151-10</v>
          </cell>
          <cell r="H1207" t="str">
            <v>04/2026</v>
          </cell>
          <cell r="I1207">
            <v>0</v>
          </cell>
          <cell r="J1207">
            <v>245.10640000000001</v>
          </cell>
          <cell r="K1207">
            <v>0</v>
          </cell>
          <cell r="L1207">
            <v>264.08999999999997</v>
          </cell>
          <cell r="M1207">
            <v>32.42</v>
          </cell>
          <cell r="O1207">
            <v>31.169999999999998</v>
          </cell>
          <cell r="R1207">
            <v>0</v>
          </cell>
          <cell r="S1207">
            <v>0</v>
          </cell>
          <cell r="U1207">
            <v>0</v>
          </cell>
          <cell r="V1207">
            <v>0</v>
          </cell>
          <cell r="Y1207">
            <v>0</v>
          </cell>
          <cell r="Z1207">
            <v>0</v>
          </cell>
        </row>
        <row r="1208">
          <cell r="C1208" t="str">
            <v>HOSPITAL NOSSA SENHORA DAS GRAÇAS - ANTIGO ALFA - CG Nº 024/2022</v>
          </cell>
          <cell r="E1208" t="str">
            <v>RAFAELA ALBINO DOS SANTOS</v>
          </cell>
          <cell r="F1208" t="str">
            <v>2 - Outros Profissionais da Saúde</v>
          </cell>
          <cell r="G1208" t="str">
            <v>3222-05</v>
          </cell>
          <cell r="H1208" t="str">
            <v>04/2026</v>
          </cell>
          <cell r="I1208">
            <v>0</v>
          </cell>
          <cell r="J1208">
            <v>431.28960000000001</v>
          </cell>
          <cell r="K1208">
            <v>0</v>
          </cell>
          <cell r="L1208">
            <v>0</v>
          </cell>
          <cell r="M1208">
            <v>0</v>
          </cell>
          <cell r="O1208">
            <v>0</v>
          </cell>
          <cell r="R1208">
            <v>139.44822469009887</v>
          </cell>
          <cell r="S1208">
            <v>97.26</v>
          </cell>
          <cell r="U1208">
            <v>0</v>
          </cell>
          <cell r="V1208">
            <v>0</v>
          </cell>
          <cell r="Y1208">
            <v>0</v>
          </cell>
          <cell r="Z1208">
            <v>0</v>
          </cell>
        </row>
        <row r="1209">
          <cell r="C1209" t="str">
            <v>HOSPITAL NOSSA SENHORA DAS GRAÇAS - ANTIGO ALFA - CG Nº 024/2022</v>
          </cell>
          <cell r="E1209" t="str">
            <v>RAFAELA ANDREA DO NASCIMENTO</v>
          </cell>
          <cell r="F1209" t="str">
            <v>3 - Administrativo</v>
          </cell>
          <cell r="G1209" t="str">
            <v>5143-20</v>
          </cell>
          <cell r="H1209" t="str">
            <v>04/2026</v>
          </cell>
          <cell r="I1209">
            <v>0</v>
          </cell>
          <cell r="J1209">
            <v>203.35599999999999</v>
          </cell>
          <cell r="K1209">
            <v>0</v>
          </cell>
          <cell r="L1209">
            <v>264.08999999999997</v>
          </cell>
          <cell r="M1209">
            <v>32.42</v>
          </cell>
          <cell r="O1209">
            <v>31.169999999999998</v>
          </cell>
          <cell r="R1209">
            <v>266.3465338048656</v>
          </cell>
          <cell r="S1209">
            <v>97.26</v>
          </cell>
          <cell r="U1209">
            <v>0</v>
          </cell>
          <cell r="V1209">
            <v>0</v>
          </cell>
          <cell r="Y1209">
            <v>0</v>
          </cell>
          <cell r="Z1209">
            <v>0</v>
          </cell>
        </row>
        <row r="1210">
          <cell r="C1210" t="str">
            <v>HOSPITAL NOSSA SENHORA DAS GRAÇAS - ANTIGO ALFA - CG Nº 024/2022</v>
          </cell>
          <cell r="E1210" t="str">
            <v>RAFAELA CREUZA DE SOUZA</v>
          </cell>
          <cell r="F1210" t="str">
            <v>2 - Outros Profissionais da Saúde</v>
          </cell>
          <cell r="G1210" t="str">
            <v>3222-25</v>
          </cell>
          <cell r="H1210" t="str">
            <v>04/2026</v>
          </cell>
          <cell r="I1210">
            <v>0</v>
          </cell>
          <cell r="J1210">
            <v>418.80399999999997</v>
          </cell>
          <cell r="K1210">
            <v>0</v>
          </cell>
          <cell r="L1210">
            <v>264.08999999999997</v>
          </cell>
          <cell r="M1210">
            <v>33.43</v>
          </cell>
          <cell r="O1210">
            <v>0</v>
          </cell>
          <cell r="R1210">
            <v>0</v>
          </cell>
          <cell r="S1210">
            <v>0</v>
          </cell>
          <cell r="U1210">
            <v>0</v>
          </cell>
          <cell r="V1210">
            <v>0</v>
          </cell>
          <cell r="Y1210">
            <v>0</v>
          </cell>
          <cell r="Z1210">
            <v>0</v>
          </cell>
        </row>
        <row r="1211">
          <cell r="C1211" t="str">
            <v>HOSPITAL NOSSA SENHORA DAS GRAÇAS - ANTIGO ALFA - CG Nº 024/2022</v>
          </cell>
          <cell r="E1211" t="str">
            <v>RAFAELA GOMES DOS SANTOS</v>
          </cell>
          <cell r="F1211" t="str">
            <v>3 - Administrativo</v>
          </cell>
          <cell r="G1211" t="str">
            <v>5143-20</v>
          </cell>
          <cell r="H1211" t="str">
            <v>04/2026</v>
          </cell>
          <cell r="I1211">
            <v>0</v>
          </cell>
          <cell r="J1211">
            <v>200.00960000000001</v>
          </cell>
          <cell r="K1211">
            <v>0</v>
          </cell>
          <cell r="L1211">
            <v>0</v>
          </cell>
          <cell r="M1211">
            <v>0</v>
          </cell>
          <cell r="O1211">
            <v>31.169999999999998</v>
          </cell>
          <cell r="R1211">
            <v>0</v>
          </cell>
          <cell r="S1211">
            <v>0</v>
          </cell>
          <cell r="U1211">
            <v>0</v>
          </cell>
          <cell r="V1211">
            <v>0</v>
          </cell>
          <cell r="Y1211">
            <v>0</v>
          </cell>
          <cell r="Z1211">
            <v>0</v>
          </cell>
        </row>
        <row r="1212">
          <cell r="C1212" t="str">
            <v>HOSPITAL NOSSA SENHORA DAS GRAÇAS - ANTIGO ALFA - CG Nº 024/2022</v>
          </cell>
          <cell r="E1212" t="str">
            <v>RAFAELA MARIA DA SILVA</v>
          </cell>
          <cell r="F1212" t="str">
            <v>2 - Outros Profissionais da Saúde</v>
          </cell>
          <cell r="G1212" t="str">
            <v>2234-05</v>
          </cell>
          <cell r="H1212" t="str">
            <v>04/2026</v>
          </cell>
          <cell r="I1212">
            <v>0</v>
          </cell>
          <cell r="J1212">
            <v>588.21199999999999</v>
          </cell>
          <cell r="K1212">
            <v>0</v>
          </cell>
          <cell r="L1212">
            <v>264.08999999999997</v>
          </cell>
          <cell r="M1212">
            <v>21.15</v>
          </cell>
          <cell r="O1212">
            <v>0</v>
          </cell>
          <cell r="R1212">
            <v>0</v>
          </cell>
          <cell r="S1212">
            <v>0</v>
          </cell>
          <cell r="U1212">
            <v>0</v>
          </cell>
          <cell r="V1212">
            <v>0</v>
          </cell>
          <cell r="Y1212">
            <v>0</v>
          </cell>
          <cell r="Z1212">
            <v>0</v>
          </cell>
        </row>
        <row r="1213">
          <cell r="C1213" t="str">
            <v>HOSPITAL NOSSA SENHORA DAS GRAÇAS - ANTIGO ALFA - CG Nº 024/2022</v>
          </cell>
          <cell r="E1213" t="str">
            <v>RAFAELA MARTINS DA SILVA</v>
          </cell>
          <cell r="F1213" t="str">
            <v>3 - Administrativo</v>
          </cell>
          <cell r="G1213" t="str">
            <v>5174-10</v>
          </cell>
          <cell r="H1213" t="str">
            <v>04/2026</v>
          </cell>
          <cell r="I1213">
            <v>0</v>
          </cell>
          <cell r="J1213">
            <v>147.72559999999999</v>
          </cell>
          <cell r="K1213">
            <v>0</v>
          </cell>
          <cell r="L1213">
            <v>264.08999999999997</v>
          </cell>
          <cell r="M1213">
            <v>32.42</v>
          </cell>
          <cell r="O1213">
            <v>0</v>
          </cell>
          <cell r="R1213">
            <v>139.44822469009887</v>
          </cell>
          <cell r="S1213">
            <v>97.26</v>
          </cell>
          <cell r="U1213">
            <v>0</v>
          </cell>
          <cell r="V1213">
            <v>0</v>
          </cell>
          <cell r="Y1213">
            <v>0</v>
          </cell>
          <cell r="Z1213">
            <v>0</v>
          </cell>
        </row>
        <row r="1214">
          <cell r="C1214" t="str">
            <v>HOSPITAL NOSSA SENHORA DAS GRAÇAS - ANTIGO ALFA - CG Nº 024/2022</v>
          </cell>
          <cell r="E1214" t="str">
            <v>RAIANE MARIA BARBOSA SANTOS</v>
          </cell>
          <cell r="F1214" t="str">
            <v>2 - Outros Profissionais da Saúde</v>
          </cell>
          <cell r="G1214" t="str">
            <v>2516-05</v>
          </cell>
          <cell r="H1214" t="str">
            <v>04/2026</v>
          </cell>
          <cell r="I1214">
            <v>0</v>
          </cell>
          <cell r="J1214">
            <v>274.86320000000001</v>
          </cell>
          <cell r="K1214">
            <v>0</v>
          </cell>
          <cell r="L1214">
            <v>264.08999999999997</v>
          </cell>
          <cell r="M1214">
            <v>44</v>
          </cell>
          <cell r="O1214">
            <v>0</v>
          </cell>
          <cell r="R1214">
            <v>139.44822469009887</v>
          </cell>
          <cell r="S1214">
            <v>129</v>
          </cell>
          <cell r="U1214">
            <v>0</v>
          </cell>
          <cell r="V1214">
            <v>0</v>
          </cell>
          <cell r="Y1214">
            <v>0</v>
          </cell>
          <cell r="Z1214">
            <v>0</v>
          </cell>
        </row>
        <row r="1215">
          <cell r="C1215" t="str">
            <v>HOSPITAL NOSSA SENHORA DAS GRAÇAS - ANTIGO ALFA - CG Nº 024/2022</v>
          </cell>
          <cell r="E1215" t="str">
            <v>RAIZA MARTINS SIMAS</v>
          </cell>
          <cell r="F1215" t="str">
            <v>3 - Administrativo</v>
          </cell>
          <cell r="G1215" t="str">
            <v>2515-10</v>
          </cell>
          <cell r="H1215" t="str">
            <v>04/2026</v>
          </cell>
          <cell r="I1215">
            <v>0</v>
          </cell>
          <cell r="J1215">
            <v>326.99279999999999</v>
          </cell>
          <cell r="K1215">
            <v>0</v>
          </cell>
          <cell r="L1215">
            <v>0</v>
          </cell>
          <cell r="M1215">
            <v>0</v>
          </cell>
          <cell r="O1215">
            <v>0</v>
          </cell>
          <cell r="R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Z1215">
            <v>0</v>
          </cell>
        </row>
        <row r="1216">
          <cell r="C1216" t="str">
            <v>HOSPITAL NOSSA SENHORA DAS GRAÇAS - ANTIGO ALFA - CG Nº 024/2022</v>
          </cell>
          <cell r="E1216" t="str">
            <v>RAIZA RUBIA DE VASCONCELOS</v>
          </cell>
          <cell r="F1216" t="str">
            <v>2 - Outros Profissionais da Saúde</v>
          </cell>
          <cell r="G1216" t="str">
            <v>2235-05</v>
          </cell>
          <cell r="H1216" t="str">
            <v>04/2026</v>
          </cell>
          <cell r="I1216">
            <v>0</v>
          </cell>
          <cell r="J1216">
            <v>605.31759999999997</v>
          </cell>
          <cell r="K1216">
            <v>0</v>
          </cell>
          <cell r="L1216">
            <v>0</v>
          </cell>
          <cell r="M1216">
            <v>0</v>
          </cell>
          <cell r="O1216">
            <v>0</v>
          </cell>
          <cell r="R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Z1216">
            <v>0</v>
          </cell>
        </row>
        <row r="1217">
          <cell r="C1217" t="str">
            <v>HOSPITAL NOSSA SENHORA DAS GRAÇAS - ANTIGO ALFA - CG Nº 024/2022</v>
          </cell>
          <cell r="E1217" t="str">
            <v>RAIZA SUELY CAETANO DE MELO</v>
          </cell>
          <cell r="F1217" t="str">
            <v>2 - Outros Profissionais da Saúde</v>
          </cell>
          <cell r="G1217" t="str">
            <v>3222-05</v>
          </cell>
          <cell r="H1217" t="str">
            <v>04/2026</v>
          </cell>
          <cell r="I1217">
            <v>0</v>
          </cell>
          <cell r="J1217">
            <v>448.9984</v>
          </cell>
          <cell r="K1217">
            <v>0</v>
          </cell>
          <cell r="L1217">
            <v>264.08999999999997</v>
          </cell>
          <cell r="M1217">
            <v>32.42</v>
          </cell>
          <cell r="O1217">
            <v>0</v>
          </cell>
          <cell r="R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Z1217">
            <v>0</v>
          </cell>
        </row>
        <row r="1218">
          <cell r="C1218" t="str">
            <v>HOSPITAL NOSSA SENHORA DAS GRAÇAS - ANTIGO ALFA - CG Nº 024/2022</v>
          </cell>
          <cell r="E1218" t="str">
            <v>RAKUEL PESSOA DA SILVA</v>
          </cell>
          <cell r="F1218" t="str">
            <v>2 - Outros Profissionais da Saúde</v>
          </cell>
          <cell r="G1218" t="str">
            <v>2236-05</v>
          </cell>
          <cell r="H1218" t="str">
            <v>04/2026</v>
          </cell>
          <cell r="I1218">
            <v>0</v>
          </cell>
          <cell r="J1218">
            <v>253.88640000000001</v>
          </cell>
          <cell r="K1218">
            <v>0</v>
          </cell>
          <cell r="L1218">
            <v>264.08999999999997</v>
          </cell>
          <cell r="M1218">
            <v>2.58</v>
          </cell>
          <cell r="O1218">
            <v>0</v>
          </cell>
          <cell r="R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Z1218">
            <v>0</v>
          </cell>
        </row>
        <row r="1219">
          <cell r="C1219" t="str">
            <v>HOSPITAL NOSSA SENHORA DAS GRAÇAS - ANTIGO ALFA - CG Nº 024/2022</v>
          </cell>
          <cell r="E1219" t="str">
            <v>RALVILY DOS SANTOS LIMA</v>
          </cell>
          <cell r="F1219" t="str">
            <v>3 - Administrativo</v>
          </cell>
          <cell r="G1219" t="str">
            <v>4110-10</v>
          </cell>
          <cell r="H1219" t="str">
            <v>04/2026</v>
          </cell>
          <cell r="I1219">
            <v>0</v>
          </cell>
          <cell r="J1219">
            <v>161.05279999999999</v>
          </cell>
          <cell r="K1219">
            <v>0</v>
          </cell>
          <cell r="L1219">
            <v>264.08999999999997</v>
          </cell>
          <cell r="M1219">
            <v>32.42</v>
          </cell>
          <cell r="O1219">
            <v>31.169999999999998</v>
          </cell>
          <cell r="R1219">
            <v>185.57442751856823</v>
          </cell>
          <cell r="S1219">
            <v>97.26</v>
          </cell>
          <cell r="U1219">
            <v>0</v>
          </cell>
          <cell r="V1219">
            <v>0</v>
          </cell>
          <cell r="Y1219">
            <v>0</v>
          </cell>
          <cell r="Z1219">
            <v>0</v>
          </cell>
        </row>
        <row r="1220">
          <cell r="C1220" t="str">
            <v>HOSPITAL NOSSA SENHORA DAS GRAÇAS - ANTIGO ALFA - CG Nº 024/2022</v>
          </cell>
          <cell r="E1220" t="str">
            <v>RANI CLEMENTINO RABELO OLIVEIRA</v>
          </cell>
          <cell r="F1220" t="str">
            <v>2 - Outros Profissionais da Saúde</v>
          </cell>
          <cell r="G1220" t="str">
            <v>2236-05</v>
          </cell>
          <cell r="H1220" t="str">
            <v>04/2026</v>
          </cell>
          <cell r="I1220">
            <v>0</v>
          </cell>
          <cell r="J1220">
            <v>182.43360000000001</v>
          </cell>
          <cell r="K1220">
            <v>0</v>
          </cell>
          <cell r="L1220">
            <v>264.08999999999997</v>
          </cell>
          <cell r="M1220">
            <v>2.36</v>
          </cell>
          <cell r="O1220">
            <v>0</v>
          </cell>
          <cell r="R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Z1220">
            <v>0</v>
          </cell>
        </row>
        <row r="1221">
          <cell r="C1221" t="str">
            <v>HOSPITAL NOSSA SENHORA DAS GRAÇAS - ANTIGO ALFA - CG Nº 024/2022</v>
          </cell>
          <cell r="E1221" t="str">
            <v>RAPHAEL VIEIRA CHAVES</v>
          </cell>
          <cell r="F1221" t="str">
            <v>3 - Administrativo</v>
          </cell>
          <cell r="G1221" t="str">
            <v>5174-10</v>
          </cell>
          <cell r="H1221" t="str">
            <v>04/2026</v>
          </cell>
          <cell r="I1221">
            <v>0</v>
          </cell>
          <cell r="J1221">
            <v>169.94640000000001</v>
          </cell>
          <cell r="K1221">
            <v>0</v>
          </cell>
          <cell r="L1221">
            <v>264.08999999999997</v>
          </cell>
          <cell r="M1221">
            <v>32.42</v>
          </cell>
          <cell r="O1221">
            <v>0</v>
          </cell>
          <cell r="R1221">
            <v>277.82683317550686</v>
          </cell>
          <cell r="S1221">
            <v>97.26</v>
          </cell>
          <cell r="U1221">
            <v>0</v>
          </cell>
          <cell r="V1221">
            <v>0</v>
          </cell>
          <cell r="Y1221">
            <v>0</v>
          </cell>
          <cell r="Z1221">
            <v>0</v>
          </cell>
        </row>
        <row r="1222">
          <cell r="C1222" t="str">
            <v>HOSPITAL NOSSA SENHORA DAS GRAÇAS - ANTIGO ALFA - CG Nº 024/2022</v>
          </cell>
          <cell r="E1222" t="str">
            <v>RAPHAELA DE CASSIA BATISTA DA SILVA</v>
          </cell>
          <cell r="F1222" t="str">
            <v>2 - Outros Profissionais da Saúde</v>
          </cell>
          <cell r="G1222" t="str">
            <v>2235-05</v>
          </cell>
          <cell r="H1222" t="str">
            <v>04/2026</v>
          </cell>
          <cell r="I1222">
            <v>0</v>
          </cell>
          <cell r="J1222">
            <v>608.18880000000001</v>
          </cell>
          <cell r="K1222">
            <v>0</v>
          </cell>
          <cell r="L1222">
            <v>0</v>
          </cell>
          <cell r="M1222">
            <v>0</v>
          </cell>
          <cell r="O1222">
            <v>0</v>
          </cell>
          <cell r="R1222">
            <v>0</v>
          </cell>
          <cell r="S1222">
            <v>0</v>
          </cell>
          <cell r="U1222">
            <v>0</v>
          </cell>
          <cell r="V1222">
            <v>0</v>
          </cell>
          <cell r="Y1222">
            <v>0</v>
          </cell>
          <cell r="Z1222">
            <v>0</v>
          </cell>
        </row>
        <row r="1223">
          <cell r="C1223" t="str">
            <v>HOSPITAL NOSSA SENHORA DAS GRAÇAS - ANTIGO ALFA - CG Nº 024/2022</v>
          </cell>
          <cell r="E1223" t="str">
            <v>RAQUEL ARRUDA RODRIGUES</v>
          </cell>
          <cell r="F1223" t="str">
            <v>2 - Outros Profissionais da Saúde</v>
          </cell>
          <cell r="G1223" t="str">
            <v>2235-05</v>
          </cell>
          <cell r="H1223" t="str">
            <v>04/2026</v>
          </cell>
          <cell r="I1223">
            <v>0</v>
          </cell>
          <cell r="J1223">
            <v>578.78319999999997</v>
          </cell>
          <cell r="K1223">
            <v>0</v>
          </cell>
          <cell r="L1223">
            <v>0</v>
          </cell>
          <cell r="M1223">
            <v>0</v>
          </cell>
          <cell r="O1223">
            <v>0</v>
          </cell>
          <cell r="R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Z1223">
            <v>0</v>
          </cell>
        </row>
        <row r="1224">
          <cell r="C1224" t="str">
            <v>HOSPITAL NOSSA SENHORA DAS GRAÇAS - ANTIGO ALFA - CG Nº 024/2022</v>
          </cell>
          <cell r="E1224" t="str">
            <v>RAQUEL CANDIDA DIONIZIO</v>
          </cell>
          <cell r="F1224" t="str">
            <v>2 - Outros Profissionais da Saúde</v>
          </cell>
          <cell r="G1224" t="str">
            <v>3222-05</v>
          </cell>
          <cell r="H1224" t="str">
            <v>04/2026</v>
          </cell>
          <cell r="I1224">
            <v>0</v>
          </cell>
          <cell r="J1224">
            <v>430.9864</v>
          </cell>
          <cell r="K1224">
            <v>0</v>
          </cell>
          <cell r="L1224">
            <v>0</v>
          </cell>
          <cell r="M1224">
            <v>0</v>
          </cell>
          <cell r="O1224">
            <v>0</v>
          </cell>
          <cell r="R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Z1224">
            <v>0</v>
          </cell>
        </row>
        <row r="1225">
          <cell r="C1225" t="str">
            <v>HOSPITAL NOSSA SENHORA DAS GRAÇAS - ANTIGO ALFA - CG Nº 024/2022</v>
          </cell>
          <cell r="E1225" t="str">
            <v>RAQUEL GODOY DA COSTA LIMA</v>
          </cell>
          <cell r="F1225" t="str">
            <v>2 - Outros Profissionais da Saúde</v>
          </cell>
          <cell r="G1225" t="str">
            <v>3222-05</v>
          </cell>
          <cell r="H1225" t="str">
            <v>04/2026</v>
          </cell>
          <cell r="I1225">
            <v>0</v>
          </cell>
          <cell r="J1225">
            <v>448.6952</v>
          </cell>
          <cell r="K1225">
            <v>0</v>
          </cell>
          <cell r="L1225">
            <v>0</v>
          </cell>
          <cell r="M1225">
            <v>0</v>
          </cell>
          <cell r="O1225">
            <v>0</v>
          </cell>
          <cell r="R1225">
            <v>139.44822469009887</v>
          </cell>
          <cell r="S1225">
            <v>97.26</v>
          </cell>
          <cell r="U1225">
            <v>0</v>
          </cell>
          <cell r="V1225">
            <v>0</v>
          </cell>
          <cell r="Y1225">
            <v>0</v>
          </cell>
          <cell r="Z1225">
            <v>0</v>
          </cell>
        </row>
        <row r="1226">
          <cell r="C1226" t="str">
            <v>HOSPITAL NOSSA SENHORA DAS GRAÇAS - ANTIGO ALFA - CG Nº 024/2022</v>
          </cell>
          <cell r="E1226" t="str">
            <v>RAQUEL MARIA DE OLIVEIRA DA SILVA NASCIMENTO</v>
          </cell>
          <cell r="F1226" t="str">
            <v>2 - Outros Profissionais da Saúde</v>
          </cell>
          <cell r="G1226" t="str">
            <v>2236-05</v>
          </cell>
          <cell r="H1226" t="str">
            <v>04/2026</v>
          </cell>
          <cell r="I1226">
            <v>0</v>
          </cell>
          <cell r="J1226">
            <v>281.5752</v>
          </cell>
          <cell r="K1226">
            <v>0</v>
          </cell>
          <cell r="L1226">
            <v>0</v>
          </cell>
          <cell r="M1226">
            <v>0</v>
          </cell>
          <cell r="O1226">
            <v>0</v>
          </cell>
          <cell r="R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Z1226">
            <v>0</v>
          </cell>
        </row>
        <row r="1227">
          <cell r="C1227" t="str">
            <v>HOSPITAL NOSSA SENHORA DAS GRAÇAS - ANTIGO ALFA - CG Nº 024/2022</v>
          </cell>
          <cell r="E1227" t="str">
            <v>RAYANA BEZERRA SOUTO SANTOS</v>
          </cell>
          <cell r="F1227" t="str">
            <v>2 - Outros Profissionais da Saúde</v>
          </cell>
          <cell r="G1227" t="str">
            <v>2236-05</v>
          </cell>
          <cell r="H1227" t="str">
            <v>04/2026</v>
          </cell>
          <cell r="I1227">
            <v>0</v>
          </cell>
          <cell r="J1227">
            <v>223.2432</v>
          </cell>
          <cell r="K1227">
            <v>0</v>
          </cell>
          <cell r="L1227">
            <v>0</v>
          </cell>
          <cell r="M1227">
            <v>0</v>
          </cell>
          <cell r="O1227">
            <v>0</v>
          </cell>
          <cell r="R1227">
            <v>0</v>
          </cell>
          <cell r="S1227">
            <v>0</v>
          </cell>
          <cell r="U1227">
            <v>0</v>
          </cell>
          <cell r="V1227">
            <v>0</v>
          </cell>
          <cell r="Y1227">
            <v>0</v>
          </cell>
          <cell r="Z1227">
            <v>0</v>
          </cell>
        </row>
        <row r="1228">
          <cell r="C1228" t="str">
            <v>HOSPITAL NOSSA SENHORA DAS GRAÇAS - ANTIGO ALFA - CG Nº 024/2022</v>
          </cell>
          <cell r="E1228" t="str">
            <v>RAYANE BARBOSA DA SILVA</v>
          </cell>
          <cell r="F1228" t="str">
            <v>3 - Administrativo</v>
          </cell>
          <cell r="G1228" t="str">
            <v>5143-20</v>
          </cell>
          <cell r="H1228" t="str">
            <v>04/2026</v>
          </cell>
          <cell r="I1228">
            <v>0</v>
          </cell>
          <cell r="J1228">
            <v>186.76320000000001</v>
          </cell>
          <cell r="K1228">
            <v>0</v>
          </cell>
          <cell r="L1228">
            <v>264.08999999999997</v>
          </cell>
          <cell r="M1228">
            <v>32.42</v>
          </cell>
          <cell r="O1228">
            <v>31.169999999999998</v>
          </cell>
          <cell r="R1228">
            <v>0</v>
          </cell>
          <cell r="S1228">
            <v>0</v>
          </cell>
          <cell r="U1228">
            <v>0</v>
          </cell>
          <cell r="V1228">
            <v>0</v>
          </cell>
          <cell r="Y1228">
            <v>0</v>
          </cell>
          <cell r="Z1228">
            <v>0</v>
          </cell>
        </row>
        <row r="1229">
          <cell r="C1229" t="str">
            <v>HOSPITAL NOSSA SENHORA DAS GRAÇAS - ANTIGO ALFA - CG Nº 024/2022</v>
          </cell>
          <cell r="E1229" t="str">
            <v>RAYANE MIRELLE DA SILVA GOMES</v>
          </cell>
          <cell r="F1229" t="str">
            <v>2 - Outros Profissionais da Saúde</v>
          </cell>
          <cell r="G1229" t="str">
            <v>2235-05</v>
          </cell>
          <cell r="H1229" t="str">
            <v>04/2026</v>
          </cell>
          <cell r="I1229">
            <v>0</v>
          </cell>
          <cell r="J1229">
            <v>530.83280000000002</v>
          </cell>
          <cell r="K1229">
            <v>0</v>
          </cell>
          <cell r="L1229">
            <v>264.08999999999997</v>
          </cell>
          <cell r="M1229">
            <v>44.44</v>
          </cell>
          <cell r="O1229">
            <v>0</v>
          </cell>
          <cell r="R1229">
            <v>0</v>
          </cell>
          <cell r="S1229">
            <v>0</v>
          </cell>
          <cell r="U1229">
            <v>0</v>
          </cell>
          <cell r="V1229">
            <v>0</v>
          </cell>
          <cell r="Y1229">
            <v>0</v>
          </cell>
          <cell r="Z1229">
            <v>0</v>
          </cell>
        </row>
        <row r="1230">
          <cell r="C1230" t="str">
            <v>HOSPITAL NOSSA SENHORA DAS GRAÇAS - ANTIGO ALFA - CG Nº 024/2022</v>
          </cell>
          <cell r="E1230" t="str">
            <v>RAYANNE ANDRESA MELO CARDOSO DE AQUINO</v>
          </cell>
          <cell r="F1230" t="str">
            <v>2 - Outros Profissionais da Saúde</v>
          </cell>
          <cell r="G1230" t="str">
            <v>3222-05</v>
          </cell>
          <cell r="H1230" t="str">
            <v>04/2026</v>
          </cell>
          <cell r="I1230">
            <v>0</v>
          </cell>
          <cell r="J1230">
            <v>421.24720000000002</v>
          </cell>
          <cell r="K1230">
            <v>0</v>
          </cell>
          <cell r="L1230">
            <v>264.08999999999997</v>
          </cell>
          <cell r="M1230">
            <v>32.42</v>
          </cell>
          <cell r="O1230">
            <v>0</v>
          </cell>
          <cell r="R1230">
            <v>139.44822469009887</v>
          </cell>
          <cell r="S1230">
            <v>97.26</v>
          </cell>
          <cell r="U1230">
            <v>0</v>
          </cell>
          <cell r="V1230">
            <v>0</v>
          </cell>
          <cell r="Y1230">
            <v>0</v>
          </cell>
          <cell r="Z1230">
            <v>0</v>
          </cell>
        </row>
        <row r="1231">
          <cell r="C1231" t="str">
            <v>HOSPITAL NOSSA SENHORA DAS GRAÇAS - ANTIGO ALFA - CG Nº 024/2022</v>
          </cell>
          <cell r="E1231" t="str">
            <v>RAYANNE LARISSA NASCIMENTO SILVA</v>
          </cell>
          <cell r="F1231" t="str">
            <v>3 - Administrativo</v>
          </cell>
          <cell r="G1231" t="str">
            <v>4110-10</v>
          </cell>
          <cell r="H1231" t="str">
            <v>04/2026</v>
          </cell>
          <cell r="I1231">
            <v>0</v>
          </cell>
          <cell r="J1231">
            <v>129.68</v>
          </cell>
          <cell r="K1231">
            <v>0</v>
          </cell>
          <cell r="L1231">
            <v>264.08999999999997</v>
          </cell>
          <cell r="M1231">
            <v>32.42</v>
          </cell>
          <cell r="O1231">
            <v>31.169999999999998</v>
          </cell>
          <cell r="R1231">
            <v>178.19423506601314</v>
          </cell>
          <cell r="S1231">
            <v>94.02</v>
          </cell>
          <cell r="U1231">
            <v>0</v>
          </cell>
          <cell r="V1231">
            <v>0</v>
          </cell>
          <cell r="Y1231">
            <v>0</v>
          </cell>
          <cell r="Z1231">
            <v>0</v>
          </cell>
        </row>
        <row r="1232">
          <cell r="C1232" t="str">
            <v>HOSPITAL NOSSA SENHORA DAS GRAÇAS - ANTIGO ALFA - CG Nº 024/2022</v>
          </cell>
          <cell r="E1232" t="str">
            <v>RAYLENE FRANCISCA ALVES DA SILVA</v>
          </cell>
          <cell r="F1232" t="str">
            <v>2 - Outros Profissionais da Saúde</v>
          </cell>
          <cell r="G1232" t="str">
            <v>3222-05</v>
          </cell>
          <cell r="H1232" t="str">
            <v>04/2026</v>
          </cell>
          <cell r="I1232">
            <v>0</v>
          </cell>
          <cell r="J1232">
            <v>425.2824</v>
          </cell>
          <cell r="K1232">
            <v>0</v>
          </cell>
          <cell r="L1232">
            <v>264.08999999999997</v>
          </cell>
          <cell r="M1232">
            <v>32.42</v>
          </cell>
          <cell r="O1232">
            <v>0</v>
          </cell>
          <cell r="R1232">
            <v>139.44822469009887</v>
          </cell>
          <cell r="S1232">
            <v>97.26</v>
          </cell>
          <cell r="U1232">
            <v>0</v>
          </cell>
          <cell r="V1232">
            <v>0</v>
          </cell>
          <cell r="Y1232">
            <v>0</v>
          </cell>
          <cell r="Z1232">
            <v>0</v>
          </cell>
        </row>
        <row r="1233">
          <cell r="C1233" t="str">
            <v>HOSPITAL NOSSA SENHORA DAS GRAÇAS - ANTIGO ALFA - CG Nº 024/2022</v>
          </cell>
          <cell r="E1233" t="str">
            <v>RAYSSA POLLIANA MARTINS CABRAL</v>
          </cell>
          <cell r="F1233" t="str">
            <v>2 - Outros Profissionais da Saúde</v>
          </cell>
          <cell r="G1233" t="str">
            <v>3222-05</v>
          </cell>
          <cell r="H1233" t="str">
            <v>04/2026</v>
          </cell>
          <cell r="I1233">
            <v>0</v>
          </cell>
          <cell r="J1233">
            <v>427.08640000000003</v>
          </cell>
          <cell r="K1233">
            <v>0</v>
          </cell>
          <cell r="L1233">
            <v>0</v>
          </cell>
          <cell r="M1233">
            <v>0</v>
          </cell>
          <cell r="O1233">
            <v>0</v>
          </cell>
          <cell r="R1233">
            <v>0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Z1233">
            <v>0</v>
          </cell>
        </row>
        <row r="1234">
          <cell r="C1234" t="str">
            <v>HOSPITAL NOSSA SENHORA DAS GRAÇAS - ANTIGO ALFA - CG Nº 024/2022</v>
          </cell>
          <cell r="E1234" t="str">
            <v>RAYSSA SANTOS BOTELHO</v>
          </cell>
          <cell r="F1234" t="str">
            <v>2 - Outros Profissionais da Saúde</v>
          </cell>
          <cell r="G1234" t="str">
            <v>2235-05</v>
          </cell>
          <cell r="H1234" t="str">
            <v>04/2026</v>
          </cell>
          <cell r="I1234">
            <v>0</v>
          </cell>
          <cell r="J1234">
            <v>635.24</v>
          </cell>
          <cell r="K1234">
            <v>0</v>
          </cell>
          <cell r="L1234">
            <v>0</v>
          </cell>
          <cell r="M1234">
            <v>0</v>
          </cell>
          <cell r="O1234">
            <v>0</v>
          </cell>
          <cell r="R1234">
            <v>0</v>
          </cell>
          <cell r="S1234">
            <v>0</v>
          </cell>
          <cell r="U1234">
            <v>0</v>
          </cell>
          <cell r="V1234">
            <v>0</v>
          </cell>
          <cell r="Y1234">
            <v>0</v>
          </cell>
          <cell r="Z1234">
            <v>0</v>
          </cell>
        </row>
        <row r="1235">
          <cell r="C1235" t="str">
            <v>HOSPITAL NOSSA SENHORA DAS GRAÇAS - ANTIGO ALFA - CG Nº 024/2022</v>
          </cell>
          <cell r="E1235" t="str">
            <v>REBECKA BARBOZA DE SA LEITAO</v>
          </cell>
          <cell r="F1235" t="str">
            <v>2 - Outros Profissionais da Saúde</v>
          </cell>
          <cell r="G1235" t="str">
            <v>2235-05</v>
          </cell>
          <cell r="H1235" t="str">
            <v>04/2026</v>
          </cell>
          <cell r="I1235">
            <v>0</v>
          </cell>
          <cell r="J1235">
            <v>601.6</v>
          </cell>
          <cell r="K1235">
            <v>0</v>
          </cell>
          <cell r="L1235">
            <v>0</v>
          </cell>
          <cell r="M1235">
            <v>0</v>
          </cell>
          <cell r="O1235">
            <v>0</v>
          </cell>
          <cell r="R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Z1235">
            <v>0</v>
          </cell>
        </row>
        <row r="1236">
          <cell r="C1236" t="str">
            <v>HOSPITAL NOSSA SENHORA DAS GRAÇAS - ANTIGO ALFA - CG Nº 024/2022</v>
          </cell>
          <cell r="E1236" t="str">
            <v>REBEKA KELLE MONTEIRO DOS SANTOS</v>
          </cell>
          <cell r="F1236" t="str">
            <v>2 - Outros Profissionais da Saúde</v>
          </cell>
          <cell r="G1236" t="str">
            <v>3222-05</v>
          </cell>
          <cell r="H1236" t="str">
            <v>04/2026</v>
          </cell>
          <cell r="I1236">
            <v>0</v>
          </cell>
          <cell r="J1236">
            <v>177.7088</v>
          </cell>
          <cell r="K1236">
            <v>0</v>
          </cell>
          <cell r="L1236">
            <v>0</v>
          </cell>
          <cell r="M1236">
            <v>0</v>
          </cell>
          <cell r="O1236">
            <v>0</v>
          </cell>
          <cell r="R1236">
            <v>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Z1236">
            <v>0</v>
          </cell>
        </row>
        <row r="1237">
          <cell r="C1237" t="str">
            <v>HOSPITAL NOSSA SENHORA DAS GRAÇAS - ANTIGO ALFA - CG Nº 024/2022</v>
          </cell>
          <cell r="E1237" t="str">
            <v>REGIRLANE CRISTINA DA SILVA</v>
          </cell>
          <cell r="F1237" t="str">
            <v>2 - Outros Profissionais da Saúde</v>
          </cell>
          <cell r="G1237" t="str">
            <v>2235-05</v>
          </cell>
          <cell r="H1237" t="str">
            <v>04/2026</v>
          </cell>
          <cell r="I1237">
            <v>0</v>
          </cell>
          <cell r="J1237">
            <v>657.31439999999998</v>
          </cell>
          <cell r="K1237">
            <v>0</v>
          </cell>
          <cell r="L1237">
            <v>0</v>
          </cell>
          <cell r="M1237">
            <v>0</v>
          </cell>
          <cell r="O1237">
            <v>0</v>
          </cell>
          <cell r="R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Z1237">
            <v>0</v>
          </cell>
        </row>
        <row r="1238">
          <cell r="C1238" t="str">
            <v>HOSPITAL NOSSA SENHORA DAS GRAÇAS - ANTIGO ALFA - CG Nº 024/2022</v>
          </cell>
          <cell r="E1238" t="str">
            <v>REJANE ISAURA DA SILVA</v>
          </cell>
          <cell r="F1238" t="str">
            <v>3 - Administrativo</v>
          </cell>
          <cell r="G1238" t="str">
            <v>5143-20</v>
          </cell>
          <cell r="H1238" t="str">
            <v>04/2026</v>
          </cell>
          <cell r="I1238">
            <v>0</v>
          </cell>
          <cell r="J1238">
            <v>181.38720000000001</v>
          </cell>
          <cell r="K1238">
            <v>0</v>
          </cell>
          <cell r="L1238">
            <v>264.08999999999997</v>
          </cell>
          <cell r="M1238">
            <v>32.42</v>
          </cell>
          <cell r="O1238">
            <v>31.169999999999998</v>
          </cell>
          <cell r="R1238">
            <v>277.82683317550686</v>
          </cell>
          <cell r="S1238">
            <v>97.26</v>
          </cell>
          <cell r="U1238">
            <v>0</v>
          </cell>
          <cell r="V1238">
            <v>0</v>
          </cell>
          <cell r="Y1238">
            <v>0</v>
          </cell>
          <cell r="Z1238">
            <v>0</v>
          </cell>
        </row>
        <row r="1239">
          <cell r="C1239" t="str">
            <v>HOSPITAL NOSSA SENHORA DAS GRAÇAS - ANTIGO ALFA - CG Nº 024/2022</v>
          </cell>
          <cell r="E1239" t="str">
            <v>REJANE MARIA DA CONCEICAO DE LIMA</v>
          </cell>
          <cell r="F1239" t="str">
            <v>3 - Administrativo</v>
          </cell>
          <cell r="G1239" t="str">
            <v>5143-20</v>
          </cell>
          <cell r="H1239" t="str">
            <v>04/2026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O1239">
            <v>31.169999999999998</v>
          </cell>
          <cell r="R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Z1239">
            <v>0</v>
          </cell>
        </row>
        <row r="1240">
          <cell r="C1240" t="str">
            <v>HOSPITAL NOSSA SENHORA DAS GRAÇAS - ANTIGO ALFA - CG Nº 024/2022</v>
          </cell>
          <cell r="E1240" t="str">
            <v>REJEANE CHAGAS LEITAO</v>
          </cell>
          <cell r="F1240" t="str">
            <v>2 - Outros Profissionais da Saúde</v>
          </cell>
          <cell r="G1240" t="str">
            <v>3222-05</v>
          </cell>
          <cell r="H1240" t="str">
            <v>04/2026</v>
          </cell>
          <cell r="I1240">
            <v>0</v>
          </cell>
          <cell r="J1240">
            <v>409.43360000000001</v>
          </cell>
          <cell r="K1240">
            <v>0</v>
          </cell>
          <cell r="L1240">
            <v>264.08999999999997</v>
          </cell>
          <cell r="M1240">
            <v>32.42</v>
          </cell>
          <cell r="O1240">
            <v>0</v>
          </cell>
          <cell r="R1240">
            <v>0</v>
          </cell>
          <cell r="S1240">
            <v>0</v>
          </cell>
          <cell r="U1240">
            <v>0</v>
          </cell>
          <cell r="V1240">
            <v>0</v>
          </cell>
          <cell r="Y1240">
            <v>0</v>
          </cell>
          <cell r="Z1240">
            <v>0</v>
          </cell>
        </row>
        <row r="1241">
          <cell r="C1241" t="str">
            <v>HOSPITAL NOSSA SENHORA DAS GRAÇAS - ANTIGO ALFA - CG Nº 024/2022</v>
          </cell>
          <cell r="E1241" t="str">
            <v>REMILDA BATISTA ARCOVERDE CAVALCANTI</v>
          </cell>
          <cell r="F1241" t="str">
            <v>3 - Administrativo</v>
          </cell>
          <cell r="G1241" t="str">
            <v>2523-05</v>
          </cell>
          <cell r="H1241" t="str">
            <v>04/2026</v>
          </cell>
          <cell r="I1241">
            <v>0</v>
          </cell>
          <cell r="J1241">
            <v>205.17359999999999</v>
          </cell>
          <cell r="K1241">
            <v>0</v>
          </cell>
          <cell r="L1241">
            <v>264.08999999999997</v>
          </cell>
          <cell r="M1241">
            <v>44</v>
          </cell>
          <cell r="O1241">
            <v>0</v>
          </cell>
          <cell r="R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Z1241">
            <v>0</v>
          </cell>
        </row>
        <row r="1242">
          <cell r="C1242" t="str">
            <v>HOSPITAL NOSSA SENHORA DAS GRAÇAS - ANTIGO ALFA - CG Nº 024/2022</v>
          </cell>
          <cell r="E1242" t="str">
            <v>RENAN GOMES MALAQUIAS FERREIRA</v>
          </cell>
          <cell r="F1242" t="str">
            <v>2 - Outros Profissionais da Saúde</v>
          </cell>
          <cell r="G1242" t="str">
            <v>2236-05</v>
          </cell>
          <cell r="H1242" t="str">
            <v>04/2026</v>
          </cell>
          <cell r="I1242">
            <v>0</v>
          </cell>
          <cell r="J1242">
            <v>221.82480000000001</v>
          </cell>
          <cell r="K1242">
            <v>0</v>
          </cell>
          <cell r="L1242">
            <v>264.08999999999997</v>
          </cell>
          <cell r="M1242">
            <v>2.8</v>
          </cell>
          <cell r="O1242">
            <v>0</v>
          </cell>
          <cell r="R1242">
            <v>0</v>
          </cell>
          <cell r="S1242">
            <v>0</v>
          </cell>
          <cell r="U1242">
            <v>0</v>
          </cell>
          <cell r="V1242">
            <v>0</v>
          </cell>
          <cell r="Y1242">
            <v>0</v>
          </cell>
          <cell r="Z1242">
            <v>0</v>
          </cell>
        </row>
        <row r="1243">
          <cell r="C1243" t="str">
            <v>HOSPITAL NOSSA SENHORA DAS GRAÇAS - ANTIGO ALFA - CG Nº 024/2022</v>
          </cell>
          <cell r="E1243" t="str">
            <v>RENAN VALOIS COSTA DA SILVEIRA</v>
          </cell>
          <cell r="F1243" t="str">
            <v>2 - Outros Profissionais da Saúde</v>
          </cell>
          <cell r="G1243" t="str">
            <v>2235-05</v>
          </cell>
          <cell r="H1243" t="str">
            <v>04/2026</v>
          </cell>
          <cell r="I1243">
            <v>0</v>
          </cell>
          <cell r="J1243">
            <v>553.85199999999998</v>
          </cell>
          <cell r="K1243">
            <v>0</v>
          </cell>
          <cell r="L1243">
            <v>0</v>
          </cell>
          <cell r="M1243">
            <v>0</v>
          </cell>
          <cell r="O1243">
            <v>0</v>
          </cell>
          <cell r="R1243">
            <v>0</v>
          </cell>
          <cell r="S1243">
            <v>0</v>
          </cell>
          <cell r="U1243">
            <v>0</v>
          </cell>
          <cell r="V1243">
            <v>0</v>
          </cell>
          <cell r="Y1243">
            <v>0</v>
          </cell>
          <cell r="Z1243">
            <v>0</v>
          </cell>
        </row>
        <row r="1244">
          <cell r="C1244" t="str">
            <v>HOSPITAL NOSSA SENHORA DAS GRAÇAS - ANTIGO ALFA - CG Nº 024/2022</v>
          </cell>
          <cell r="E1244" t="str">
            <v>RENATA CRISTINA DE OLIVEIRA MARQUES</v>
          </cell>
          <cell r="F1244" t="str">
            <v>2 - Outros Profissionais da Saúde</v>
          </cell>
          <cell r="G1244" t="str">
            <v>2237-05</v>
          </cell>
          <cell r="H1244" t="str">
            <v>04/2026</v>
          </cell>
          <cell r="I1244">
            <v>0</v>
          </cell>
          <cell r="J1244">
            <v>154.2688</v>
          </cell>
          <cell r="K1244">
            <v>0</v>
          </cell>
          <cell r="L1244">
            <v>264.08999999999997</v>
          </cell>
          <cell r="M1244">
            <v>32.42</v>
          </cell>
          <cell r="O1244">
            <v>31.169999999999998</v>
          </cell>
          <cell r="R1244">
            <v>139.44822469009887</v>
          </cell>
          <cell r="S1244">
            <v>97.26</v>
          </cell>
          <cell r="U1244">
            <v>0</v>
          </cell>
          <cell r="V1244">
            <v>0</v>
          </cell>
          <cell r="Y1244">
            <v>0</v>
          </cell>
          <cell r="Z1244">
            <v>0</v>
          </cell>
        </row>
        <row r="1245">
          <cell r="C1245" t="str">
            <v>HOSPITAL NOSSA SENHORA DAS GRAÇAS - ANTIGO ALFA - CG Nº 024/2022</v>
          </cell>
          <cell r="E1245" t="str">
            <v>RENATA DA SILVA GOUVEIA MELO</v>
          </cell>
          <cell r="F1245" t="str">
            <v>2 - Outros Profissionais da Saúde</v>
          </cell>
          <cell r="G1245" t="str">
            <v>5211-30</v>
          </cell>
          <cell r="H1245" t="str">
            <v>04/2026</v>
          </cell>
          <cell r="I1245">
            <v>0</v>
          </cell>
          <cell r="J1245">
            <v>355.84719999999999</v>
          </cell>
          <cell r="K1245">
            <v>0</v>
          </cell>
          <cell r="L1245">
            <v>0</v>
          </cell>
          <cell r="M1245">
            <v>0</v>
          </cell>
          <cell r="O1245">
            <v>31.169999999999998</v>
          </cell>
          <cell r="R1245">
            <v>0</v>
          </cell>
          <cell r="S1245">
            <v>0</v>
          </cell>
          <cell r="U1245">
            <v>0</v>
          </cell>
          <cell r="V1245">
            <v>0</v>
          </cell>
          <cell r="Y1245">
            <v>0</v>
          </cell>
          <cell r="Z1245">
            <v>0</v>
          </cell>
        </row>
        <row r="1246">
          <cell r="C1246" t="str">
            <v>HOSPITAL NOSSA SENHORA DAS GRAÇAS - ANTIGO ALFA - CG Nº 024/2022</v>
          </cell>
          <cell r="E1246" t="str">
            <v>RENATA EVANGELISTA FREIRE DE SA</v>
          </cell>
          <cell r="F1246" t="str">
            <v>2 - Outros Profissionais da Saúde</v>
          </cell>
          <cell r="G1246" t="str">
            <v>2235-05</v>
          </cell>
          <cell r="H1246" t="str">
            <v>04/2026</v>
          </cell>
          <cell r="I1246">
            <v>0</v>
          </cell>
          <cell r="J1246">
            <v>521.27120000000002</v>
          </cell>
          <cell r="K1246">
            <v>0</v>
          </cell>
          <cell r="L1246">
            <v>264.08999999999997</v>
          </cell>
          <cell r="M1246">
            <v>3.33</v>
          </cell>
          <cell r="O1246">
            <v>0</v>
          </cell>
          <cell r="R1246">
            <v>0</v>
          </cell>
          <cell r="S1246">
            <v>0</v>
          </cell>
          <cell r="U1246">
            <v>0</v>
          </cell>
          <cell r="V1246">
            <v>0</v>
          </cell>
          <cell r="Y1246">
            <v>0</v>
          </cell>
          <cell r="Z1246">
            <v>0</v>
          </cell>
        </row>
        <row r="1247">
          <cell r="C1247" t="str">
            <v>HOSPITAL NOSSA SENHORA DAS GRAÇAS - ANTIGO ALFA - CG Nº 024/2022</v>
          </cell>
          <cell r="E1247" t="str">
            <v>RENATA PATRICIA FREITAS SOARES DE JESUS</v>
          </cell>
          <cell r="F1247" t="str">
            <v>1 - Médico</v>
          </cell>
          <cell r="G1247" t="str">
            <v>2251-25</v>
          </cell>
          <cell r="H1247" t="str">
            <v>04/2026</v>
          </cell>
          <cell r="I1247">
            <v>0</v>
          </cell>
          <cell r="J1247">
            <v>682.10879999999997</v>
          </cell>
          <cell r="K1247">
            <v>0</v>
          </cell>
          <cell r="L1247">
            <v>0</v>
          </cell>
          <cell r="M1247">
            <v>0</v>
          </cell>
          <cell r="O1247">
            <v>0</v>
          </cell>
          <cell r="R1247">
            <v>0</v>
          </cell>
          <cell r="S1247">
            <v>0</v>
          </cell>
          <cell r="U1247">
            <v>0</v>
          </cell>
          <cell r="V1247">
            <v>0</v>
          </cell>
          <cell r="Y1247">
            <v>105.3</v>
          </cell>
          <cell r="Z1247">
            <v>0</v>
          </cell>
        </row>
        <row r="1248">
          <cell r="C1248" t="str">
            <v>HOSPITAL NOSSA SENHORA DAS GRAÇAS - ANTIGO ALFA - CG Nº 024/2022</v>
          </cell>
          <cell r="E1248" t="str">
            <v>RENATA SOARES DA SILVA</v>
          </cell>
          <cell r="F1248" t="str">
            <v>2 - Outros Profissionais da Saúde</v>
          </cell>
          <cell r="G1248" t="str">
            <v>3222-05</v>
          </cell>
          <cell r="H1248" t="str">
            <v>04/2026</v>
          </cell>
          <cell r="I1248">
            <v>0</v>
          </cell>
          <cell r="J1248">
            <v>438.7056</v>
          </cell>
          <cell r="K1248">
            <v>0</v>
          </cell>
          <cell r="L1248">
            <v>264.08999999999997</v>
          </cell>
          <cell r="M1248">
            <v>32.42</v>
          </cell>
          <cell r="O1248">
            <v>0</v>
          </cell>
          <cell r="R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Z1248">
            <v>0</v>
          </cell>
        </row>
        <row r="1249">
          <cell r="C1249" t="str">
            <v>HOSPITAL NOSSA SENHORA DAS GRAÇAS - ANTIGO ALFA - CG Nº 024/2022</v>
          </cell>
          <cell r="E1249" t="str">
            <v>RENATA SOARES DA SILVA</v>
          </cell>
          <cell r="F1249" t="str">
            <v>2 - Outros Profissionais da Saúde</v>
          </cell>
          <cell r="G1249" t="str">
            <v>3222-05</v>
          </cell>
          <cell r="H1249" t="str">
            <v>04/2026</v>
          </cell>
          <cell r="I1249">
            <v>0</v>
          </cell>
          <cell r="J1249">
            <v>412.32560000000001</v>
          </cell>
          <cell r="K1249">
            <v>0</v>
          </cell>
          <cell r="L1249">
            <v>264.08999999999997</v>
          </cell>
          <cell r="M1249">
            <v>32.42</v>
          </cell>
          <cell r="O1249">
            <v>0</v>
          </cell>
          <cell r="R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Z1249">
            <v>0</v>
          </cell>
        </row>
        <row r="1250">
          <cell r="C1250" t="str">
            <v>HOSPITAL NOSSA SENHORA DAS GRAÇAS - ANTIGO ALFA - CG Nº 024/2022</v>
          </cell>
          <cell r="E1250" t="str">
            <v>RENATA SURAMA DE OLIVEIRA SILVA</v>
          </cell>
          <cell r="F1250" t="str">
            <v>2 - Outros Profissionais da Saúde</v>
          </cell>
          <cell r="G1250" t="str">
            <v>3222-05</v>
          </cell>
          <cell r="H1250" t="str">
            <v>04/2026</v>
          </cell>
          <cell r="I1250">
            <v>0</v>
          </cell>
          <cell r="J1250">
            <v>400.28</v>
          </cell>
          <cell r="K1250">
            <v>0</v>
          </cell>
          <cell r="L1250">
            <v>264.08999999999997</v>
          </cell>
          <cell r="M1250">
            <v>32.42</v>
          </cell>
          <cell r="O1250">
            <v>0</v>
          </cell>
          <cell r="R1250">
            <v>102.54726242732339</v>
          </cell>
          <cell r="S1250">
            <v>88.83</v>
          </cell>
          <cell r="U1250">
            <v>0</v>
          </cell>
          <cell r="V1250">
            <v>0</v>
          </cell>
          <cell r="Y1250">
            <v>0</v>
          </cell>
          <cell r="Z1250">
            <v>0</v>
          </cell>
        </row>
        <row r="1251">
          <cell r="C1251" t="str">
            <v>HOSPITAL NOSSA SENHORA DAS GRAÇAS - ANTIGO ALFA - CG Nº 024/2022</v>
          </cell>
          <cell r="E1251" t="str">
            <v>RENATHA CAVALCANTI DE OLIVEIRA</v>
          </cell>
          <cell r="F1251" t="str">
            <v>2 - Outros Profissionais da Saúde</v>
          </cell>
          <cell r="G1251" t="str">
            <v>2235-05</v>
          </cell>
          <cell r="H1251" t="str">
            <v>04/2026</v>
          </cell>
          <cell r="I1251">
            <v>0</v>
          </cell>
          <cell r="J1251">
            <v>593.39840000000004</v>
          </cell>
          <cell r="K1251">
            <v>0</v>
          </cell>
          <cell r="L1251">
            <v>264.08999999999997</v>
          </cell>
          <cell r="M1251">
            <v>3.33</v>
          </cell>
          <cell r="O1251">
            <v>0</v>
          </cell>
          <cell r="R1251">
            <v>0</v>
          </cell>
          <cell r="S1251">
            <v>0</v>
          </cell>
          <cell r="U1251">
            <v>0</v>
          </cell>
          <cell r="V1251">
            <v>0</v>
          </cell>
          <cell r="Y1251">
            <v>0</v>
          </cell>
          <cell r="Z1251">
            <v>0</v>
          </cell>
        </row>
        <row r="1252">
          <cell r="C1252" t="str">
            <v>HOSPITAL NOSSA SENHORA DAS GRAÇAS - ANTIGO ALFA - CG Nº 024/2022</v>
          </cell>
          <cell r="E1252" t="str">
            <v>RENATO MARTINS DA COSTA</v>
          </cell>
          <cell r="F1252" t="str">
            <v>2 - Outros Profissionais da Saúde</v>
          </cell>
          <cell r="G1252" t="str">
            <v>3241-15</v>
          </cell>
          <cell r="H1252" t="str">
            <v>04/2026</v>
          </cell>
          <cell r="I1252">
            <v>0</v>
          </cell>
          <cell r="J1252">
            <v>417.50240000000002</v>
          </cell>
          <cell r="K1252">
            <v>0</v>
          </cell>
          <cell r="L1252">
            <v>264.08999999999997</v>
          </cell>
          <cell r="M1252">
            <v>19.28</v>
          </cell>
          <cell r="O1252">
            <v>0</v>
          </cell>
          <cell r="R1252">
            <v>0</v>
          </cell>
          <cell r="S1252">
            <v>0</v>
          </cell>
          <cell r="U1252">
            <v>0</v>
          </cell>
          <cell r="V1252">
            <v>0</v>
          </cell>
          <cell r="Y1252">
            <v>0</v>
          </cell>
          <cell r="Z1252">
            <v>0</v>
          </cell>
        </row>
        <row r="1253">
          <cell r="C1253" t="str">
            <v>HOSPITAL NOSSA SENHORA DAS GRAÇAS - ANTIGO ALFA - CG Nº 024/2022</v>
          </cell>
          <cell r="E1253" t="str">
            <v>RHAYANNE VASCONCELOS DE LIRA</v>
          </cell>
          <cell r="F1253" t="str">
            <v>2 - Outros Profissionais da Saúde</v>
          </cell>
          <cell r="G1253" t="str">
            <v>2236-05</v>
          </cell>
          <cell r="H1253" t="str">
            <v>04/2026</v>
          </cell>
          <cell r="I1253">
            <v>0</v>
          </cell>
          <cell r="J1253">
            <v>234.7576</v>
          </cell>
          <cell r="K1253">
            <v>0</v>
          </cell>
          <cell r="L1253">
            <v>0</v>
          </cell>
          <cell r="M1253">
            <v>0</v>
          </cell>
          <cell r="O1253">
            <v>0</v>
          </cell>
          <cell r="R1253">
            <v>0</v>
          </cell>
          <cell r="S1253">
            <v>0</v>
          </cell>
          <cell r="U1253">
            <v>0</v>
          </cell>
          <cell r="V1253">
            <v>0</v>
          </cell>
          <cell r="Y1253">
            <v>0</v>
          </cell>
          <cell r="Z1253">
            <v>0</v>
          </cell>
        </row>
        <row r="1254">
          <cell r="C1254" t="str">
            <v>HOSPITAL NOSSA SENHORA DAS GRAÇAS - ANTIGO ALFA - CG Nº 024/2022</v>
          </cell>
          <cell r="E1254" t="str">
            <v>RHAYANNE VITHORYA BEZERRA RAMALHO DOS REIS</v>
          </cell>
          <cell r="F1254" t="str">
            <v>2 - Outros Profissionais da Saúde</v>
          </cell>
          <cell r="G1254" t="str">
            <v>2236-05</v>
          </cell>
          <cell r="H1254" t="str">
            <v>04/2026</v>
          </cell>
          <cell r="I1254">
            <v>0</v>
          </cell>
          <cell r="J1254">
            <v>182.35040000000001</v>
          </cell>
          <cell r="K1254">
            <v>0</v>
          </cell>
          <cell r="L1254">
            <v>0</v>
          </cell>
          <cell r="M1254">
            <v>0</v>
          </cell>
          <cell r="O1254">
            <v>0</v>
          </cell>
          <cell r="R1254">
            <v>0</v>
          </cell>
          <cell r="S1254">
            <v>0</v>
          </cell>
          <cell r="U1254">
            <v>0</v>
          </cell>
          <cell r="V1254">
            <v>0</v>
          </cell>
          <cell r="Y1254">
            <v>0</v>
          </cell>
          <cell r="Z1254">
            <v>0</v>
          </cell>
        </row>
        <row r="1255">
          <cell r="C1255" t="str">
            <v>HOSPITAL NOSSA SENHORA DAS GRAÇAS - ANTIGO ALFA - CG Nº 024/2022</v>
          </cell>
          <cell r="E1255" t="str">
            <v>RHAYLENE DE ALMEIDA RAMOS</v>
          </cell>
          <cell r="F1255" t="str">
            <v>2 - Outros Profissionais da Saúde</v>
          </cell>
          <cell r="G1255" t="str">
            <v>2237-10</v>
          </cell>
          <cell r="H1255" t="str">
            <v>04/2026</v>
          </cell>
          <cell r="I1255">
            <v>0</v>
          </cell>
          <cell r="J1255">
            <v>393.76799999999997</v>
          </cell>
          <cell r="K1255">
            <v>0</v>
          </cell>
          <cell r="L1255">
            <v>0</v>
          </cell>
          <cell r="M1255">
            <v>0</v>
          </cell>
          <cell r="O1255">
            <v>0</v>
          </cell>
          <cell r="R1255">
            <v>0</v>
          </cell>
          <cell r="S1255">
            <v>0</v>
          </cell>
          <cell r="U1255">
            <v>0</v>
          </cell>
          <cell r="V1255">
            <v>0</v>
          </cell>
          <cell r="Y1255">
            <v>0</v>
          </cell>
          <cell r="Z1255">
            <v>0</v>
          </cell>
        </row>
        <row r="1256">
          <cell r="C1256" t="str">
            <v>HOSPITAL NOSSA SENHORA DAS GRAÇAS - ANTIGO ALFA - CG Nº 024/2022</v>
          </cell>
          <cell r="E1256" t="str">
            <v>RHAYSSA KETYLLY OLIVEIRA ALVES</v>
          </cell>
          <cell r="F1256" t="str">
            <v>2 - Outros Profissionais da Saúde</v>
          </cell>
          <cell r="G1256" t="str">
            <v>5152-05</v>
          </cell>
          <cell r="H1256" t="str">
            <v>04/2026</v>
          </cell>
          <cell r="I1256">
            <v>0</v>
          </cell>
          <cell r="J1256">
            <v>153.47200000000001</v>
          </cell>
          <cell r="K1256">
            <v>0</v>
          </cell>
          <cell r="L1256">
            <v>264.08999999999997</v>
          </cell>
          <cell r="M1256">
            <v>32.42</v>
          </cell>
          <cell r="O1256">
            <v>0</v>
          </cell>
          <cell r="R1256">
            <v>0</v>
          </cell>
          <cell r="S1256">
            <v>0</v>
          </cell>
          <cell r="U1256">
            <v>0</v>
          </cell>
          <cell r="V1256">
            <v>0</v>
          </cell>
          <cell r="Y1256">
            <v>0</v>
          </cell>
          <cell r="Z1256">
            <v>0</v>
          </cell>
        </row>
        <row r="1257">
          <cell r="C1257" t="str">
            <v>HOSPITAL NOSSA SENHORA DAS GRAÇAS - ANTIGO ALFA - CG Nº 024/2022</v>
          </cell>
          <cell r="E1257" t="str">
            <v>RICARDO CESAR CAMPOS</v>
          </cell>
          <cell r="F1257" t="str">
            <v>3 - Administrativo</v>
          </cell>
          <cell r="G1257" t="str">
            <v>5174-10</v>
          </cell>
          <cell r="H1257" t="str">
            <v>04/2026</v>
          </cell>
          <cell r="I1257">
            <v>0</v>
          </cell>
          <cell r="J1257">
            <v>141.3408</v>
          </cell>
          <cell r="K1257">
            <v>0</v>
          </cell>
          <cell r="L1257">
            <v>264.08999999999997</v>
          </cell>
          <cell r="M1257">
            <v>32.42</v>
          </cell>
          <cell r="O1257">
            <v>0</v>
          </cell>
          <cell r="R1257">
            <v>139.44822469009887</v>
          </cell>
          <cell r="S1257">
            <v>92.4</v>
          </cell>
          <cell r="U1257">
            <v>0</v>
          </cell>
          <cell r="V1257">
            <v>0</v>
          </cell>
          <cell r="Y1257">
            <v>0</v>
          </cell>
          <cell r="Z1257">
            <v>0</v>
          </cell>
        </row>
        <row r="1258">
          <cell r="C1258" t="str">
            <v>HOSPITAL NOSSA SENHORA DAS GRAÇAS - ANTIGO ALFA - CG Nº 024/2022</v>
          </cell>
          <cell r="E1258" t="str">
            <v>RICARDO DA SILVA CARNEIRO</v>
          </cell>
          <cell r="F1258" t="str">
            <v>2 - Outros Profissionais da Saúde</v>
          </cell>
          <cell r="G1258" t="str">
            <v>5151-10</v>
          </cell>
          <cell r="H1258" t="str">
            <v>04/2026</v>
          </cell>
          <cell r="I1258">
            <v>0</v>
          </cell>
          <cell r="J1258">
            <v>345.2704</v>
          </cell>
          <cell r="K1258">
            <v>0</v>
          </cell>
          <cell r="L1258">
            <v>0</v>
          </cell>
          <cell r="M1258">
            <v>0</v>
          </cell>
          <cell r="O1258">
            <v>31.169999999999998</v>
          </cell>
          <cell r="R1258">
            <v>0</v>
          </cell>
          <cell r="S1258">
            <v>0</v>
          </cell>
          <cell r="U1258">
            <v>0</v>
          </cell>
          <cell r="V1258">
            <v>0</v>
          </cell>
          <cell r="Y1258">
            <v>0</v>
          </cell>
          <cell r="Z1258">
            <v>0</v>
          </cell>
        </row>
        <row r="1259">
          <cell r="C1259" t="str">
            <v>HOSPITAL NOSSA SENHORA DAS GRAÇAS - ANTIGO ALFA - CG Nº 024/2022</v>
          </cell>
          <cell r="E1259" t="str">
            <v>RICHARD ROBERTO DOS SANTOS</v>
          </cell>
          <cell r="F1259" t="str">
            <v>3 - Administrativo</v>
          </cell>
          <cell r="G1259" t="str">
            <v>5143-20</v>
          </cell>
          <cell r="H1259" t="str">
            <v>04/2026</v>
          </cell>
          <cell r="I1259">
            <v>0</v>
          </cell>
          <cell r="J1259">
            <v>139.19040000000001</v>
          </cell>
          <cell r="K1259">
            <v>0</v>
          </cell>
          <cell r="L1259">
            <v>0</v>
          </cell>
          <cell r="M1259">
            <v>0</v>
          </cell>
          <cell r="O1259">
            <v>0</v>
          </cell>
          <cell r="R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Z1259">
            <v>0</v>
          </cell>
        </row>
        <row r="1260">
          <cell r="C1260" t="str">
            <v>HOSPITAL NOSSA SENHORA DAS GRAÇAS - ANTIGO ALFA - CG Nº 024/2022</v>
          </cell>
          <cell r="E1260" t="str">
            <v>RILLARY SABRINY OLIVEIRA ALVES</v>
          </cell>
          <cell r="F1260" t="str">
            <v>2 - Outros Profissionais da Saúde</v>
          </cell>
          <cell r="G1260" t="str">
            <v>3241-15</v>
          </cell>
          <cell r="H1260" t="str">
            <v>04/2026</v>
          </cell>
          <cell r="I1260">
            <v>0</v>
          </cell>
          <cell r="J1260">
            <v>322.47039999999998</v>
          </cell>
          <cell r="K1260">
            <v>0</v>
          </cell>
          <cell r="L1260">
            <v>264.08999999999997</v>
          </cell>
          <cell r="M1260">
            <v>2.41</v>
          </cell>
          <cell r="O1260">
            <v>0</v>
          </cell>
          <cell r="R1260">
            <v>0</v>
          </cell>
          <cell r="S1260">
            <v>0</v>
          </cell>
          <cell r="U1260">
            <v>0</v>
          </cell>
          <cell r="V1260">
            <v>0</v>
          </cell>
          <cell r="Y1260">
            <v>0</v>
          </cell>
          <cell r="Z1260">
            <v>0</v>
          </cell>
        </row>
        <row r="1261">
          <cell r="C1261" t="str">
            <v>HOSPITAL NOSSA SENHORA DAS GRAÇAS - ANTIGO ALFA - CG Nº 024/2022</v>
          </cell>
          <cell r="E1261" t="str">
            <v>RITA CASSIA DO NASCIMENTO SILVA</v>
          </cell>
          <cell r="F1261" t="str">
            <v>3 - Administrativo</v>
          </cell>
          <cell r="G1261" t="str">
            <v>5143-20</v>
          </cell>
          <cell r="H1261" t="str">
            <v>04/2026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O1261">
            <v>31.169999999999998</v>
          </cell>
          <cell r="R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Z1261">
            <v>0</v>
          </cell>
        </row>
        <row r="1262">
          <cell r="C1262" t="str">
            <v>HOSPITAL NOSSA SENHORA DAS GRAÇAS - ANTIGO ALFA - CG Nº 024/2022</v>
          </cell>
          <cell r="E1262" t="str">
            <v>RITA DE CASSIA DO NASCIMENTO BAPTISTA</v>
          </cell>
          <cell r="F1262" t="str">
            <v>3 - Administrativo</v>
          </cell>
          <cell r="G1262" t="str">
            <v>4110-10</v>
          </cell>
          <cell r="H1262" t="str">
            <v>04/2026</v>
          </cell>
          <cell r="I1262">
            <v>0</v>
          </cell>
          <cell r="J1262">
            <v>129.68</v>
          </cell>
          <cell r="K1262">
            <v>0</v>
          </cell>
          <cell r="L1262">
            <v>264.08999999999997</v>
          </cell>
          <cell r="M1262">
            <v>32.42</v>
          </cell>
          <cell r="O1262">
            <v>31.169999999999998</v>
          </cell>
          <cell r="R1262">
            <v>133.70807500477824</v>
          </cell>
          <cell r="S1262">
            <v>97.26</v>
          </cell>
          <cell r="U1262">
            <v>0</v>
          </cell>
          <cell r="V1262">
            <v>0</v>
          </cell>
          <cell r="Y1262">
            <v>0</v>
          </cell>
          <cell r="Z1262">
            <v>0</v>
          </cell>
        </row>
        <row r="1263">
          <cell r="C1263" t="str">
            <v>HOSPITAL NOSSA SENHORA DAS GRAÇAS - ANTIGO ALFA - CG Nº 024/2022</v>
          </cell>
          <cell r="E1263" t="str">
            <v>RITA DE CASSIA OLIVEIRA DA SILVA PORTO</v>
          </cell>
          <cell r="F1263" t="str">
            <v>2 - Outros Profissionais da Saúde</v>
          </cell>
          <cell r="G1263" t="str">
            <v>5152-05</v>
          </cell>
          <cell r="H1263" t="str">
            <v>04/2026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O1263">
            <v>0</v>
          </cell>
          <cell r="R1263">
            <v>0</v>
          </cell>
          <cell r="S1263">
            <v>0</v>
          </cell>
          <cell r="U1263">
            <v>0</v>
          </cell>
          <cell r="V1263">
            <v>0</v>
          </cell>
          <cell r="Y1263">
            <v>0</v>
          </cell>
          <cell r="Z1263">
            <v>0</v>
          </cell>
        </row>
        <row r="1264">
          <cell r="C1264" t="str">
            <v>HOSPITAL NOSSA SENHORA DAS GRAÇAS - ANTIGO ALFA - CG Nº 024/2022</v>
          </cell>
          <cell r="E1264" t="str">
            <v>ROBELIO PACHECO DE FARIAS JUNIOR</v>
          </cell>
          <cell r="F1264" t="str">
            <v>2 - Outros Profissionais da Saúde</v>
          </cell>
          <cell r="G1264" t="str">
            <v>3222-05</v>
          </cell>
          <cell r="H1264" t="str">
            <v>04/2026</v>
          </cell>
          <cell r="I1264">
            <v>0</v>
          </cell>
          <cell r="J1264">
            <v>442.3664</v>
          </cell>
          <cell r="K1264">
            <v>0</v>
          </cell>
          <cell r="L1264">
            <v>264.08999999999997</v>
          </cell>
          <cell r="M1264">
            <v>32.42</v>
          </cell>
          <cell r="O1264">
            <v>0</v>
          </cell>
          <cell r="R1264">
            <v>139.44822469009887</v>
          </cell>
          <cell r="S1264">
            <v>79.430000000000007</v>
          </cell>
          <cell r="U1264">
            <v>0</v>
          </cell>
          <cell r="V1264">
            <v>0</v>
          </cell>
          <cell r="Y1264">
            <v>0</v>
          </cell>
          <cell r="Z1264">
            <v>0</v>
          </cell>
        </row>
        <row r="1265">
          <cell r="C1265" t="str">
            <v>HOSPITAL NOSSA SENHORA DAS GRAÇAS - ANTIGO ALFA - CG Nº 024/2022</v>
          </cell>
          <cell r="E1265" t="str">
            <v>ROBERIO ALVES VIANA</v>
          </cell>
          <cell r="F1265" t="str">
            <v>2 - Outros Profissionais da Saúde</v>
          </cell>
          <cell r="G1265" t="str">
            <v>5151-10</v>
          </cell>
          <cell r="H1265" t="str">
            <v>04/2026</v>
          </cell>
          <cell r="I1265">
            <v>0</v>
          </cell>
          <cell r="J1265">
            <v>178.80719999999999</v>
          </cell>
          <cell r="K1265">
            <v>0</v>
          </cell>
          <cell r="L1265">
            <v>264.08999999999997</v>
          </cell>
          <cell r="M1265">
            <v>32.42</v>
          </cell>
          <cell r="O1265">
            <v>31.169999999999998</v>
          </cell>
          <cell r="R1265">
            <v>139.44822469009887</v>
          </cell>
          <cell r="S1265">
            <v>97.26</v>
          </cell>
          <cell r="U1265">
            <v>0</v>
          </cell>
          <cell r="V1265">
            <v>0</v>
          </cell>
          <cell r="Y1265">
            <v>0</v>
          </cell>
          <cell r="Z1265">
            <v>0</v>
          </cell>
        </row>
        <row r="1266">
          <cell r="C1266" t="str">
            <v>HOSPITAL NOSSA SENHORA DAS GRAÇAS - ANTIGO ALFA - CG Nº 024/2022</v>
          </cell>
          <cell r="E1266" t="str">
            <v>ROBERTO BANDEIRA DE AMORIM</v>
          </cell>
          <cell r="F1266" t="str">
            <v>2 - Outros Profissionais da Saúde</v>
          </cell>
          <cell r="G1266" t="str">
            <v>5211-30</v>
          </cell>
          <cell r="H1266" t="str">
            <v>04/2026</v>
          </cell>
          <cell r="I1266">
            <v>0</v>
          </cell>
          <cell r="J1266">
            <v>140.244</v>
          </cell>
          <cell r="K1266">
            <v>0</v>
          </cell>
          <cell r="L1266">
            <v>0</v>
          </cell>
          <cell r="M1266">
            <v>0</v>
          </cell>
          <cell r="O1266">
            <v>31.169999999999998</v>
          </cell>
          <cell r="R1266">
            <v>277.82683317550686</v>
          </cell>
          <cell r="S1266">
            <v>106.44</v>
          </cell>
          <cell r="U1266">
            <v>0</v>
          </cell>
          <cell r="V1266">
            <v>0</v>
          </cell>
          <cell r="Y1266">
            <v>0</v>
          </cell>
          <cell r="Z1266">
            <v>0</v>
          </cell>
        </row>
        <row r="1267">
          <cell r="C1267" t="str">
            <v>HOSPITAL NOSSA SENHORA DAS GRAÇAS - ANTIGO ALFA - CG Nº 024/2022</v>
          </cell>
          <cell r="E1267" t="str">
            <v>ROBERTO OLIVEIRA DE MOURA JUNIOR</v>
          </cell>
          <cell r="F1267" t="str">
            <v>2 - Outros Profissionais da Saúde</v>
          </cell>
          <cell r="G1267" t="str">
            <v>2236-05</v>
          </cell>
          <cell r="H1267" t="str">
            <v>04/2026</v>
          </cell>
          <cell r="I1267">
            <v>0</v>
          </cell>
          <cell r="J1267">
            <v>324.68880000000001</v>
          </cell>
          <cell r="K1267">
            <v>0</v>
          </cell>
          <cell r="L1267">
            <v>264.08999999999997</v>
          </cell>
          <cell r="M1267">
            <v>3.06</v>
          </cell>
          <cell r="O1267">
            <v>0</v>
          </cell>
          <cell r="R1267">
            <v>159.7437539346254</v>
          </cell>
          <cell r="S1267">
            <v>122.27</v>
          </cell>
          <cell r="U1267">
            <v>0</v>
          </cell>
          <cell r="V1267">
            <v>0</v>
          </cell>
          <cell r="Y1267">
            <v>0</v>
          </cell>
          <cell r="Z1267">
            <v>0</v>
          </cell>
        </row>
        <row r="1268">
          <cell r="C1268" t="str">
            <v>HOSPITAL NOSSA SENHORA DAS GRAÇAS - ANTIGO ALFA - CG Nº 024/2022</v>
          </cell>
          <cell r="E1268" t="str">
            <v>ROBERTTA CLARYSSA PONTES PASSAVANTE DE OLIVEIRA</v>
          </cell>
          <cell r="F1268" t="str">
            <v>2 - Outros Profissionais da Saúde</v>
          </cell>
          <cell r="G1268" t="str">
            <v>2236-05</v>
          </cell>
          <cell r="H1268" t="str">
            <v>04/2026</v>
          </cell>
          <cell r="I1268">
            <v>0</v>
          </cell>
          <cell r="J1268">
            <v>257.5736</v>
          </cell>
          <cell r="K1268">
            <v>0</v>
          </cell>
          <cell r="L1268">
            <v>264.08999999999997</v>
          </cell>
          <cell r="M1268">
            <v>3.06</v>
          </cell>
          <cell r="O1268">
            <v>0</v>
          </cell>
          <cell r="R1268">
            <v>0</v>
          </cell>
          <cell r="S1268">
            <v>0</v>
          </cell>
          <cell r="U1268">
            <v>0</v>
          </cell>
          <cell r="V1268">
            <v>0</v>
          </cell>
          <cell r="Y1268">
            <v>0</v>
          </cell>
          <cell r="Z1268">
            <v>0</v>
          </cell>
        </row>
        <row r="1269">
          <cell r="C1269" t="str">
            <v>HOSPITAL NOSSA SENHORA DAS GRAÇAS - ANTIGO ALFA - CG Nº 024/2022</v>
          </cell>
          <cell r="E1269" t="str">
            <v>ROBSON JULIAO DA LUZ</v>
          </cell>
          <cell r="F1269" t="str">
            <v>3 - Administrativo</v>
          </cell>
          <cell r="G1269" t="str">
            <v>9511-05</v>
          </cell>
          <cell r="H1269" t="str">
            <v>04/2026</v>
          </cell>
          <cell r="I1269">
            <v>0</v>
          </cell>
          <cell r="J1269">
            <v>303.88479999999998</v>
          </cell>
          <cell r="K1269">
            <v>0</v>
          </cell>
          <cell r="L1269">
            <v>0</v>
          </cell>
          <cell r="M1269">
            <v>0</v>
          </cell>
          <cell r="O1269">
            <v>31.169999999999998</v>
          </cell>
          <cell r="R1269">
            <v>0</v>
          </cell>
          <cell r="S1269">
            <v>0</v>
          </cell>
          <cell r="U1269">
            <v>0</v>
          </cell>
          <cell r="V1269">
            <v>0</v>
          </cell>
          <cell r="Y1269">
            <v>0</v>
          </cell>
          <cell r="Z1269">
            <v>0</v>
          </cell>
        </row>
        <row r="1270">
          <cell r="C1270" t="str">
            <v>HOSPITAL NOSSA SENHORA DAS GRAÇAS - ANTIGO ALFA - CG Nº 024/2022</v>
          </cell>
          <cell r="E1270" t="str">
            <v>ROBSON LEAL DE ANDRADE</v>
          </cell>
          <cell r="F1270" t="str">
            <v>2 - Outros Profissionais da Saúde</v>
          </cell>
          <cell r="G1270" t="str">
            <v>2235-05</v>
          </cell>
          <cell r="H1270" t="str">
            <v>04/2026</v>
          </cell>
          <cell r="I1270">
            <v>0</v>
          </cell>
          <cell r="J1270">
            <v>650.45119999999997</v>
          </cell>
          <cell r="K1270">
            <v>0</v>
          </cell>
          <cell r="L1270">
            <v>0</v>
          </cell>
          <cell r="M1270">
            <v>0</v>
          </cell>
          <cell r="O1270">
            <v>0</v>
          </cell>
          <cell r="R1270">
            <v>0</v>
          </cell>
          <cell r="S1270">
            <v>0</v>
          </cell>
          <cell r="U1270">
            <v>0</v>
          </cell>
          <cell r="V1270">
            <v>0</v>
          </cell>
          <cell r="Y1270">
            <v>0</v>
          </cell>
          <cell r="Z1270">
            <v>0</v>
          </cell>
        </row>
        <row r="1271">
          <cell r="C1271" t="str">
            <v>HOSPITAL NOSSA SENHORA DAS GRAÇAS - ANTIGO ALFA - CG Nº 024/2022</v>
          </cell>
          <cell r="E1271" t="str">
            <v>RODOLPHO FELYPE RAMOS NOGUEIRA</v>
          </cell>
          <cell r="F1271" t="str">
            <v>2 - Outros Profissionais da Saúde</v>
          </cell>
          <cell r="G1271" t="str">
            <v>2236-05</v>
          </cell>
          <cell r="H1271" t="str">
            <v>04/2026</v>
          </cell>
          <cell r="I1271">
            <v>0</v>
          </cell>
          <cell r="J1271">
            <v>241.2784</v>
          </cell>
          <cell r="K1271">
            <v>0</v>
          </cell>
          <cell r="L1271">
            <v>264.08999999999997</v>
          </cell>
          <cell r="M1271">
            <v>3.06</v>
          </cell>
          <cell r="O1271">
            <v>0</v>
          </cell>
          <cell r="R1271">
            <v>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Z1271">
            <v>0</v>
          </cell>
        </row>
        <row r="1272">
          <cell r="C1272" t="str">
            <v>HOSPITAL NOSSA SENHORA DAS GRAÇAS - ANTIGO ALFA - CG Nº 024/2022</v>
          </cell>
          <cell r="E1272" t="str">
            <v>RODRIGO DE PAIVA BORMANN</v>
          </cell>
          <cell r="F1272" t="str">
            <v>2 - Outros Profissionais da Saúde</v>
          </cell>
          <cell r="G1272" t="str">
            <v>2236-05</v>
          </cell>
          <cell r="H1272" t="str">
            <v>04/2026</v>
          </cell>
          <cell r="I1272">
            <v>0</v>
          </cell>
          <cell r="J1272">
            <v>317.66320000000002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R1272">
            <v>0</v>
          </cell>
          <cell r="S1272">
            <v>0</v>
          </cell>
          <cell r="U1272">
            <v>0</v>
          </cell>
          <cell r="V1272">
            <v>0</v>
          </cell>
          <cell r="Y1272">
            <v>0</v>
          </cell>
          <cell r="Z1272">
            <v>0</v>
          </cell>
        </row>
        <row r="1273">
          <cell r="C1273" t="str">
            <v>HOSPITAL NOSSA SENHORA DAS GRAÇAS - ANTIGO ALFA - CG Nº 024/2022</v>
          </cell>
          <cell r="E1273" t="str">
            <v>RODRIGO DIMAS BEZERRA DA SILVA</v>
          </cell>
          <cell r="F1273" t="str">
            <v>2 - Outros Profissionais da Saúde</v>
          </cell>
          <cell r="G1273" t="str">
            <v>3222-05</v>
          </cell>
          <cell r="H1273" t="str">
            <v>04/2026</v>
          </cell>
          <cell r="I1273">
            <v>0</v>
          </cell>
          <cell r="J1273">
            <v>408.60399999999998</v>
          </cell>
          <cell r="K1273">
            <v>0</v>
          </cell>
          <cell r="L1273">
            <v>264.08999999999997</v>
          </cell>
          <cell r="M1273">
            <v>32.42</v>
          </cell>
          <cell r="O1273">
            <v>0</v>
          </cell>
          <cell r="R1273">
            <v>277.82683317550686</v>
          </cell>
          <cell r="S1273">
            <v>92.07</v>
          </cell>
          <cell r="U1273">
            <v>0</v>
          </cell>
          <cell r="V1273">
            <v>0</v>
          </cell>
          <cell r="Y1273">
            <v>0</v>
          </cell>
          <cell r="Z1273">
            <v>0</v>
          </cell>
        </row>
        <row r="1274">
          <cell r="C1274" t="str">
            <v>HOSPITAL NOSSA SENHORA DAS GRAÇAS - ANTIGO ALFA - CG Nº 024/2022</v>
          </cell>
          <cell r="E1274" t="str">
            <v>RODRIGO DUARTE FALCAO DE LIMA</v>
          </cell>
          <cell r="F1274" t="str">
            <v>3 - Administrativo</v>
          </cell>
          <cell r="G1274" t="str">
            <v>1427-05</v>
          </cell>
          <cell r="H1274" t="str">
            <v>04/2026</v>
          </cell>
          <cell r="I1274">
            <v>0</v>
          </cell>
          <cell r="J1274">
            <v>590.74959999999999</v>
          </cell>
          <cell r="K1274">
            <v>0</v>
          </cell>
          <cell r="L1274">
            <v>264.08999999999997</v>
          </cell>
          <cell r="M1274">
            <v>44</v>
          </cell>
          <cell r="O1274">
            <v>0</v>
          </cell>
          <cell r="R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Z1274">
            <v>0</v>
          </cell>
        </row>
        <row r="1275">
          <cell r="C1275" t="str">
            <v>HOSPITAL NOSSA SENHORA DAS GRAÇAS - ANTIGO ALFA - CG Nº 024/2022</v>
          </cell>
          <cell r="E1275" t="str">
            <v>RODRIGO LIMA DE MELO</v>
          </cell>
          <cell r="F1275" t="str">
            <v>3 - Administrativo</v>
          </cell>
          <cell r="G1275" t="str">
            <v>4110-10</v>
          </cell>
          <cell r="H1275" t="str">
            <v>04/2026</v>
          </cell>
          <cell r="I1275">
            <v>0</v>
          </cell>
          <cell r="J1275">
            <v>185.976</v>
          </cell>
          <cell r="K1275">
            <v>0</v>
          </cell>
          <cell r="L1275">
            <v>264.08999999999997</v>
          </cell>
          <cell r="M1275">
            <v>46.49</v>
          </cell>
          <cell r="O1275">
            <v>31.169999999999998</v>
          </cell>
          <cell r="R1275">
            <v>0</v>
          </cell>
          <cell r="S1275">
            <v>0</v>
          </cell>
          <cell r="U1275">
            <v>0</v>
          </cell>
          <cell r="V1275">
            <v>0</v>
          </cell>
          <cell r="Y1275">
            <v>0</v>
          </cell>
          <cell r="Z1275">
            <v>0</v>
          </cell>
        </row>
        <row r="1276">
          <cell r="C1276" t="str">
            <v>HOSPITAL NOSSA SENHORA DAS GRAÇAS - ANTIGO ALFA - CG Nº 024/2022</v>
          </cell>
          <cell r="E1276" t="str">
            <v>RODRIGO MELO DE SIQUEIRA</v>
          </cell>
          <cell r="F1276" t="str">
            <v>3 - Administrativo</v>
          </cell>
          <cell r="G1276" t="str">
            <v>3172-10</v>
          </cell>
          <cell r="H1276" t="str">
            <v>04/2026</v>
          </cell>
          <cell r="I1276">
            <v>0</v>
          </cell>
          <cell r="J1276">
            <v>0</v>
          </cell>
          <cell r="K1276">
            <v>5058.76</v>
          </cell>
          <cell r="L1276">
            <v>264.08999999999997</v>
          </cell>
          <cell r="M1276">
            <v>44</v>
          </cell>
          <cell r="O1276">
            <v>31.169999999999998</v>
          </cell>
          <cell r="R1276">
            <v>0</v>
          </cell>
          <cell r="S1276">
            <v>0</v>
          </cell>
          <cell r="U1276">
            <v>0</v>
          </cell>
          <cell r="V1276">
            <v>0</v>
          </cell>
          <cell r="Y1276">
            <v>0</v>
          </cell>
          <cell r="Z1276">
            <v>0</v>
          </cell>
        </row>
        <row r="1277">
          <cell r="C1277" t="str">
            <v>HOSPITAL NOSSA SENHORA DAS GRAÇAS - ANTIGO ALFA - CG Nº 024/2022</v>
          </cell>
          <cell r="E1277" t="str">
            <v>RODRIGO RIBEIRO ALVES CAIANA</v>
          </cell>
          <cell r="F1277" t="str">
            <v>2 - Outros Profissionais da Saúde</v>
          </cell>
          <cell r="G1277" t="str">
            <v>2234-05</v>
          </cell>
          <cell r="H1277" t="str">
            <v>04/2026</v>
          </cell>
          <cell r="I1277">
            <v>0</v>
          </cell>
          <cell r="J1277">
            <v>805.92160000000001</v>
          </cell>
          <cell r="K1277">
            <v>0</v>
          </cell>
          <cell r="L1277">
            <v>264.08999999999997</v>
          </cell>
          <cell r="M1277">
            <v>21.15</v>
          </cell>
          <cell r="O1277">
            <v>0</v>
          </cell>
          <cell r="R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Z1277">
            <v>0</v>
          </cell>
        </row>
        <row r="1278">
          <cell r="C1278" t="str">
            <v>HOSPITAL NOSSA SENHORA DAS GRAÇAS - ANTIGO ALFA - CG Nº 024/2022</v>
          </cell>
          <cell r="E1278" t="str">
            <v>RODRIGO ROCHA DA SILVA</v>
          </cell>
          <cell r="F1278" t="str">
            <v>2 - Outros Profissionais da Saúde</v>
          </cell>
          <cell r="G1278" t="str">
            <v>5151-10</v>
          </cell>
          <cell r="H1278" t="str">
            <v>04/2026</v>
          </cell>
          <cell r="I1278">
            <v>0</v>
          </cell>
          <cell r="J1278">
            <v>155.80160000000001</v>
          </cell>
          <cell r="K1278">
            <v>0</v>
          </cell>
          <cell r="L1278">
            <v>0</v>
          </cell>
          <cell r="M1278">
            <v>0</v>
          </cell>
          <cell r="O1278">
            <v>31.169999999999998</v>
          </cell>
          <cell r="R1278">
            <v>0</v>
          </cell>
          <cell r="S1278">
            <v>0</v>
          </cell>
          <cell r="U1278">
            <v>0</v>
          </cell>
          <cell r="V1278">
            <v>0</v>
          </cell>
          <cell r="Y1278">
            <v>0</v>
          </cell>
          <cell r="Z1278">
            <v>0</v>
          </cell>
        </row>
        <row r="1279">
          <cell r="C1279" t="str">
            <v>HOSPITAL NOSSA SENHORA DAS GRAÇAS - ANTIGO ALFA - CG Nº 024/2022</v>
          </cell>
          <cell r="E1279" t="str">
            <v>RODRIGO TARCISO DO NASCIMENTO VAN LUME</v>
          </cell>
          <cell r="F1279" t="str">
            <v>3 - Administrativo</v>
          </cell>
          <cell r="G1279" t="str">
            <v>5174-10</v>
          </cell>
          <cell r="H1279" t="str">
            <v>04/2026</v>
          </cell>
          <cell r="I1279">
            <v>0</v>
          </cell>
          <cell r="J1279">
            <v>214.4768</v>
          </cell>
          <cell r="K1279">
            <v>0</v>
          </cell>
          <cell r="L1279">
            <v>264.08999999999997</v>
          </cell>
          <cell r="M1279">
            <v>32.42</v>
          </cell>
          <cell r="O1279">
            <v>0</v>
          </cell>
          <cell r="R1279">
            <v>139.44822469009887</v>
          </cell>
          <cell r="S1279">
            <v>94.02</v>
          </cell>
          <cell r="U1279">
            <v>0</v>
          </cell>
          <cell r="V1279">
            <v>0</v>
          </cell>
          <cell r="Y1279">
            <v>0</v>
          </cell>
          <cell r="Z1279">
            <v>0</v>
          </cell>
        </row>
        <row r="1280">
          <cell r="C1280" t="str">
            <v>HOSPITAL NOSSA SENHORA DAS GRAÇAS - ANTIGO ALFA - CG Nº 024/2022</v>
          </cell>
          <cell r="E1280" t="str">
            <v>ROGER FERREIRA DE LIMA</v>
          </cell>
          <cell r="F1280" t="str">
            <v>3 - Administrativo</v>
          </cell>
          <cell r="G1280" t="str">
            <v>3172-10</v>
          </cell>
          <cell r="H1280" t="str">
            <v>04/2026</v>
          </cell>
          <cell r="I1280">
            <v>0</v>
          </cell>
          <cell r="J1280">
            <v>205.9152</v>
          </cell>
          <cell r="K1280">
            <v>0</v>
          </cell>
          <cell r="L1280">
            <v>264.08999999999997</v>
          </cell>
          <cell r="M1280">
            <v>46.69</v>
          </cell>
          <cell r="O1280">
            <v>31.169999999999998</v>
          </cell>
          <cell r="R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Z1280">
            <v>0</v>
          </cell>
        </row>
        <row r="1281">
          <cell r="C1281" t="str">
            <v>HOSPITAL NOSSA SENHORA DAS GRAÇAS - ANTIGO ALFA - CG Nº 024/2022</v>
          </cell>
          <cell r="E1281" t="str">
            <v>ROGERIA MARIA DE SOUZA CAVALCANTE</v>
          </cell>
          <cell r="F1281" t="str">
            <v>2 - Outros Profissionais da Saúde</v>
          </cell>
          <cell r="G1281" t="str">
            <v>3222-05</v>
          </cell>
          <cell r="H1281" t="str">
            <v>04/2026</v>
          </cell>
          <cell r="I1281">
            <v>0</v>
          </cell>
          <cell r="J1281">
            <v>408.06079999999997</v>
          </cell>
          <cell r="K1281">
            <v>0</v>
          </cell>
          <cell r="L1281">
            <v>264.08999999999997</v>
          </cell>
          <cell r="M1281">
            <v>32.42</v>
          </cell>
          <cell r="O1281">
            <v>0</v>
          </cell>
          <cell r="R1281">
            <v>185.57442751856823</v>
          </cell>
          <cell r="S1281">
            <v>97.26</v>
          </cell>
          <cell r="U1281">
            <v>0</v>
          </cell>
          <cell r="V1281">
            <v>0</v>
          </cell>
          <cell r="Y1281">
            <v>0</v>
          </cell>
          <cell r="Z1281">
            <v>0</v>
          </cell>
        </row>
        <row r="1282">
          <cell r="C1282" t="str">
            <v>HOSPITAL NOSSA SENHORA DAS GRAÇAS - ANTIGO ALFA - CG Nº 024/2022</v>
          </cell>
          <cell r="E1282" t="str">
            <v xml:space="preserve">ROGERIO CRISTIANO GONCALVES </v>
          </cell>
          <cell r="F1282" t="str">
            <v>2 - Outros Profissionais da Saúde</v>
          </cell>
          <cell r="G1282" t="str">
            <v>3241-15</v>
          </cell>
          <cell r="H1282" t="str">
            <v>04/2026</v>
          </cell>
          <cell r="I1282">
            <v>0</v>
          </cell>
          <cell r="J1282">
            <v>332.90719999999999</v>
          </cell>
          <cell r="K1282">
            <v>0</v>
          </cell>
          <cell r="L1282">
            <v>264.08999999999997</v>
          </cell>
          <cell r="M1282">
            <v>21.69</v>
          </cell>
          <cell r="O1282">
            <v>0</v>
          </cell>
          <cell r="R1282">
            <v>0</v>
          </cell>
          <cell r="S1282">
            <v>0</v>
          </cell>
          <cell r="U1282">
            <v>0</v>
          </cell>
          <cell r="V1282">
            <v>0</v>
          </cell>
          <cell r="Y1282">
            <v>0</v>
          </cell>
          <cell r="Z1282">
            <v>0</v>
          </cell>
        </row>
        <row r="1283">
          <cell r="C1283" t="str">
            <v>HOSPITAL NOSSA SENHORA DAS GRAÇAS - ANTIGO ALFA - CG Nº 024/2022</v>
          </cell>
          <cell r="E1283" t="str">
            <v>ROGERIO FERNANDO DE OLIVEIRA</v>
          </cell>
          <cell r="F1283" t="str">
            <v>3 - Administrativo</v>
          </cell>
          <cell r="G1283" t="str">
            <v>7152-10</v>
          </cell>
          <cell r="H1283" t="str">
            <v>04/2026</v>
          </cell>
          <cell r="I1283">
            <v>0</v>
          </cell>
          <cell r="J1283">
            <v>182.6112</v>
          </cell>
          <cell r="K1283">
            <v>0</v>
          </cell>
          <cell r="L1283">
            <v>264.08999999999997</v>
          </cell>
          <cell r="M1283">
            <v>45.65</v>
          </cell>
          <cell r="O1283">
            <v>31.169999999999998</v>
          </cell>
          <cell r="R1283">
            <v>185.57442751856823</v>
          </cell>
          <cell r="S1283">
            <v>132.38999999999999</v>
          </cell>
          <cell r="U1283">
            <v>0</v>
          </cell>
          <cell r="V1283">
            <v>0</v>
          </cell>
          <cell r="Y1283">
            <v>0</v>
          </cell>
          <cell r="Z1283">
            <v>0</v>
          </cell>
        </row>
        <row r="1284">
          <cell r="C1284" t="str">
            <v>HOSPITAL NOSSA SENHORA DAS GRAÇAS - ANTIGO ALFA - CG Nº 024/2022</v>
          </cell>
          <cell r="E1284" t="str">
            <v>ROMULO DOS SANTOS</v>
          </cell>
          <cell r="F1284" t="str">
            <v>3 - Administrativo</v>
          </cell>
          <cell r="G1284" t="str">
            <v>7241-10</v>
          </cell>
          <cell r="H1284" t="str">
            <v>04/2026</v>
          </cell>
          <cell r="I1284">
            <v>0</v>
          </cell>
          <cell r="J1284">
            <v>230.46719999999999</v>
          </cell>
          <cell r="K1284">
            <v>0</v>
          </cell>
          <cell r="L1284">
            <v>264.08999999999997</v>
          </cell>
          <cell r="M1284">
            <v>45.65</v>
          </cell>
          <cell r="O1284">
            <v>31.169999999999998</v>
          </cell>
          <cell r="R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Z1284">
            <v>0</v>
          </cell>
        </row>
        <row r="1285">
          <cell r="C1285" t="str">
            <v>HOSPITAL NOSSA SENHORA DAS GRAÇAS - ANTIGO ALFA - CG Nº 024/2022</v>
          </cell>
          <cell r="E1285" t="str">
            <v>ROMULO HENRIQUE DOS SANTOS ALVES</v>
          </cell>
          <cell r="F1285" t="str">
            <v>2 - Outros Profissionais da Saúde</v>
          </cell>
          <cell r="G1285" t="str">
            <v>3222-05</v>
          </cell>
          <cell r="H1285" t="str">
            <v>04/2026</v>
          </cell>
          <cell r="I1285">
            <v>0</v>
          </cell>
          <cell r="J1285">
            <v>407.86160000000001</v>
          </cell>
          <cell r="K1285">
            <v>0</v>
          </cell>
          <cell r="L1285">
            <v>264.08999999999997</v>
          </cell>
          <cell r="M1285">
            <v>32.42</v>
          </cell>
          <cell r="O1285">
            <v>0</v>
          </cell>
          <cell r="R1285">
            <v>139.44822469009887</v>
          </cell>
          <cell r="S1285">
            <v>97.26</v>
          </cell>
          <cell r="U1285">
            <v>0</v>
          </cell>
          <cell r="V1285">
            <v>0</v>
          </cell>
          <cell r="Y1285">
            <v>0</v>
          </cell>
          <cell r="Z1285">
            <v>0</v>
          </cell>
        </row>
        <row r="1286">
          <cell r="C1286" t="str">
            <v>HOSPITAL NOSSA SENHORA DAS GRAÇAS - ANTIGO ALFA - CG Nº 024/2022</v>
          </cell>
          <cell r="E1286" t="str">
            <v>RONALDO ANDRE DA SILVA</v>
          </cell>
          <cell r="F1286" t="str">
            <v>3 - Administrativo</v>
          </cell>
          <cell r="G1286" t="str">
            <v>5174-10</v>
          </cell>
          <cell r="H1286" t="str">
            <v>04/2026</v>
          </cell>
          <cell r="I1286">
            <v>0</v>
          </cell>
          <cell r="J1286">
            <v>129.79519999999999</v>
          </cell>
          <cell r="K1286">
            <v>0</v>
          </cell>
          <cell r="L1286">
            <v>264.08999999999997</v>
          </cell>
          <cell r="M1286">
            <v>32.42</v>
          </cell>
          <cell r="O1286">
            <v>0</v>
          </cell>
          <cell r="R1286">
            <v>139.44822469009887</v>
          </cell>
          <cell r="S1286">
            <v>97.26</v>
          </cell>
          <cell r="U1286">
            <v>0</v>
          </cell>
          <cell r="V1286">
            <v>0</v>
          </cell>
          <cell r="Y1286">
            <v>0</v>
          </cell>
          <cell r="Z1286">
            <v>0</v>
          </cell>
        </row>
        <row r="1287">
          <cell r="C1287" t="str">
            <v>HOSPITAL NOSSA SENHORA DAS GRAÇAS - ANTIGO ALFA - CG Nº 024/2022</v>
          </cell>
          <cell r="E1287" t="str">
            <v>RONALDO LUCAS BARBOSA DE ARAUJO</v>
          </cell>
          <cell r="F1287" t="str">
            <v>2 - Outros Profissionais da Saúde</v>
          </cell>
          <cell r="G1287" t="str">
            <v>5211-30</v>
          </cell>
          <cell r="H1287" t="str">
            <v>04/2026</v>
          </cell>
          <cell r="I1287">
            <v>0</v>
          </cell>
          <cell r="J1287">
            <v>141.92160000000001</v>
          </cell>
          <cell r="K1287">
            <v>0</v>
          </cell>
          <cell r="L1287">
            <v>264.08999999999997</v>
          </cell>
          <cell r="M1287">
            <v>35.479999999999997</v>
          </cell>
          <cell r="O1287">
            <v>31.169999999999998</v>
          </cell>
          <cell r="R1287">
            <v>0</v>
          </cell>
          <cell r="S1287">
            <v>0</v>
          </cell>
          <cell r="U1287">
            <v>0</v>
          </cell>
          <cell r="V1287">
            <v>0</v>
          </cell>
          <cell r="Y1287">
            <v>0</v>
          </cell>
          <cell r="Z1287">
            <v>0</v>
          </cell>
        </row>
        <row r="1288">
          <cell r="C1288" t="str">
            <v>HOSPITAL NOSSA SENHORA DAS GRAÇAS - ANTIGO ALFA - CG Nº 024/2022</v>
          </cell>
          <cell r="E1288" t="str">
            <v>RONALDO NAZARIO DE BARROS</v>
          </cell>
          <cell r="F1288" t="str">
            <v>3 - Administrativo</v>
          </cell>
          <cell r="G1288" t="str">
            <v>9511-05</v>
          </cell>
          <cell r="H1288" t="str">
            <v>04/2026</v>
          </cell>
          <cell r="I1288">
            <v>0</v>
          </cell>
          <cell r="J1288">
            <v>277.8152</v>
          </cell>
          <cell r="K1288">
            <v>0</v>
          </cell>
          <cell r="L1288">
            <v>264.08999999999997</v>
          </cell>
          <cell r="M1288">
            <v>45.65</v>
          </cell>
          <cell r="O1288">
            <v>31.169999999999998</v>
          </cell>
          <cell r="R1288">
            <v>0</v>
          </cell>
          <cell r="S1288">
            <v>0</v>
          </cell>
          <cell r="U1288">
            <v>0</v>
          </cell>
          <cell r="V1288">
            <v>0</v>
          </cell>
          <cell r="Y1288">
            <v>0</v>
          </cell>
          <cell r="Z1288">
            <v>0</v>
          </cell>
        </row>
        <row r="1289">
          <cell r="C1289" t="str">
            <v>HOSPITAL NOSSA SENHORA DAS GRAÇAS - ANTIGO ALFA - CG Nº 024/2022</v>
          </cell>
          <cell r="E1289" t="str">
            <v>ROSA MARIA DOS SANTOS</v>
          </cell>
          <cell r="F1289" t="str">
            <v>2 - Outros Profissionais da Saúde</v>
          </cell>
          <cell r="G1289" t="str">
            <v>5211-30</v>
          </cell>
          <cell r="H1289" t="str">
            <v>04/2026</v>
          </cell>
          <cell r="I1289">
            <v>0</v>
          </cell>
          <cell r="J1289">
            <v>249.9632</v>
          </cell>
          <cell r="K1289">
            <v>0</v>
          </cell>
          <cell r="L1289">
            <v>264.08999999999997</v>
          </cell>
          <cell r="M1289">
            <v>35.479999999999997</v>
          </cell>
          <cell r="O1289">
            <v>31.169999999999998</v>
          </cell>
          <cell r="R1289">
            <v>0</v>
          </cell>
          <cell r="S1289">
            <v>0</v>
          </cell>
          <cell r="U1289">
            <v>0</v>
          </cell>
          <cell r="V1289">
            <v>0</v>
          </cell>
          <cell r="Y1289">
            <v>0</v>
          </cell>
          <cell r="Z1289">
            <v>0</v>
          </cell>
        </row>
        <row r="1290">
          <cell r="C1290" t="str">
            <v>HOSPITAL NOSSA SENHORA DAS GRAÇAS - ANTIGO ALFA - CG Nº 024/2022</v>
          </cell>
          <cell r="E1290" t="str">
            <v>ROSA MARIA RODRIGUES DE BRITO</v>
          </cell>
          <cell r="F1290" t="str">
            <v>2 - Outros Profissionais da Saúde</v>
          </cell>
          <cell r="G1290" t="str">
            <v>3222-05</v>
          </cell>
          <cell r="H1290" t="str">
            <v>04/2026</v>
          </cell>
          <cell r="I1290">
            <v>0</v>
          </cell>
          <cell r="J1290">
            <v>440.06079999999997</v>
          </cell>
          <cell r="K1290">
            <v>0</v>
          </cell>
          <cell r="L1290">
            <v>264.08999999999997</v>
          </cell>
          <cell r="M1290">
            <v>32.42</v>
          </cell>
          <cell r="O1290">
            <v>0</v>
          </cell>
          <cell r="R1290">
            <v>185.57442751856823</v>
          </cell>
          <cell r="S1290">
            <v>97.26</v>
          </cell>
          <cell r="U1290">
            <v>0</v>
          </cell>
          <cell r="V1290">
            <v>0</v>
          </cell>
          <cell r="Y1290">
            <v>0</v>
          </cell>
          <cell r="Z1290">
            <v>0</v>
          </cell>
        </row>
        <row r="1291">
          <cell r="C1291" t="str">
            <v>HOSPITAL NOSSA SENHORA DAS GRAÇAS - ANTIGO ALFA - CG Nº 024/2022</v>
          </cell>
          <cell r="E1291" t="str">
            <v>ROSALIA FERREIRA DA SILVA FELIX</v>
          </cell>
          <cell r="F1291" t="str">
            <v>2 - Outros Profissionais da Saúde</v>
          </cell>
          <cell r="G1291" t="str">
            <v>3222-05</v>
          </cell>
          <cell r="H1291" t="str">
            <v>04/2026</v>
          </cell>
          <cell r="I1291">
            <v>0</v>
          </cell>
          <cell r="J1291">
            <v>415.30720000000002</v>
          </cell>
          <cell r="K1291">
            <v>0</v>
          </cell>
          <cell r="L1291">
            <v>0</v>
          </cell>
          <cell r="M1291">
            <v>0</v>
          </cell>
          <cell r="O1291">
            <v>0</v>
          </cell>
          <cell r="R1291">
            <v>139.44822469009887</v>
          </cell>
          <cell r="S1291">
            <v>97.26</v>
          </cell>
          <cell r="U1291">
            <v>0</v>
          </cell>
          <cell r="V1291">
            <v>0</v>
          </cell>
          <cell r="Y1291">
            <v>0</v>
          </cell>
          <cell r="Z1291">
            <v>0</v>
          </cell>
        </row>
        <row r="1292">
          <cell r="C1292" t="str">
            <v>HOSPITAL NOSSA SENHORA DAS GRAÇAS - ANTIGO ALFA - CG Nº 024/2022</v>
          </cell>
          <cell r="E1292" t="str">
            <v>ROSANA MARIA DA SILVA</v>
          </cell>
          <cell r="F1292" t="str">
            <v>2 - Outros Profissionais da Saúde</v>
          </cell>
          <cell r="G1292" t="str">
            <v>3222-05</v>
          </cell>
          <cell r="H1292" t="str">
            <v>04/2026</v>
          </cell>
          <cell r="I1292">
            <v>0</v>
          </cell>
          <cell r="J1292">
            <v>420.53840000000002</v>
          </cell>
          <cell r="K1292">
            <v>0</v>
          </cell>
          <cell r="L1292">
            <v>264.08999999999997</v>
          </cell>
          <cell r="M1292">
            <v>32.42</v>
          </cell>
          <cell r="O1292">
            <v>0</v>
          </cell>
          <cell r="R1292">
            <v>139.44822469009887</v>
          </cell>
          <cell r="S1292">
            <v>92.07</v>
          </cell>
          <cell r="U1292">
            <v>0</v>
          </cell>
          <cell r="V1292">
            <v>0</v>
          </cell>
          <cell r="Y1292">
            <v>0</v>
          </cell>
          <cell r="Z1292">
            <v>0</v>
          </cell>
        </row>
        <row r="1293">
          <cell r="C1293" t="str">
            <v>HOSPITAL NOSSA SENHORA DAS GRAÇAS - ANTIGO ALFA - CG Nº 024/2022</v>
          </cell>
          <cell r="E1293" t="str">
            <v>ROSANGELA DA SILVA</v>
          </cell>
          <cell r="F1293" t="str">
            <v>2 - Outros Profissionais da Saúde</v>
          </cell>
          <cell r="G1293" t="str">
            <v>3222-05</v>
          </cell>
          <cell r="H1293" t="str">
            <v>04/2026</v>
          </cell>
          <cell r="I1293">
            <v>0</v>
          </cell>
          <cell r="J1293">
            <v>467.2808</v>
          </cell>
          <cell r="K1293">
            <v>0</v>
          </cell>
          <cell r="L1293">
            <v>264.08999999999997</v>
          </cell>
          <cell r="M1293">
            <v>32.42</v>
          </cell>
          <cell r="O1293">
            <v>0</v>
          </cell>
          <cell r="R1293">
            <v>0</v>
          </cell>
          <cell r="S1293">
            <v>0</v>
          </cell>
          <cell r="U1293">
            <v>0</v>
          </cell>
          <cell r="V1293">
            <v>0</v>
          </cell>
          <cell r="Y1293">
            <v>0</v>
          </cell>
          <cell r="Z1293">
            <v>0</v>
          </cell>
        </row>
        <row r="1294">
          <cell r="C1294" t="str">
            <v>HOSPITAL NOSSA SENHORA DAS GRAÇAS - ANTIGO ALFA - CG Nº 024/2022</v>
          </cell>
          <cell r="E1294" t="str">
            <v>ROSANGELA DA SILVA JOTA</v>
          </cell>
          <cell r="F1294" t="str">
            <v>2 - Outros Profissionais da Saúde</v>
          </cell>
          <cell r="G1294" t="str">
            <v>2236-05</v>
          </cell>
          <cell r="H1294" t="str">
            <v>04/2026</v>
          </cell>
          <cell r="I1294">
            <v>0</v>
          </cell>
          <cell r="J1294">
            <v>270.90159999999997</v>
          </cell>
          <cell r="K1294">
            <v>0</v>
          </cell>
          <cell r="L1294">
            <v>264.08999999999997</v>
          </cell>
          <cell r="M1294">
            <v>3.06</v>
          </cell>
          <cell r="O1294">
            <v>0</v>
          </cell>
          <cell r="R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Z1294">
            <v>0</v>
          </cell>
        </row>
        <row r="1295">
          <cell r="C1295" t="str">
            <v>HOSPITAL NOSSA SENHORA DAS GRAÇAS - ANTIGO ALFA - CG Nº 024/2022</v>
          </cell>
          <cell r="E1295" t="str">
            <v>ROSANGELA LIMA DE SANTANA</v>
          </cell>
          <cell r="F1295" t="str">
            <v>2 - Outros Profissionais da Saúde</v>
          </cell>
          <cell r="G1295" t="str">
            <v>3222-05</v>
          </cell>
          <cell r="H1295" t="str">
            <v>04/2026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O1295">
            <v>0</v>
          </cell>
          <cell r="R1295">
            <v>0</v>
          </cell>
          <cell r="S1295">
            <v>0</v>
          </cell>
          <cell r="U1295">
            <v>0</v>
          </cell>
          <cell r="V1295">
            <v>0</v>
          </cell>
          <cell r="Y1295">
            <v>0</v>
          </cell>
          <cell r="Z1295">
            <v>0</v>
          </cell>
        </row>
        <row r="1296">
          <cell r="C1296" t="str">
            <v>HOSPITAL NOSSA SENHORA DAS GRAÇAS - ANTIGO ALFA - CG Nº 024/2022</v>
          </cell>
          <cell r="E1296" t="str">
            <v>ROSANGELA MARIA GONCALVES DA SILVA</v>
          </cell>
          <cell r="F1296" t="str">
            <v>2 - Outros Profissionais da Saúde</v>
          </cell>
          <cell r="G1296" t="str">
            <v>3222-05</v>
          </cell>
          <cell r="H1296" t="str">
            <v>04/2026</v>
          </cell>
          <cell r="I1296">
            <v>0</v>
          </cell>
          <cell r="J1296">
            <v>418.95519999999999</v>
          </cell>
          <cell r="K1296">
            <v>0</v>
          </cell>
          <cell r="L1296">
            <v>264.08999999999997</v>
          </cell>
          <cell r="M1296">
            <v>32.42</v>
          </cell>
          <cell r="O1296">
            <v>0</v>
          </cell>
          <cell r="R1296">
            <v>133.70807500477824</v>
          </cell>
          <cell r="S1296">
            <v>97.26</v>
          </cell>
          <cell r="U1296">
            <v>0</v>
          </cell>
          <cell r="V1296">
            <v>0</v>
          </cell>
          <cell r="Y1296">
            <v>0</v>
          </cell>
          <cell r="Z1296">
            <v>0</v>
          </cell>
        </row>
        <row r="1297">
          <cell r="C1297" t="str">
            <v>HOSPITAL NOSSA SENHORA DAS GRAÇAS - ANTIGO ALFA - CG Nº 024/2022</v>
          </cell>
          <cell r="E1297" t="str">
            <v>ROSANGELA MONTEIRO DA SILVA TORRES</v>
          </cell>
          <cell r="F1297" t="str">
            <v>2 - Outros Profissionais da Saúde</v>
          </cell>
          <cell r="G1297" t="str">
            <v>3222-05</v>
          </cell>
          <cell r="H1297" t="str">
            <v>04/2026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O1297">
            <v>0</v>
          </cell>
          <cell r="R1297">
            <v>0</v>
          </cell>
          <cell r="S1297">
            <v>0</v>
          </cell>
          <cell r="U1297">
            <v>0</v>
          </cell>
          <cell r="V1297">
            <v>0</v>
          </cell>
          <cell r="Y1297">
            <v>0</v>
          </cell>
          <cell r="Z1297">
            <v>0</v>
          </cell>
        </row>
        <row r="1298">
          <cell r="C1298" t="str">
            <v>HOSPITAL NOSSA SENHORA DAS GRAÇAS - ANTIGO ALFA - CG Nº 024/2022</v>
          </cell>
          <cell r="E1298" t="str">
            <v>ROSEANE MARIA DA SILVA BARRETO</v>
          </cell>
          <cell r="F1298" t="str">
            <v>2 - Outros Profissionais da Saúde</v>
          </cell>
          <cell r="G1298" t="str">
            <v>3222-05</v>
          </cell>
          <cell r="H1298" t="str">
            <v>04/2026</v>
          </cell>
          <cell r="I1298">
            <v>0</v>
          </cell>
          <cell r="J1298">
            <v>444.75760000000002</v>
          </cell>
          <cell r="K1298">
            <v>0</v>
          </cell>
          <cell r="L1298">
            <v>264.08999999999997</v>
          </cell>
          <cell r="M1298">
            <v>32.42</v>
          </cell>
          <cell r="O1298">
            <v>0</v>
          </cell>
          <cell r="R1298">
            <v>0</v>
          </cell>
          <cell r="S1298">
            <v>0</v>
          </cell>
          <cell r="U1298">
            <v>0</v>
          </cell>
          <cell r="V1298">
            <v>0</v>
          </cell>
          <cell r="Y1298">
            <v>0</v>
          </cell>
          <cell r="Z1298">
            <v>0</v>
          </cell>
        </row>
        <row r="1299">
          <cell r="C1299" t="str">
            <v>HOSPITAL NOSSA SENHORA DAS GRAÇAS - ANTIGO ALFA - CG Nº 024/2022</v>
          </cell>
          <cell r="E1299" t="str">
            <v>ROSELIANGELA ELIEMARY DA SILVA LEAO</v>
          </cell>
          <cell r="F1299" t="str">
            <v>2 - Outros Profissionais da Saúde</v>
          </cell>
          <cell r="G1299" t="str">
            <v>3222-05</v>
          </cell>
          <cell r="H1299" t="str">
            <v>04/2026</v>
          </cell>
          <cell r="I1299">
            <v>0</v>
          </cell>
          <cell r="J1299">
            <v>479.24639999999999</v>
          </cell>
          <cell r="K1299">
            <v>0</v>
          </cell>
          <cell r="L1299">
            <v>0</v>
          </cell>
          <cell r="M1299">
            <v>0</v>
          </cell>
          <cell r="O1299">
            <v>0</v>
          </cell>
          <cell r="R1299">
            <v>0</v>
          </cell>
          <cell r="S1299">
            <v>0</v>
          </cell>
          <cell r="U1299">
            <v>0</v>
          </cell>
          <cell r="V1299">
            <v>0</v>
          </cell>
          <cell r="Y1299">
            <v>0</v>
          </cell>
          <cell r="Z1299">
            <v>0</v>
          </cell>
        </row>
        <row r="1300">
          <cell r="C1300" t="str">
            <v>HOSPITAL NOSSA SENHORA DAS GRAÇAS - ANTIGO ALFA - CG Nº 024/2022</v>
          </cell>
          <cell r="E1300" t="str">
            <v>ROSEMBERG RIBEIRO DE OLIVEIRA</v>
          </cell>
          <cell r="F1300" t="str">
            <v>3 - Administrativo</v>
          </cell>
          <cell r="G1300" t="str">
            <v>5174-10</v>
          </cell>
          <cell r="H1300" t="str">
            <v>04/2026</v>
          </cell>
          <cell r="I1300">
            <v>0</v>
          </cell>
          <cell r="J1300">
            <v>191.2296</v>
          </cell>
          <cell r="K1300">
            <v>0</v>
          </cell>
          <cell r="L1300">
            <v>264.08999999999997</v>
          </cell>
          <cell r="M1300">
            <v>32.42</v>
          </cell>
          <cell r="O1300">
            <v>0</v>
          </cell>
          <cell r="R1300">
            <v>277.82683317550686</v>
          </cell>
          <cell r="S1300">
            <v>81.05</v>
          </cell>
          <cell r="U1300">
            <v>0</v>
          </cell>
          <cell r="V1300">
            <v>0</v>
          </cell>
          <cell r="Y1300">
            <v>0</v>
          </cell>
          <cell r="Z1300">
            <v>0</v>
          </cell>
        </row>
        <row r="1301">
          <cell r="C1301" t="str">
            <v>HOSPITAL NOSSA SENHORA DAS GRAÇAS - ANTIGO ALFA - CG Nº 024/2022</v>
          </cell>
          <cell r="E1301" t="str">
            <v>ROSEMEIRE DE SOUZA TAVARES</v>
          </cell>
          <cell r="F1301" t="str">
            <v>2 - Outros Profissionais da Saúde</v>
          </cell>
          <cell r="G1301" t="str">
            <v>2235-05</v>
          </cell>
          <cell r="H1301" t="str">
            <v>04/2026</v>
          </cell>
          <cell r="I1301">
            <v>0</v>
          </cell>
          <cell r="J1301">
            <v>602.24</v>
          </cell>
          <cell r="K1301">
            <v>0</v>
          </cell>
          <cell r="L1301">
            <v>264.08999999999997</v>
          </cell>
          <cell r="M1301">
            <v>3.59</v>
          </cell>
          <cell r="O1301">
            <v>0</v>
          </cell>
          <cell r="R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Z1301">
            <v>0</v>
          </cell>
        </row>
        <row r="1302">
          <cell r="C1302" t="str">
            <v>HOSPITAL NOSSA SENHORA DAS GRAÇAS - ANTIGO ALFA - CG Nº 024/2022</v>
          </cell>
          <cell r="E1302" t="str">
            <v>ROSEMIR MARIA DE MOURA XAVIER</v>
          </cell>
          <cell r="F1302" t="str">
            <v>3 - Administrativo</v>
          </cell>
          <cell r="G1302" t="str">
            <v>5143-20</v>
          </cell>
          <cell r="H1302" t="str">
            <v>04/2026</v>
          </cell>
          <cell r="I1302">
            <v>0</v>
          </cell>
          <cell r="J1302">
            <v>433.04239999999999</v>
          </cell>
          <cell r="K1302">
            <v>0</v>
          </cell>
          <cell r="L1302">
            <v>0</v>
          </cell>
          <cell r="M1302">
            <v>0</v>
          </cell>
          <cell r="O1302">
            <v>31.169999999999998</v>
          </cell>
          <cell r="R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Z1302">
            <v>0</v>
          </cell>
        </row>
        <row r="1303">
          <cell r="C1303" t="str">
            <v>HOSPITAL NOSSA SENHORA DAS GRAÇAS - ANTIGO ALFA - CG Nº 024/2022</v>
          </cell>
          <cell r="E1303" t="str">
            <v>ROSIANE DOS SANTOS LIMA</v>
          </cell>
          <cell r="F1303" t="str">
            <v>2 - Outros Profissionais da Saúde</v>
          </cell>
          <cell r="G1303" t="str">
            <v>3222-05</v>
          </cell>
          <cell r="H1303" t="str">
            <v>04/2026</v>
          </cell>
          <cell r="I1303">
            <v>0</v>
          </cell>
          <cell r="J1303">
            <v>506.1</v>
          </cell>
          <cell r="K1303">
            <v>0</v>
          </cell>
          <cell r="L1303">
            <v>0</v>
          </cell>
          <cell r="M1303">
            <v>0</v>
          </cell>
          <cell r="O1303">
            <v>0</v>
          </cell>
          <cell r="R1303">
            <v>0</v>
          </cell>
          <cell r="S1303">
            <v>0</v>
          </cell>
          <cell r="U1303">
            <v>0</v>
          </cell>
          <cell r="V1303">
            <v>0</v>
          </cell>
          <cell r="Y1303">
            <v>0</v>
          </cell>
          <cell r="Z1303">
            <v>0</v>
          </cell>
        </row>
        <row r="1304">
          <cell r="C1304" t="str">
            <v>HOSPITAL NOSSA SENHORA DAS GRAÇAS - ANTIGO ALFA - CG Nº 024/2022</v>
          </cell>
          <cell r="E1304" t="str">
            <v>ROSILANE VIRGINIA DA COSTA</v>
          </cell>
          <cell r="F1304" t="str">
            <v>2 - Outros Profissionais da Saúde</v>
          </cell>
          <cell r="G1304" t="str">
            <v>3222-05</v>
          </cell>
          <cell r="H1304" t="str">
            <v>04/2026</v>
          </cell>
          <cell r="I1304">
            <v>0</v>
          </cell>
          <cell r="J1304">
            <v>461.97039999999998</v>
          </cell>
          <cell r="K1304">
            <v>0</v>
          </cell>
          <cell r="L1304">
            <v>264.08999999999997</v>
          </cell>
          <cell r="M1304">
            <v>32.42</v>
          </cell>
          <cell r="O1304">
            <v>0</v>
          </cell>
          <cell r="R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Z1304">
            <v>0</v>
          </cell>
        </row>
        <row r="1305">
          <cell r="C1305" t="str">
            <v>HOSPITAL NOSSA SENHORA DAS GRAÇAS - ANTIGO ALFA - CG Nº 024/2022</v>
          </cell>
          <cell r="E1305" t="str">
            <v>ROSINEIDE BARBOSA DE LIMA OLIVEIRA</v>
          </cell>
          <cell r="F1305" t="str">
            <v>3 - Administrativo</v>
          </cell>
          <cell r="G1305" t="str">
            <v>5163-45</v>
          </cell>
          <cell r="H1305" t="str">
            <v>04/2026</v>
          </cell>
          <cell r="I1305">
            <v>0</v>
          </cell>
          <cell r="J1305">
            <v>155.61600000000001</v>
          </cell>
          <cell r="K1305">
            <v>0</v>
          </cell>
          <cell r="L1305">
            <v>264.08999999999997</v>
          </cell>
          <cell r="M1305">
            <v>32.42</v>
          </cell>
          <cell r="O1305">
            <v>31.169999999999998</v>
          </cell>
          <cell r="R1305">
            <v>266.3465338048656</v>
          </cell>
          <cell r="S1305">
            <v>97.26</v>
          </cell>
          <cell r="U1305">
            <v>0</v>
          </cell>
          <cell r="V1305">
            <v>0</v>
          </cell>
          <cell r="Y1305">
            <v>0</v>
          </cell>
          <cell r="Z1305">
            <v>0</v>
          </cell>
        </row>
        <row r="1306">
          <cell r="C1306" t="str">
            <v>HOSPITAL NOSSA SENHORA DAS GRAÇAS - ANTIGO ALFA - CG Nº 024/2022</v>
          </cell>
          <cell r="E1306" t="str">
            <v>ROSSANA RACHEL MOREIRA RODRIGUES</v>
          </cell>
          <cell r="F1306" t="str">
            <v>2 - Outros Profissionais da Saúde</v>
          </cell>
          <cell r="G1306" t="str">
            <v>2235-05</v>
          </cell>
          <cell r="H1306" t="str">
            <v>04/2026</v>
          </cell>
          <cell r="I1306">
            <v>0</v>
          </cell>
          <cell r="J1306">
            <v>195.3296</v>
          </cell>
          <cell r="K1306">
            <v>0</v>
          </cell>
          <cell r="L1306">
            <v>264.08999999999997</v>
          </cell>
          <cell r="M1306">
            <v>3.33</v>
          </cell>
          <cell r="O1306">
            <v>0</v>
          </cell>
          <cell r="R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Z1306">
            <v>0</v>
          </cell>
        </row>
        <row r="1307">
          <cell r="C1307" t="str">
            <v>HOSPITAL NOSSA SENHORA DAS GRAÇAS - ANTIGO ALFA - CG Nº 024/2022</v>
          </cell>
          <cell r="E1307" t="str">
            <v>ROZICLEIDE MARIA DE SANTANA</v>
          </cell>
          <cell r="F1307" t="str">
            <v>2 - Outros Profissionais da Saúde</v>
          </cell>
          <cell r="G1307" t="str">
            <v>3222-05</v>
          </cell>
          <cell r="H1307" t="str">
            <v>04/2026</v>
          </cell>
          <cell r="I1307">
            <v>0</v>
          </cell>
          <cell r="J1307">
            <v>418.48079999999999</v>
          </cell>
          <cell r="K1307">
            <v>0</v>
          </cell>
          <cell r="L1307">
            <v>264.08999999999997</v>
          </cell>
          <cell r="M1307">
            <v>32.42</v>
          </cell>
          <cell r="O1307">
            <v>0</v>
          </cell>
          <cell r="R1307">
            <v>0</v>
          </cell>
          <cell r="S1307">
            <v>0</v>
          </cell>
          <cell r="U1307">
            <v>0</v>
          </cell>
          <cell r="V1307">
            <v>0</v>
          </cell>
          <cell r="Y1307">
            <v>0</v>
          </cell>
          <cell r="Z1307">
            <v>0</v>
          </cell>
        </row>
        <row r="1308">
          <cell r="C1308" t="str">
            <v>HOSPITAL NOSSA SENHORA DAS GRAÇAS - ANTIGO ALFA - CG Nº 024/2022</v>
          </cell>
          <cell r="E1308" t="str">
            <v>RUAN NICODEMOS SANTOS DA ENCARNACAO</v>
          </cell>
          <cell r="F1308" t="str">
            <v>2 - Outros Profissionais da Saúde</v>
          </cell>
          <cell r="G1308" t="str">
            <v>5211-30</v>
          </cell>
          <cell r="H1308" t="str">
            <v>04/2026</v>
          </cell>
          <cell r="I1308">
            <v>0</v>
          </cell>
          <cell r="J1308">
            <v>178.55840000000001</v>
          </cell>
          <cell r="K1308">
            <v>0</v>
          </cell>
          <cell r="L1308">
            <v>264.08999999999997</v>
          </cell>
          <cell r="M1308">
            <v>35.479999999999997</v>
          </cell>
          <cell r="O1308">
            <v>31.169999999999998</v>
          </cell>
          <cell r="R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Z1308">
            <v>0</v>
          </cell>
        </row>
        <row r="1309">
          <cell r="C1309" t="str">
            <v>HOSPITAL NOSSA SENHORA DAS GRAÇAS - ANTIGO ALFA - CG Nº 024/2022</v>
          </cell>
          <cell r="E1309" t="str">
            <v>RUANNA LAIZA VIANA DA SILVA</v>
          </cell>
          <cell r="F1309" t="str">
            <v>2 - Outros Profissionais da Saúde</v>
          </cell>
          <cell r="G1309" t="str">
            <v>2235-05</v>
          </cell>
          <cell r="H1309" t="str">
            <v>04/2026</v>
          </cell>
          <cell r="I1309">
            <v>0</v>
          </cell>
          <cell r="J1309">
            <v>593.50480000000005</v>
          </cell>
          <cell r="K1309">
            <v>0</v>
          </cell>
          <cell r="L1309">
            <v>264.08999999999997</v>
          </cell>
          <cell r="M1309">
            <v>2.79</v>
          </cell>
          <cell r="O1309">
            <v>0</v>
          </cell>
          <cell r="R1309">
            <v>204.02490864995596</v>
          </cell>
          <cell r="S1309">
            <v>111.54</v>
          </cell>
          <cell r="U1309">
            <v>0</v>
          </cell>
          <cell r="V1309">
            <v>0</v>
          </cell>
          <cell r="Y1309">
            <v>0</v>
          </cell>
          <cell r="Z1309">
            <v>0</v>
          </cell>
        </row>
        <row r="1310">
          <cell r="C1310" t="str">
            <v>HOSPITAL NOSSA SENHORA DAS GRAÇAS - ANTIGO ALFA - CG Nº 024/2022</v>
          </cell>
          <cell r="E1310" t="str">
            <v>RUBIA CRISTINA XAVIER DE SOUZA</v>
          </cell>
          <cell r="F1310" t="str">
            <v>2 - Outros Profissionais da Saúde</v>
          </cell>
          <cell r="G1310" t="str">
            <v>2236-05</v>
          </cell>
          <cell r="H1310" t="str">
            <v>04/2026</v>
          </cell>
          <cell r="I1310">
            <v>0</v>
          </cell>
          <cell r="J1310">
            <v>407.18799999999999</v>
          </cell>
          <cell r="K1310">
            <v>0</v>
          </cell>
          <cell r="L1310">
            <v>264.08999999999997</v>
          </cell>
          <cell r="M1310">
            <v>2.58</v>
          </cell>
          <cell r="O1310">
            <v>0</v>
          </cell>
          <cell r="R1310">
            <v>0</v>
          </cell>
          <cell r="S1310">
            <v>0</v>
          </cell>
          <cell r="U1310">
            <v>0</v>
          </cell>
          <cell r="V1310">
            <v>0</v>
          </cell>
          <cell r="Y1310">
            <v>0</v>
          </cell>
          <cell r="Z1310">
            <v>0</v>
          </cell>
        </row>
        <row r="1311">
          <cell r="C1311" t="str">
            <v>HOSPITAL NOSSA SENHORA DAS GRAÇAS - ANTIGO ALFA - CG Nº 024/2022</v>
          </cell>
          <cell r="E1311" t="str">
            <v>RUBIA DE CASSIA DA SILVA</v>
          </cell>
          <cell r="F1311" t="str">
            <v>3 - Administrativo</v>
          </cell>
          <cell r="G1311" t="str">
            <v>4131-15</v>
          </cell>
          <cell r="H1311" t="str">
            <v>04/2026</v>
          </cell>
          <cell r="I1311">
            <v>0</v>
          </cell>
          <cell r="J1311">
            <v>185.02799999999999</v>
          </cell>
          <cell r="K1311">
            <v>0</v>
          </cell>
          <cell r="L1311">
            <v>264.08999999999997</v>
          </cell>
          <cell r="M1311">
            <v>46.26</v>
          </cell>
          <cell r="O1311">
            <v>31.169999999999998</v>
          </cell>
          <cell r="R1311">
            <v>277.82683317550686</v>
          </cell>
          <cell r="S1311">
            <v>138.77000000000001</v>
          </cell>
          <cell r="U1311">
            <v>0</v>
          </cell>
          <cell r="V1311">
            <v>0</v>
          </cell>
          <cell r="Y1311">
            <v>0</v>
          </cell>
          <cell r="Z1311">
            <v>0</v>
          </cell>
        </row>
        <row r="1312">
          <cell r="C1312" t="str">
            <v>HOSPITAL NOSSA SENHORA DAS GRAÇAS - ANTIGO ALFA - CG Nº 024/2022</v>
          </cell>
          <cell r="E1312" t="str">
            <v>RUTE BEZERRA DA SILVA</v>
          </cell>
          <cell r="F1312" t="str">
            <v>2 - Outros Profissionais da Saúde</v>
          </cell>
          <cell r="G1312" t="str">
            <v>3222-05</v>
          </cell>
          <cell r="H1312" t="str">
            <v>04/2026</v>
          </cell>
          <cell r="I1312">
            <v>0</v>
          </cell>
          <cell r="J1312">
            <v>625.17439999999999</v>
          </cell>
          <cell r="K1312">
            <v>0</v>
          </cell>
          <cell r="L1312">
            <v>0</v>
          </cell>
          <cell r="M1312">
            <v>0</v>
          </cell>
          <cell r="O1312">
            <v>0</v>
          </cell>
          <cell r="R1312">
            <v>0</v>
          </cell>
          <cell r="S1312">
            <v>0</v>
          </cell>
          <cell r="U1312">
            <v>0</v>
          </cell>
          <cell r="V1312">
            <v>0</v>
          </cell>
          <cell r="Y1312">
            <v>0</v>
          </cell>
          <cell r="Z1312">
            <v>0</v>
          </cell>
        </row>
        <row r="1313">
          <cell r="C1313" t="str">
            <v>HOSPITAL NOSSA SENHORA DAS GRAÇAS - ANTIGO ALFA - CG Nº 024/2022</v>
          </cell>
          <cell r="E1313" t="str">
            <v>SABRINA FELIPE DA CONCEICAO LIMA LUCENA</v>
          </cell>
          <cell r="F1313" t="str">
            <v>3 - Administrativo</v>
          </cell>
          <cell r="G1313" t="str">
            <v>4110-10</v>
          </cell>
          <cell r="H1313" t="str">
            <v>04/2026</v>
          </cell>
          <cell r="I1313">
            <v>0</v>
          </cell>
          <cell r="J1313">
            <v>129.68</v>
          </cell>
          <cell r="K1313">
            <v>0</v>
          </cell>
          <cell r="L1313">
            <v>264.08999999999997</v>
          </cell>
          <cell r="M1313">
            <v>32.42</v>
          </cell>
          <cell r="O1313">
            <v>31.169999999999998</v>
          </cell>
          <cell r="R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Z1313">
            <v>0</v>
          </cell>
        </row>
        <row r="1314">
          <cell r="C1314" t="str">
            <v>HOSPITAL NOSSA SENHORA DAS GRAÇAS - ANTIGO ALFA - CG Nº 024/2022</v>
          </cell>
          <cell r="E1314" t="str">
            <v>SABRINA SIMONE DA MOTA E SILVA</v>
          </cell>
          <cell r="F1314" t="str">
            <v>2 - Outros Profissionais da Saúde</v>
          </cell>
          <cell r="G1314" t="str">
            <v>2235-05</v>
          </cell>
          <cell r="H1314" t="str">
            <v>04/2026</v>
          </cell>
          <cell r="I1314">
            <v>0</v>
          </cell>
          <cell r="J1314">
            <v>619.1472</v>
          </cell>
          <cell r="K1314">
            <v>0</v>
          </cell>
          <cell r="L1314">
            <v>0</v>
          </cell>
          <cell r="M1314">
            <v>0</v>
          </cell>
          <cell r="O1314">
            <v>0</v>
          </cell>
          <cell r="R1314">
            <v>0</v>
          </cell>
          <cell r="S1314">
            <v>0</v>
          </cell>
          <cell r="U1314">
            <v>0</v>
          </cell>
          <cell r="V1314">
            <v>0</v>
          </cell>
          <cell r="Y1314">
            <v>0</v>
          </cell>
          <cell r="Z1314">
            <v>0</v>
          </cell>
        </row>
        <row r="1315">
          <cell r="C1315" t="str">
            <v>HOSPITAL NOSSA SENHORA DAS GRAÇAS - ANTIGO ALFA - CG Nº 024/2022</v>
          </cell>
          <cell r="E1315" t="str">
            <v>SAMARA CELLY DE FREITAS GONCALVES DAMASCENO</v>
          </cell>
          <cell r="F1315" t="str">
            <v>2 - Outros Profissionais da Saúde</v>
          </cell>
          <cell r="G1315" t="str">
            <v>3222-05</v>
          </cell>
          <cell r="H1315" t="str">
            <v>04/2026</v>
          </cell>
          <cell r="I1315">
            <v>0</v>
          </cell>
          <cell r="J1315">
            <v>487.31279999999998</v>
          </cell>
          <cell r="K1315">
            <v>0</v>
          </cell>
          <cell r="L1315">
            <v>0</v>
          </cell>
          <cell r="M1315">
            <v>0</v>
          </cell>
          <cell r="O1315">
            <v>0</v>
          </cell>
          <cell r="R1315">
            <v>0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Z1315">
            <v>0</v>
          </cell>
        </row>
        <row r="1316">
          <cell r="C1316" t="str">
            <v>HOSPITAL NOSSA SENHORA DAS GRAÇAS - ANTIGO ALFA - CG Nº 024/2022</v>
          </cell>
          <cell r="E1316" t="str">
            <v>SAMIRIS OHANA CATALDI DOS SANTOS</v>
          </cell>
          <cell r="F1316" t="str">
            <v>2 - Outros Profissionais da Saúde</v>
          </cell>
          <cell r="G1316" t="str">
            <v>3222-05</v>
          </cell>
          <cell r="H1316" t="str">
            <v>04/2026</v>
          </cell>
          <cell r="I1316">
            <v>0</v>
          </cell>
          <cell r="J1316">
            <v>408.39120000000003</v>
          </cell>
          <cell r="K1316">
            <v>0</v>
          </cell>
          <cell r="L1316">
            <v>0</v>
          </cell>
          <cell r="M1316">
            <v>0</v>
          </cell>
          <cell r="O1316">
            <v>0</v>
          </cell>
          <cell r="R1316">
            <v>124.48283443908437</v>
          </cell>
          <cell r="S1316">
            <v>97.26</v>
          </cell>
          <cell r="U1316">
            <v>0</v>
          </cell>
          <cell r="V1316">
            <v>0</v>
          </cell>
          <cell r="Y1316">
            <v>0</v>
          </cell>
          <cell r="Z1316">
            <v>0</v>
          </cell>
        </row>
        <row r="1317">
          <cell r="C1317" t="str">
            <v>HOSPITAL NOSSA SENHORA DAS GRAÇAS - ANTIGO ALFA - CG Nº 024/2022</v>
          </cell>
          <cell r="E1317" t="str">
            <v>SAMUEL FELIPE DA SILVA</v>
          </cell>
          <cell r="F1317" t="str">
            <v>2 - Outros Profissionais da Saúde</v>
          </cell>
          <cell r="G1317" t="str">
            <v>2237-05</v>
          </cell>
          <cell r="H1317" t="str">
            <v>04/2026</v>
          </cell>
          <cell r="I1317">
            <v>0</v>
          </cell>
          <cell r="J1317">
            <v>129.23759999999999</v>
          </cell>
          <cell r="K1317">
            <v>0</v>
          </cell>
          <cell r="L1317">
            <v>264.08999999999997</v>
          </cell>
          <cell r="M1317">
            <v>32.42</v>
          </cell>
          <cell r="O1317">
            <v>31.169999999999998</v>
          </cell>
          <cell r="R1317">
            <v>139.44822469009887</v>
          </cell>
          <cell r="S1317">
            <v>87.53</v>
          </cell>
          <cell r="U1317">
            <v>0</v>
          </cell>
          <cell r="V1317">
            <v>0</v>
          </cell>
          <cell r="Y1317">
            <v>0</v>
          </cell>
          <cell r="Z1317">
            <v>0</v>
          </cell>
        </row>
        <row r="1318">
          <cell r="C1318" t="str">
            <v>HOSPITAL NOSSA SENHORA DAS GRAÇAS - ANTIGO ALFA - CG Nº 024/2022</v>
          </cell>
          <cell r="E1318" t="str">
            <v>SAMUEL RODRIGUES CHAVES</v>
          </cell>
          <cell r="F1318" t="str">
            <v>2 - Outros Profissionais da Saúde</v>
          </cell>
          <cell r="G1318" t="str">
            <v>3222-05</v>
          </cell>
          <cell r="H1318" t="str">
            <v>04/2026</v>
          </cell>
          <cell r="I1318">
            <v>0</v>
          </cell>
          <cell r="J1318">
            <v>409.44479999999999</v>
          </cell>
          <cell r="K1318">
            <v>0</v>
          </cell>
          <cell r="L1318">
            <v>0</v>
          </cell>
          <cell r="M1318">
            <v>0</v>
          </cell>
          <cell r="O1318">
            <v>0</v>
          </cell>
          <cell r="R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Z1318">
            <v>0</v>
          </cell>
        </row>
        <row r="1319">
          <cell r="C1319" t="str">
            <v>HOSPITAL NOSSA SENHORA DAS GRAÇAS - ANTIGO ALFA - CG Nº 024/2022</v>
          </cell>
          <cell r="E1319" t="str">
            <v>SANDRA MARIA JUVINO DA SILVA</v>
          </cell>
          <cell r="F1319" t="str">
            <v>3 - Administrativo</v>
          </cell>
          <cell r="G1319" t="str">
            <v>5143-20</v>
          </cell>
          <cell r="H1319" t="str">
            <v>04/2026</v>
          </cell>
          <cell r="I1319">
            <v>0</v>
          </cell>
          <cell r="J1319">
            <v>188.56559999999999</v>
          </cell>
          <cell r="K1319">
            <v>0</v>
          </cell>
          <cell r="L1319">
            <v>0</v>
          </cell>
          <cell r="M1319">
            <v>0</v>
          </cell>
          <cell r="O1319">
            <v>31.169999999999998</v>
          </cell>
          <cell r="R1319">
            <v>139.44822469009887</v>
          </cell>
          <cell r="S1319">
            <v>80.73</v>
          </cell>
          <cell r="U1319">
            <v>0</v>
          </cell>
          <cell r="V1319">
            <v>0</v>
          </cell>
          <cell r="Y1319">
            <v>0</v>
          </cell>
          <cell r="Z1319">
            <v>0</v>
          </cell>
        </row>
        <row r="1320">
          <cell r="C1320" t="str">
            <v>HOSPITAL NOSSA SENHORA DAS GRAÇAS - ANTIGO ALFA - CG Nº 024/2022</v>
          </cell>
          <cell r="E1320" t="str">
            <v>SANDRELLY SANTOS DUARTE</v>
          </cell>
          <cell r="F1320" t="str">
            <v>3 - Administrativo</v>
          </cell>
          <cell r="G1320" t="str">
            <v>5174-10</v>
          </cell>
          <cell r="H1320" t="str">
            <v>04/2026</v>
          </cell>
          <cell r="I1320">
            <v>0</v>
          </cell>
          <cell r="J1320">
            <v>172.2568</v>
          </cell>
          <cell r="K1320">
            <v>0</v>
          </cell>
          <cell r="L1320">
            <v>264.08999999999997</v>
          </cell>
          <cell r="M1320">
            <v>32.42</v>
          </cell>
          <cell r="O1320">
            <v>0</v>
          </cell>
          <cell r="R1320">
            <v>277.82683317550686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Z1320">
            <v>0</v>
          </cell>
        </row>
        <row r="1321">
          <cell r="C1321" t="str">
            <v>HOSPITAL NOSSA SENHORA DAS GRAÇAS - ANTIGO ALFA - CG Nº 024/2022</v>
          </cell>
          <cell r="E1321" t="str">
            <v>SANDRO SOARES DA LUZ</v>
          </cell>
          <cell r="F1321" t="str">
            <v>3 - Administrativo</v>
          </cell>
          <cell r="G1321" t="str">
            <v>5143-20</v>
          </cell>
          <cell r="H1321" t="str">
            <v>04/2026</v>
          </cell>
          <cell r="I1321">
            <v>0</v>
          </cell>
          <cell r="J1321">
            <v>332.8784</v>
          </cell>
          <cell r="K1321">
            <v>0</v>
          </cell>
          <cell r="L1321">
            <v>0</v>
          </cell>
          <cell r="M1321">
            <v>0</v>
          </cell>
          <cell r="O1321">
            <v>31.169999999999998</v>
          </cell>
          <cell r="R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Z1321">
            <v>0</v>
          </cell>
        </row>
        <row r="1322">
          <cell r="C1322" t="str">
            <v>HOSPITAL NOSSA SENHORA DAS GRAÇAS - ANTIGO ALFA - CG Nº 024/2022</v>
          </cell>
          <cell r="E1322" t="str">
            <v>SARA KETLIN GOMES DA CRUZ</v>
          </cell>
          <cell r="F1322" t="str">
            <v>3 - Administrativo</v>
          </cell>
          <cell r="G1322" t="str">
            <v>4110-10</v>
          </cell>
          <cell r="H1322" t="str">
            <v>04/2026</v>
          </cell>
          <cell r="I1322">
            <v>0</v>
          </cell>
          <cell r="J1322">
            <v>16.21</v>
          </cell>
          <cell r="K1322">
            <v>0</v>
          </cell>
          <cell r="L1322">
            <v>0</v>
          </cell>
          <cell r="M1322">
            <v>0</v>
          </cell>
          <cell r="O1322">
            <v>31.169999999999998</v>
          </cell>
          <cell r="R1322">
            <v>185.78665324172789</v>
          </cell>
          <cell r="S1322">
            <v>48.63</v>
          </cell>
          <cell r="U1322">
            <v>0</v>
          </cell>
          <cell r="V1322">
            <v>0</v>
          </cell>
          <cell r="Y1322">
            <v>0</v>
          </cell>
          <cell r="Z1322">
            <v>0</v>
          </cell>
        </row>
        <row r="1323">
          <cell r="C1323" t="str">
            <v>HOSPITAL NOSSA SENHORA DAS GRAÇAS - ANTIGO ALFA - CG Nº 024/2022</v>
          </cell>
          <cell r="E1323" t="str">
            <v>SARA RIBANIA ARAUJO DA SILVA</v>
          </cell>
          <cell r="F1323" t="str">
            <v>3 - Administrativo</v>
          </cell>
          <cell r="G1323" t="str">
            <v>4110-10</v>
          </cell>
          <cell r="H1323" t="str">
            <v>04/2026</v>
          </cell>
          <cell r="I1323">
            <v>0</v>
          </cell>
          <cell r="J1323">
            <v>129.68</v>
          </cell>
          <cell r="K1323">
            <v>0</v>
          </cell>
          <cell r="L1323">
            <v>264.08999999999997</v>
          </cell>
          <cell r="M1323">
            <v>32.42</v>
          </cell>
          <cell r="O1323">
            <v>31.169999999999998</v>
          </cell>
          <cell r="R1323">
            <v>178.19423506601314</v>
          </cell>
          <cell r="S1323">
            <v>97.26</v>
          </cell>
          <cell r="U1323">
            <v>0</v>
          </cell>
          <cell r="V1323">
            <v>0</v>
          </cell>
          <cell r="Y1323">
            <v>0</v>
          </cell>
          <cell r="Z1323">
            <v>0</v>
          </cell>
        </row>
        <row r="1324">
          <cell r="C1324" t="str">
            <v>HOSPITAL NOSSA SENHORA DAS GRAÇAS - ANTIGO ALFA - CG Nº 024/2022</v>
          </cell>
          <cell r="E1324" t="str">
            <v>SAULO JOSE VICENTE</v>
          </cell>
          <cell r="F1324" t="str">
            <v>2 - Outros Profissionais da Saúde</v>
          </cell>
          <cell r="G1324" t="str">
            <v>2234-05</v>
          </cell>
          <cell r="H1324" t="str">
            <v>04/2026</v>
          </cell>
          <cell r="I1324">
            <v>0</v>
          </cell>
          <cell r="J1324">
            <v>404.59519999999998</v>
          </cell>
          <cell r="K1324">
            <v>0</v>
          </cell>
          <cell r="L1324">
            <v>264.08999999999997</v>
          </cell>
          <cell r="M1324">
            <v>21.15</v>
          </cell>
          <cell r="O1324">
            <v>0</v>
          </cell>
          <cell r="R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Z1324">
            <v>0</v>
          </cell>
        </row>
        <row r="1325">
          <cell r="C1325" t="str">
            <v>HOSPITAL NOSSA SENHORA DAS GRAÇAS - ANTIGO ALFA - CG Nº 024/2022</v>
          </cell>
          <cell r="E1325" t="str">
            <v>SAVANA NUNES DUARTE</v>
          </cell>
          <cell r="F1325" t="str">
            <v>2 - Outros Profissionais da Saúde</v>
          </cell>
          <cell r="G1325" t="str">
            <v>2237-10</v>
          </cell>
          <cell r="H1325" t="str">
            <v>04/2026</v>
          </cell>
          <cell r="I1325">
            <v>0</v>
          </cell>
          <cell r="J1325">
            <v>368.52719999999999</v>
          </cell>
          <cell r="K1325">
            <v>0</v>
          </cell>
          <cell r="L1325">
            <v>0</v>
          </cell>
          <cell r="M1325">
            <v>0</v>
          </cell>
          <cell r="O1325">
            <v>0</v>
          </cell>
          <cell r="R1325">
            <v>0</v>
          </cell>
          <cell r="S1325">
            <v>0</v>
          </cell>
          <cell r="U1325">
            <v>0</v>
          </cell>
          <cell r="V1325">
            <v>0</v>
          </cell>
          <cell r="Y1325">
            <v>0</v>
          </cell>
          <cell r="Z1325">
            <v>0</v>
          </cell>
        </row>
        <row r="1326">
          <cell r="C1326" t="str">
            <v>HOSPITAL NOSSA SENHORA DAS GRAÇAS - ANTIGO ALFA - CG Nº 024/2022</v>
          </cell>
          <cell r="E1326" t="str">
            <v>SERGINA PINHEIRO DA SILVA</v>
          </cell>
          <cell r="F1326" t="str">
            <v>2 - Outros Profissionais da Saúde</v>
          </cell>
          <cell r="G1326" t="str">
            <v>3222-05</v>
          </cell>
          <cell r="H1326" t="str">
            <v>04/2026</v>
          </cell>
          <cell r="I1326">
            <v>0</v>
          </cell>
          <cell r="J1326">
            <v>689.67280000000005</v>
          </cell>
          <cell r="K1326">
            <v>0</v>
          </cell>
          <cell r="L1326">
            <v>0</v>
          </cell>
          <cell r="M1326">
            <v>0</v>
          </cell>
          <cell r="O1326">
            <v>0</v>
          </cell>
          <cell r="R1326">
            <v>0</v>
          </cell>
          <cell r="S1326">
            <v>0</v>
          </cell>
          <cell r="U1326">
            <v>0</v>
          </cell>
          <cell r="V1326">
            <v>0</v>
          </cell>
          <cell r="Y1326">
            <v>0</v>
          </cell>
          <cell r="Z1326">
            <v>0</v>
          </cell>
        </row>
        <row r="1327">
          <cell r="C1327" t="str">
            <v>HOSPITAL NOSSA SENHORA DAS GRAÇAS - ANTIGO ALFA - CG Nº 024/2022</v>
          </cell>
          <cell r="E1327" t="str">
            <v>SERGIO AUGUSTO TIBURCIO DA SILVA SOUZA</v>
          </cell>
          <cell r="F1327" t="str">
            <v>2 - Outros Profissionais da Saúde</v>
          </cell>
          <cell r="G1327" t="str">
            <v>3241-15</v>
          </cell>
          <cell r="H1327" t="str">
            <v>04/2026</v>
          </cell>
          <cell r="I1327">
            <v>0</v>
          </cell>
          <cell r="J1327">
            <v>310.476</v>
          </cell>
          <cell r="K1327">
            <v>0</v>
          </cell>
          <cell r="L1327">
            <v>264.08999999999997</v>
          </cell>
          <cell r="M1327">
            <v>16.87</v>
          </cell>
          <cell r="O1327">
            <v>0</v>
          </cell>
          <cell r="R1327">
            <v>0</v>
          </cell>
          <cell r="S1327">
            <v>0</v>
          </cell>
          <cell r="U1327">
            <v>0</v>
          </cell>
          <cell r="V1327">
            <v>0</v>
          </cell>
          <cell r="Y1327">
            <v>0</v>
          </cell>
          <cell r="Z1327">
            <v>0</v>
          </cell>
        </row>
        <row r="1328">
          <cell r="C1328" t="str">
            <v>HOSPITAL NOSSA SENHORA DAS GRAÇAS - ANTIGO ALFA - CG Nº 024/2022</v>
          </cell>
          <cell r="E1328" t="str">
            <v>SEVERINO ALVES DA SILVA NETO</v>
          </cell>
          <cell r="F1328" t="str">
            <v>3 - Administrativo</v>
          </cell>
          <cell r="G1328" t="str">
            <v>7241-10</v>
          </cell>
          <cell r="H1328" t="str">
            <v>04/2026</v>
          </cell>
          <cell r="I1328">
            <v>0</v>
          </cell>
          <cell r="J1328">
            <v>540.18399999999997</v>
          </cell>
          <cell r="K1328">
            <v>0</v>
          </cell>
          <cell r="L1328">
            <v>0</v>
          </cell>
          <cell r="M1328">
            <v>0</v>
          </cell>
          <cell r="O1328">
            <v>31.169999999999998</v>
          </cell>
          <cell r="R1328">
            <v>0</v>
          </cell>
          <cell r="S1328">
            <v>0</v>
          </cell>
          <cell r="U1328">
            <v>0</v>
          </cell>
          <cell r="V1328">
            <v>0</v>
          </cell>
          <cell r="Y1328">
            <v>0</v>
          </cell>
          <cell r="Z1328">
            <v>0</v>
          </cell>
        </row>
        <row r="1329">
          <cell r="C1329" t="str">
            <v>HOSPITAL NOSSA SENHORA DAS GRAÇAS - ANTIGO ALFA - CG Nº 024/2022</v>
          </cell>
          <cell r="E1329" t="str">
            <v>SEVERINO JOAQUIM DA SILVA</v>
          </cell>
          <cell r="F1329" t="str">
            <v>2 - Outros Profissionais da Saúde</v>
          </cell>
          <cell r="G1329" t="str">
            <v>3222-05</v>
          </cell>
          <cell r="H1329" t="str">
            <v>04/2026</v>
          </cell>
          <cell r="I1329">
            <v>0</v>
          </cell>
          <cell r="J1329">
            <v>422.65280000000001</v>
          </cell>
          <cell r="K1329">
            <v>0</v>
          </cell>
          <cell r="L1329">
            <v>264.08999999999997</v>
          </cell>
          <cell r="M1329">
            <v>32.42</v>
          </cell>
          <cell r="O1329">
            <v>0</v>
          </cell>
          <cell r="R1329">
            <v>0</v>
          </cell>
          <cell r="S1329">
            <v>0</v>
          </cell>
          <cell r="U1329">
            <v>0</v>
          </cell>
          <cell r="V1329">
            <v>0</v>
          </cell>
          <cell r="Y1329">
            <v>0</v>
          </cell>
          <cell r="Z1329">
            <v>0</v>
          </cell>
        </row>
        <row r="1330">
          <cell r="C1330" t="str">
            <v>HOSPITAL NOSSA SENHORA DAS GRAÇAS - ANTIGO ALFA - CG Nº 024/2022</v>
          </cell>
          <cell r="E1330" t="str">
            <v>SEVERINO JOSE DE LIRA FILHO</v>
          </cell>
          <cell r="F1330" t="str">
            <v>2 - Outros Profissionais da Saúde</v>
          </cell>
          <cell r="G1330" t="str">
            <v>5152-05</v>
          </cell>
          <cell r="H1330" t="str">
            <v>04/2026</v>
          </cell>
          <cell r="I1330">
            <v>0</v>
          </cell>
          <cell r="J1330">
            <v>170.55439999999999</v>
          </cell>
          <cell r="K1330">
            <v>0</v>
          </cell>
          <cell r="L1330">
            <v>0</v>
          </cell>
          <cell r="M1330">
            <v>0</v>
          </cell>
          <cell r="O1330">
            <v>0</v>
          </cell>
          <cell r="R1330">
            <v>0</v>
          </cell>
          <cell r="S1330">
            <v>0</v>
          </cell>
          <cell r="U1330">
            <v>0</v>
          </cell>
          <cell r="V1330">
            <v>0</v>
          </cell>
          <cell r="Y1330">
            <v>0</v>
          </cell>
          <cell r="Z1330">
            <v>0</v>
          </cell>
        </row>
        <row r="1331">
          <cell r="C1331" t="str">
            <v>HOSPITAL NOSSA SENHORA DAS GRAÇAS - ANTIGO ALFA - CG Nº 024/2022</v>
          </cell>
          <cell r="E1331" t="str">
            <v>SHEILLA REJANE ANDRADE DE MOURA</v>
          </cell>
          <cell r="F1331" t="str">
            <v>2 - Outros Profissionais da Saúde</v>
          </cell>
          <cell r="G1331" t="str">
            <v>3222-05</v>
          </cell>
          <cell r="H1331" t="str">
            <v>04/2026</v>
          </cell>
          <cell r="I1331">
            <v>0</v>
          </cell>
          <cell r="J1331">
            <v>408.17439999999999</v>
          </cell>
          <cell r="K1331">
            <v>0</v>
          </cell>
          <cell r="L1331">
            <v>264.08999999999997</v>
          </cell>
          <cell r="M1331">
            <v>32.42</v>
          </cell>
          <cell r="O1331">
            <v>0</v>
          </cell>
          <cell r="R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Z1331">
            <v>0</v>
          </cell>
        </row>
        <row r="1332">
          <cell r="C1332" t="str">
            <v>HOSPITAL NOSSA SENHORA DAS GRAÇAS - ANTIGO ALFA - CG Nº 024/2022</v>
          </cell>
          <cell r="E1332" t="str">
            <v>SHEYLA KALINE DA SILVA</v>
          </cell>
          <cell r="F1332" t="str">
            <v>2 - Outros Profissionais da Saúde</v>
          </cell>
          <cell r="G1332" t="str">
            <v>2235-05</v>
          </cell>
          <cell r="H1332" t="str">
            <v>04/2026</v>
          </cell>
          <cell r="I1332">
            <v>0</v>
          </cell>
          <cell r="J1332">
            <v>616.83839999999998</v>
          </cell>
          <cell r="K1332">
            <v>0</v>
          </cell>
          <cell r="L1332">
            <v>264.08999999999997</v>
          </cell>
          <cell r="M1332">
            <v>3.59</v>
          </cell>
          <cell r="O1332">
            <v>0</v>
          </cell>
          <cell r="R1332">
            <v>0</v>
          </cell>
          <cell r="S1332">
            <v>0</v>
          </cell>
          <cell r="U1332">
            <v>120.26</v>
          </cell>
          <cell r="V1332">
            <v>0</v>
          </cell>
          <cell r="Y1332">
            <v>0</v>
          </cell>
          <cell r="Z1332">
            <v>0</v>
          </cell>
        </row>
        <row r="1333">
          <cell r="C1333" t="str">
            <v>HOSPITAL NOSSA SENHORA DAS GRAÇAS - ANTIGO ALFA - CG Nº 024/2022</v>
          </cell>
          <cell r="E1333" t="str">
            <v>SHEYLA ROBERTA ALVES DA SILVA</v>
          </cell>
          <cell r="F1333" t="str">
            <v>2 - Outros Profissionais da Saúde</v>
          </cell>
          <cell r="G1333" t="str">
            <v>3222-05</v>
          </cell>
          <cell r="H1333" t="str">
            <v>04/2026</v>
          </cell>
          <cell r="I1333">
            <v>0</v>
          </cell>
          <cell r="J1333">
            <v>421.47919999999999</v>
          </cell>
          <cell r="K1333">
            <v>0</v>
          </cell>
          <cell r="L1333">
            <v>0</v>
          </cell>
          <cell r="M1333">
            <v>0</v>
          </cell>
          <cell r="O1333">
            <v>0</v>
          </cell>
          <cell r="R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Z1333">
            <v>0</v>
          </cell>
        </row>
        <row r="1334">
          <cell r="C1334" t="str">
            <v>HOSPITAL NOSSA SENHORA DAS GRAÇAS - ANTIGO ALFA - CG Nº 024/2022</v>
          </cell>
          <cell r="E1334" t="str">
            <v>SHILTON BEZERRA DA SILVA</v>
          </cell>
          <cell r="F1334" t="str">
            <v>2 - Outros Profissionais da Saúde</v>
          </cell>
          <cell r="G1334" t="str">
            <v>3222-05</v>
          </cell>
          <cell r="H1334" t="str">
            <v>04/2026</v>
          </cell>
          <cell r="I1334">
            <v>0</v>
          </cell>
          <cell r="J1334">
            <v>440.3768</v>
          </cell>
          <cell r="K1334">
            <v>0</v>
          </cell>
          <cell r="L1334">
            <v>264.08999999999997</v>
          </cell>
          <cell r="M1334">
            <v>32.42</v>
          </cell>
          <cell r="O1334">
            <v>0</v>
          </cell>
          <cell r="R1334">
            <v>139.44822469009887</v>
          </cell>
          <cell r="S1334">
            <v>97.26</v>
          </cell>
          <cell r="U1334">
            <v>0</v>
          </cell>
          <cell r="V1334">
            <v>0</v>
          </cell>
          <cell r="Y1334">
            <v>0</v>
          </cell>
          <cell r="Z1334">
            <v>0</v>
          </cell>
        </row>
        <row r="1335">
          <cell r="C1335" t="str">
            <v>HOSPITAL NOSSA SENHORA DAS GRAÇAS - ANTIGO ALFA - CG Nº 024/2022</v>
          </cell>
          <cell r="E1335" t="str">
            <v>SHIRLENY CARLA DA SILVA PORTO</v>
          </cell>
          <cell r="F1335" t="str">
            <v>2 - Outros Profissionais da Saúde</v>
          </cell>
          <cell r="G1335" t="str">
            <v>3222-05</v>
          </cell>
          <cell r="H1335" t="str">
            <v>04/2026</v>
          </cell>
          <cell r="I1335">
            <v>0</v>
          </cell>
          <cell r="J1335">
            <v>408.06079999999997</v>
          </cell>
          <cell r="K1335">
            <v>0</v>
          </cell>
          <cell r="L1335">
            <v>264.08999999999997</v>
          </cell>
          <cell r="M1335">
            <v>32.42</v>
          </cell>
          <cell r="O1335">
            <v>0</v>
          </cell>
          <cell r="R1335">
            <v>139.44822469009887</v>
          </cell>
          <cell r="S1335">
            <v>89.48</v>
          </cell>
          <cell r="U1335">
            <v>0</v>
          </cell>
          <cell r="V1335">
            <v>0</v>
          </cell>
          <cell r="Y1335">
            <v>0</v>
          </cell>
          <cell r="Z1335">
            <v>0</v>
          </cell>
        </row>
        <row r="1336">
          <cell r="C1336" t="str">
            <v>HOSPITAL NOSSA SENHORA DAS GRAÇAS - ANTIGO ALFA - CG Nº 024/2022</v>
          </cell>
          <cell r="E1336" t="str">
            <v>SHIRLEY GUERRA DA CRUZ</v>
          </cell>
          <cell r="F1336" t="str">
            <v>2 - Outros Profissionais da Saúde</v>
          </cell>
          <cell r="G1336" t="str">
            <v>2236-05</v>
          </cell>
          <cell r="H1336" t="str">
            <v>04/2026</v>
          </cell>
          <cell r="I1336">
            <v>0</v>
          </cell>
          <cell r="J1336">
            <v>437.84879999999998</v>
          </cell>
          <cell r="K1336">
            <v>0</v>
          </cell>
          <cell r="L1336">
            <v>264.08999999999997</v>
          </cell>
          <cell r="M1336">
            <v>3.06</v>
          </cell>
          <cell r="O1336">
            <v>0</v>
          </cell>
          <cell r="R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Z1336">
            <v>0</v>
          </cell>
        </row>
        <row r="1337">
          <cell r="C1337" t="str">
            <v>HOSPITAL NOSSA SENHORA DAS GRAÇAS - ANTIGO ALFA - CG Nº 024/2022</v>
          </cell>
          <cell r="E1337" t="str">
            <v>SHIRLEY KATIA DE AMORIM CHAGAS</v>
          </cell>
          <cell r="F1337" t="str">
            <v>2 - Outros Profissionais da Saúde</v>
          </cell>
          <cell r="G1337" t="str">
            <v>3222-05</v>
          </cell>
          <cell r="H1337" t="str">
            <v>04/2026</v>
          </cell>
          <cell r="I1337">
            <v>0</v>
          </cell>
          <cell r="J1337">
            <v>421.24880000000002</v>
          </cell>
          <cell r="K1337">
            <v>0</v>
          </cell>
          <cell r="L1337">
            <v>264.08999999999997</v>
          </cell>
          <cell r="M1337">
            <v>32.42</v>
          </cell>
          <cell r="O1337">
            <v>0</v>
          </cell>
          <cell r="R1337">
            <v>139.44822469009887</v>
          </cell>
          <cell r="S1337">
            <v>97.26</v>
          </cell>
          <cell r="U1337">
            <v>0</v>
          </cell>
          <cell r="V1337">
            <v>0</v>
          </cell>
          <cell r="Y1337">
            <v>0</v>
          </cell>
          <cell r="Z1337">
            <v>0</v>
          </cell>
        </row>
        <row r="1338">
          <cell r="C1338" t="str">
            <v>HOSPITAL NOSSA SENHORA DAS GRAÇAS - ANTIGO ALFA - CG Nº 024/2022</v>
          </cell>
          <cell r="E1338" t="str">
            <v>SHIRLEY SEVERINA GOMES DA SILVA</v>
          </cell>
          <cell r="F1338" t="str">
            <v>2 - Outros Profissionais da Saúde</v>
          </cell>
          <cell r="G1338" t="str">
            <v>3222-05</v>
          </cell>
          <cell r="H1338" t="str">
            <v>04/2026</v>
          </cell>
          <cell r="I1338">
            <v>0</v>
          </cell>
          <cell r="J1338">
            <v>437.81119999999999</v>
          </cell>
          <cell r="K1338">
            <v>0</v>
          </cell>
          <cell r="L1338">
            <v>264.08999999999997</v>
          </cell>
          <cell r="M1338">
            <v>32.42</v>
          </cell>
          <cell r="O1338">
            <v>0</v>
          </cell>
          <cell r="R1338">
            <v>139.44822469009887</v>
          </cell>
          <cell r="S1338">
            <v>88.34</v>
          </cell>
          <cell r="U1338">
            <v>0</v>
          </cell>
          <cell r="V1338">
            <v>0</v>
          </cell>
          <cell r="Y1338">
            <v>0</v>
          </cell>
          <cell r="Z1338">
            <v>0</v>
          </cell>
        </row>
        <row r="1339">
          <cell r="C1339" t="str">
            <v>HOSPITAL NOSSA SENHORA DAS GRAÇAS - ANTIGO ALFA - CG Nº 024/2022</v>
          </cell>
          <cell r="E1339" t="str">
            <v>SHYRLENE MARIA SANTIAGO</v>
          </cell>
          <cell r="F1339" t="str">
            <v>2 - Outros Profissionais da Saúde</v>
          </cell>
          <cell r="G1339" t="str">
            <v>3222-05</v>
          </cell>
          <cell r="H1339" t="str">
            <v>04/2026</v>
          </cell>
          <cell r="I1339">
            <v>0</v>
          </cell>
          <cell r="J1339">
            <v>409.6848</v>
          </cell>
          <cell r="K1339">
            <v>0</v>
          </cell>
          <cell r="L1339">
            <v>264.08999999999997</v>
          </cell>
          <cell r="M1339">
            <v>32.42</v>
          </cell>
          <cell r="O1339">
            <v>0</v>
          </cell>
          <cell r="R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Z1339">
            <v>0</v>
          </cell>
        </row>
        <row r="1340">
          <cell r="C1340" t="str">
            <v>HOSPITAL NOSSA SENHORA DAS GRAÇAS - ANTIGO ALFA - CG Nº 024/2022</v>
          </cell>
          <cell r="E1340" t="str">
            <v>SICLEIDE BENTO DA SILVA</v>
          </cell>
          <cell r="F1340" t="str">
            <v>2 - Outros Profissionais da Saúde</v>
          </cell>
          <cell r="G1340" t="str">
            <v>3222-05</v>
          </cell>
          <cell r="H1340" t="str">
            <v>04/2026</v>
          </cell>
          <cell r="I1340">
            <v>0</v>
          </cell>
          <cell r="J1340">
            <v>408.04399999999998</v>
          </cell>
          <cell r="K1340">
            <v>0</v>
          </cell>
          <cell r="L1340">
            <v>264.08999999999997</v>
          </cell>
          <cell r="M1340">
            <v>32.42</v>
          </cell>
          <cell r="O1340">
            <v>0</v>
          </cell>
          <cell r="R1340">
            <v>133.70807500477824</v>
          </cell>
          <cell r="S1340">
            <v>77.97</v>
          </cell>
          <cell r="U1340">
            <v>0</v>
          </cell>
          <cell r="V1340">
            <v>0</v>
          </cell>
          <cell r="Y1340">
            <v>0</v>
          </cell>
          <cell r="Z1340">
            <v>0</v>
          </cell>
        </row>
        <row r="1341">
          <cell r="C1341" t="str">
            <v>HOSPITAL NOSSA SENHORA DAS GRAÇAS - ANTIGO ALFA - CG Nº 024/2022</v>
          </cell>
          <cell r="E1341" t="str">
            <v>SIDINEIA FERREIRA DA SILVA</v>
          </cell>
          <cell r="F1341" t="str">
            <v>3 - Administrativo</v>
          </cell>
          <cell r="G1341" t="str">
            <v>5143-20</v>
          </cell>
          <cell r="H1341" t="str">
            <v>04/2026</v>
          </cell>
          <cell r="I1341">
            <v>0</v>
          </cell>
          <cell r="J1341">
            <v>239.66</v>
          </cell>
          <cell r="K1341">
            <v>0</v>
          </cell>
          <cell r="L1341">
            <v>264.08999999999997</v>
          </cell>
          <cell r="M1341">
            <v>32.42</v>
          </cell>
          <cell r="O1341">
            <v>31.169999999999998</v>
          </cell>
          <cell r="R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Z1341">
            <v>0</v>
          </cell>
        </row>
        <row r="1342">
          <cell r="C1342" t="str">
            <v>HOSPITAL NOSSA SENHORA DAS GRAÇAS - ANTIGO ALFA - CG Nº 024/2022</v>
          </cell>
          <cell r="E1342" t="str">
            <v>SIDNEY FRANCISCO JESUS DA SILVA BORGES</v>
          </cell>
          <cell r="F1342" t="str">
            <v>3 - Administrativo</v>
          </cell>
          <cell r="G1342" t="str">
            <v>7711-05</v>
          </cell>
          <cell r="H1342" t="str">
            <v>04/2026</v>
          </cell>
          <cell r="I1342">
            <v>0</v>
          </cell>
          <cell r="J1342">
            <v>180.9504</v>
          </cell>
          <cell r="K1342">
            <v>0</v>
          </cell>
          <cell r="L1342">
            <v>264.08999999999997</v>
          </cell>
          <cell r="M1342">
            <v>45.65</v>
          </cell>
          <cell r="O1342">
            <v>31.169999999999998</v>
          </cell>
          <cell r="R1342">
            <v>0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Z1342">
            <v>0</v>
          </cell>
        </row>
        <row r="1343">
          <cell r="C1343" t="str">
            <v>HOSPITAL NOSSA SENHORA DAS GRAÇAS - ANTIGO ALFA - CG Nº 024/2022</v>
          </cell>
          <cell r="E1343" t="str">
            <v>SILMARA DA SILVA PEREIRA SANTOS</v>
          </cell>
          <cell r="F1343" t="str">
            <v>2 - Outros Profissionais da Saúde</v>
          </cell>
          <cell r="G1343" t="str">
            <v>3222-05</v>
          </cell>
          <cell r="H1343" t="str">
            <v>04/2026</v>
          </cell>
          <cell r="I1343">
            <v>0</v>
          </cell>
          <cell r="J1343">
            <v>126.22239999999999</v>
          </cell>
          <cell r="K1343">
            <v>0</v>
          </cell>
          <cell r="L1343">
            <v>0</v>
          </cell>
          <cell r="M1343">
            <v>0</v>
          </cell>
          <cell r="O1343">
            <v>0</v>
          </cell>
          <cell r="R1343">
            <v>0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Z1343">
            <v>0</v>
          </cell>
        </row>
        <row r="1344">
          <cell r="C1344" t="str">
            <v>HOSPITAL NOSSA SENHORA DAS GRAÇAS - ANTIGO ALFA - CG Nº 024/2022</v>
          </cell>
          <cell r="E1344" t="str">
            <v>SILVANA PEREIRA DA SILVA</v>
          </cell>
          <cell r="F1344" t="str">
            <v>2 - Outros Profissionais da Saúde</v>
          </cell>
          <cell r="G1344" t="str">
            <v>2235-05</v>
          </cell>
          <cell r="H1344" t="str">
            <v>04/2026</v>
          </cell>
          <cell r="I1344">
            <v>0</v>
          </cell>
          <cell r="J1344">
            <v>602.1336</v>
          </cell>
          <cell r="K1344">
            <v>0</v>
          </cell>
          <cell r="L1344">
            <v>264.08999999999997</v>
          </cell>
          <cell r="M1344">
            <v>3.05</v>
          </cell>
          <cell r="O1344">
            <v>0</v>
          </cell>
          <cell r="R1344">
            <v>0</v>
          </cell>
          <cell r="S1344">
            <v>0</v>
          </cell>
          <cell r="U1344">
            <v>0</v>
          </cell>
          <cell r="V1344">
            <v>0</v>
          </cell>
          <cell r="Y1344">
            <v>0</v>
          </cell>
          <cell r="Z1344">
            <v>0</v>
          </cell>
        </row>
        <row r="1345">
          <cell r="C1345" t="str">
            <v>HOSPITAL NOSSA SENHORA DAS GRAÇAS - ANTIGO ALFA - CG Nº 024/2022</v>
          </cell>
          <cell r="E1345" t="str">
            <v>SILVANEIDE DANIELLE DA SILVA</v>
          </cell>
          <cell r="F1345" t="str">
            <v>2 - Outros Profissionais da Saúde</v>
          </cell>
          <cell r="G1345" t="str">
            <v>3222-05</v>
          </cell>
          <cell r="H1345" t="str">
            <v>04/2026</v>
          </cell>
          <cell r="I1345">
            <v>0</v>
          </cell>
          <cell r="J1345">
            <v>624.59280000000001</v>
          </cell>
          <cell r="K1345">
            <v>0</v>
          </cell>
          <cell r="L1345">
            <v>0</v>
          </cell>
          <cell r="M1345">
            <v>0</v>
          </cell>
          <cell r="O1345">
            <v>0</v>
          </cell>
          <cell r="R1345">
            <v>0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Z1345">
            <v>0</v>
          </cell>
        </row>
        <row r="1346">
          <cell r="C1346" t="str">
            <v>HOSPITAL NOSSA SENHORA DAS GRAÇAS - ANTIGO ALFA - CG Nº 024/2022</v>
          </cell>
          <cell r="E1346" t="str">
            <v>SILVANIA CARLA QUARESMA BEZERRA</v>
          </cell>
          <cell r="F1346" t="str">
            <v>2 - Outros Profissionais da Saúde</v>
          </cell>
          <cell r="G1346" t="str">
            <v>3222-05</v>
          </cell>
          <cell r="H1346" t="str">
            <v>04/2026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O1346">
            <v>0</v>
          </cell>
          <cell r="R1346">
            <v>0</v>
          </cell>
          <cell r="S1346">
            <v>0</v>
          </cell>
          <cell r="U1346">
            <v>0</v>
          </cell>
          <cell r="V1346">
            <v>0</v>
          </cell>
          <cell r="Y1346">
            <v>0</v>
          </cell>
          <cell r="Z1346">
            <v>0</v>
          </cell>
        </row>
        <row r="1347">
          <cell r="C1347" t="str">
            <v>HOSPITAL NOSSA SENHORA DAS GRAÇAS - ANTIGO ALFA - CG Nº 024/2022</v>
          </cell>
          <cell r="E1347" t="str">
            <v>SILVANIA GONCALVES MELO DA FONSECA</v>
          </cell>
          <cell r="F1347" t="str">
            <v>2 - Outros Profissionais da Saúde</v>
          </cell>
          <cell r="G1347" t="str">
            <v>3222-05</v>
          </cell>
          <cell r="H1347" t="str">
            <v>04/2026</v>
          </cell>
          <cell r="I1347">
            <v>0</v>
          </cell>
          <cell r="J1347">
            <v>419.26799999999997</v>
          </cell>
          <cell r="K1347">
            <v>0</v>
          </cell>
          <cell r="L1347">
            <v>0</v>
          </cell>
          <cell r="M1347">
            <v>0</v>
          </cell>
          <cell r="O1347">
            <v>0</v>
          </cell>
          <cell r="R1347">
            <v>277.82683317550686</v>
          </cell>
          <cell r="S1347">
            <v>91.42</v>
          </cell>
          <cell r="U1347">
            <v>0</v>
          </cell>
          <cell r="V1347">
            <v>0</v>
          </cell>
          <cell r="Y1347">
            <v>0</v>
          </cell>
          <cell r="Z1347">
            <v>0</v>
          </cell>
        </row>
        <row r="1348">
          <cell r="C1348" t="str">
            <v>HOSPITAL NOSSA SENHORA DAS GRAÇAS - ANTIGO ALFA - CG Nº 024/2022</v>
          </cell>
          <cell r="E1348" t="str">
            <v>SILVANIA SILVA MARROQUIM</v>
          </cell>
          <cell r="F1348" t="str">
            <v>2 - Outros Profissionais da Saúde</v>
          </cell>
          <cell r="G1348" t="str">
            <v>3222-05</v>
          </cell>
          <cell r="H1348" t="str">
            <v>04/2026</v>
          </cell>
          <cell r="I1348">
            <v>0</v>
          </cell>
          <cell r="J1348">
            <v>423.22320000000002</v>
          </cell>
          <cell r="K1348">
            <v>0</v>
          </cell>
          <cell r="L1348">
            <v>264.08999999999997</v>
          </cell>
          <cell r="M1348">
            <v>32.42</v>
          </cell>
          <cell r="O1348">
            <v>0</v>
          </cell>
          <cell r="R1348">
            <v>139.44822469009887</v>
          </cell>
          <cell r="S1348">
            <v>85.75</v>
          </cell>
          <cell r="U1348">
            <v>0</v>
          </cell>
          <cell r="V1348">
            <v>0</v>
          </cell>
          <cell r="Y1348">
            <v>0</v>
          </cell>
          <cell r="Z1348">
            <v>0</v>
          </cell>
        </row>
        <row r="1349">
          <cell r="C1349" t="str">
            <v>HOSPITAL NOSSA SENHORA DAS GRAÇAS - ANTIGO ALFA - CG Nº 024/2022</v>
          </cell>
          <cell r="E1349" t="str">
            <v>SILVIA BUARQUE DOS SANTOS ALENCAR DANTAS</v>
          </cell>
          <cell r="F1349" t="str">
            <v>2 - Outros Profissionais da Saúde</v>
          </cell>
          <cell r="G1349" t="str">
            <v>2515-10</v>
          </cell>
          <cell r="H1349" t="str">
            <v>04/2026</v>
          </cell>
          <cell r="I1349">
            <v>0</v>
          </cell>
          <cell r="J1349">
            <v>230.68799999999999</v>
          </cell>
          <cell r="K1349">
            <v>0</v>
          </cell>
          <cell r="L1349">
            <v>0</v>
          </cell>
          <cell r="M1349">
            <v>0</v>
          </cell>
          <cell r="O1349">
            <v>31.169999999999998</v>
          </cell>
          <cell r="R1349">
            <v>185.57442751856823</v>
          </cell>
          <cell r="S1349">
            <v>133.11000000000001</v>
          </cell>
          <cell r="U1349">
            <v>0</v>
          </cell>
          <cell r="V1349">
            <v>0</v>
          </cell>
          <cell r="Y1349">
            <v>0</v>
          </cell>
          <cell r="Z1349">
            <v>0</v>
          </cell>
        </row>
        <row r="1350">
          <cell r="C1350" t="str">
            <v>HOSPITAL NOSSA SENHORA DAS GRAÇAS - ANTIGO ALFA - CG Nº 024/2022</v>
          </cell>
          <cell r="E1350" t="str">
            <v>SILVIA GOMES DA SILVA</v>
          </cell>
          <cell r="F1350" t="str">
            <v>2 - Outros Profissionais da Saúde</v>
          </cell>
          <cell r="G1350" t="str">
            <v>3222-05</v>
          </cell>
          <cell r="H1350" t="str">
            <v>04/2026</v>
          </cell>
          <cell r="I1350">
            <v>0</v>
          </cell>
          <cell r="J1350">
            <v>411.51920000000001</v>
          </cell>
          <cell r="K1350">
            <v>0</v>
          </cell>
          <cell r="L1350">
            <v>264.08999999999997</v>
          </cell>
          <cell r="M1350">
            <v>32.42</v>
          </cell>
          <cell r="O1350">
            <v>0</v>
          </cell>
          <cell r="R1350">
            <v>0</v>
          </cell>
          <cell r="S1350">
            <v>0</v>
          </cell>
          <cell r="U1350">
            <v>0</v>
          </cell>
          <cell r="V1350">
            <v>0</v>
          </cell>
          <cell r="Y1350">
            <v>0</v>
          </cell>
          <cell r="Z1350">
            <v>0</v>
          </cell>
        </row>
        <row r="1351">
          <cell r="C1351" t="str">
            <v>HOSPITAL NOSSA SENHORA DAS GRAÇAS - ANTIGO ALFA - CG Nº 024/2022</v>
          </cell>
          <cell r="E1351" t="str">
            <v>SILVIO FERREIRA DA SILVA</v>
          </cell>
          <cell r="F1351" t="str">
            <v>2 - Outros Profissionais da Saúde</v>
          </cell>
          <cell r="G1351" t="str">
            <v>5211-30</v>
          </cell>
          <cell r="H1351" t="str">
            <v>04/2026</v>
          </cell>
          <cell r="I1351">
            <v>0</v>
          </cell>
          <cell r="J1351">
            <v>140.19839999999999</v>
          </cell>
          <cell r="K1351">
            <v>0</v>
          </cell>
          <cell r="L1351">
            <v>0</v>
          </cell>
          <cell r="M1351">
            <v>0</v>
          </cell>
          <cell r="O1351">
            <v>31.169999999999998</v>
          </cell>
          <cell r="R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Z1351">
            <v>0</v>
          </cell>
        </row>
        <row r="1352">
          <cell r="C1352" t="str">
            <v>HOSPITAL NOSSA SENHORA DAS GRAÇAS - ANTIGO ALFA - CG Nº 024/2022</v>
          </cell>
          <cell r="E1352" t="str">
            <v>SIMONA FERREIRA DAL BIANCO</v>
          </cell>
          <cell r="F1352" t="str">
            <v>2 - Outros Profissionais da Saúde</v>
          </cell>
          <cell r="G1352" t="str">
            <v>2235-05</v>
          </cell>
          <cell r="H1352" t="str">
            <v>04/2026</v>
          </cell>
          <cell r="I1352">
            <v>0</v>
          </cell>
          <cell r="J1352">
            <v>712.96479999999997</v>
          </cell>
          <cell r="K1352">
            <v>0</v>
          </cell>
          <cell r="L1352">
            <v>0</v>
          </cell>
          <cell r="M1352">
            <v>0</v>
          </cell>
          <cell r="O1352">
            <v>0</v>
          </cell>
          <cell r="R1352">
            <v>195.82469481378362</v>
          </cell>
          <cell r="S1352">
            <v>111.54</v>
          </cell>
          <cell r="U1352">
            <v>0</v>
          </cell>
          <cell r="V1352">
            <v>0</v>
          </cell>
          <cell r="Y1352">
            <v>0</v>
          </cell>
          <cell r="Z1352">
            <v>0</v>
          </cell>
        </row>
        <row r="1353">
          <cell r="C1353" t="str">
            <v>HOSPITAL NOSSA SENHORA DAS GRAÇAS - ANTIGO ALFA - CG Nº 024/2022</v>
          </cell>
          <cell r="E1353" t="str">
            <v>SIMONE BRAZ DE ARAUJO MAGALHAES</v>
          </cell>
          <cell r="F1353" t="str">
            <v>2 - Outros Profissionais da Saúde</v>
          </cell>
          <cell r="G1353" t="str">
            <v>2236-05</v>
          </cell>
          <cell r="H1353" t="str">
            <v>04/2026</v>
          </cell>
          <cell r="I1353">
            <v>0</v>
          </cell>
          <cell r="J1353">
            <v>317.66320000000002</v>
          </cell>
          <cell r="K1353">
            <v>0</v>
          </cell>
          <cell r="L1353">
            <v>0</v>
          </cell>
          <cell r="M1353">
            <v>0</v>
          </cell>
          <cell r="O1353">
            <v>0</v>
          </cell>
          <cell r="R1353">
            <v>0</v>
          </cell>
          <cell r="S1353">
            <v>0</v>
          </cell>
          <cell r="U1353">
            <v>0</v>
          </cell>
          <cell r="V1353">
            <v>0</v>
          </cell>
          <cell r="Y1353">
            <v>0</v>
          </cell>
          <cell r="Z1353">
            <v>0</v>
          </cell>
        </row>
        <row r="1354">
          <cell r="C1354" t="str">
            <v>HOSPITAL NOSSA SENHORA DAS GRAÇAS - ANTIGO ALFA - CG Nº 024/2022</v>
          </cell>
          <cell r="E1354" t="str">
            <v>SIMONE DE ALMEIDA SANTOS</v>
          </cell>
          <cell r="F1354" t="str">
            <v>3 - Administrativo</v>
          </cell>
          <cell r="G1354" t="str">
            <v>4110-10</v>
          </cell>
          <cell r="H1354" t="str">
            <v>04/2026</v>
          </cell>
          <cell r="I1354">
            <v>0</v>
          </cell>
          <cell r="J1354">
            <v>149.40559999999999</v>
          </cell>
          <cell r="K1354">
            <v>0</v>
          </cell>
          <cell r="L1354">
            <v>0</v>
          </cell>
          <cell r="M1354">
            <v>0</v>
          </cell>
          <cell r="O1354">
            <v>31.169999999999998</v>
          </cell>
          <cell r="R1354">
            <v>277.82683317550686</v>
          </cell>
          <cell r="S1354">
            <v>97.26</v>
          </cell>
          <cell r="U1354">
            <v>0</v>
          </cell>
          <cell r="V1354">
            <v>0</v>
          </cell>
          <cell r="Y1354">
            <v>0</v>
          </cell>
          <cell r="Z1354">
            <v>0</v>
          </cell>
        </row>
        <row r="1355">
          <cell r="C1355" t="str">
            <v>HOSPITAL NOSSA SENHORA DAS GRAÇAS - ANTIGO ALFA - CG Nº 024/2022</v>
          </cell>
          <cell r="E1355" t="str">
            <v>SIMONE DE CASSIA PEREIRA DA SILVA</v>
          </cell>
          <cell r="F1355" t="str">
            <v>2 - Outros Profissionais da Saúde</v>
          </cell>
          <cell r="G1355" t="str">
            <v>3222-05</v>
          </cell>
          <cell r="H1355" t="str">
            <v>04/2026</v>
          </cell>
          <cell r="I1355">
            <v>0</v>
          </cell>
          <cell r="J1355">
            <v>408.39120000000003</v>
          </cell>
          <cell r="K1355">
            <v>0</v>
          </cell>
          <cell r="L1355">
            <v>264.08999999999997</v>
          </cell>
          <cell r="M1355">
            <v>32.42</v>
          </cell>
          <cell r="O1355">
            <v>0</v>
          </cell>
          <cell r="R1355">
            <v>266.3465338048656</v>
          </cell>
          <cell r="S1355">
            <v>97.26</v>
          </cell>
          <cell r="U1355">
            <v>0</v>
          </cell>
          <cell r="V1355">
            <v>0</v>
          </cell>
          <cell r="Y1355">
            <v>0</v>
          </cell>
          <cell r="Z1355">
            <v>0</v>
          </cell>
        </row>
        <row r="1356">
          <cell r="C1356" t="str">
            <v>HOSPITAL NOSSA SENHORA DAS GRAÇAS - ANTIGO ALFA - CG Nº 024/2022</v>
          </cell>
          <cell r="E1356" t="str">
            <v>SIMONE DE PAULA DA SILVA</v>
          </cell>
          <cell r="F1356" t="str">
            <v>2 - Outros Profissionais da Saúde</v>
          </cell>
          <cell r="G1356" t="str">
            <v>3222-05</v>
          </cell>
          <cell r="H1356" t="str">
            <v>04/2026</v>
          </cell>
          <cell r="I1356">
            <v>0</v>
          </cell>
          <cell r="J1356">
            <v>491.22239999999999</v>
          </cell>
          <cell r="K1356">
            <v>0</v>
          </cell>
          <cell r="L1356">
            <v>264.08999999999997</v>
          </cell>
          <cell r="M1356">
            <v>32.42</v>
          </cell>
          <cell r="O1356">
            <v>0</v>
          </cell>
          <cell r="R1356">
            <v>0</v>
          </cell>
          <cell r="S1356">
            <v>0</v>
          </cell>
          <cell r="U1356">
            <v>0</v>
          </cell>
          <cell r="V1356">
            <v>0</v>
          </cell>
          <cell r="Y1356">
            <v>0</v>
          </cell>
          <cell r="Z1356">
            <v>0</v>
          </cell>
        </row>
        <row r="1357">
          <cell r="C1357" t="str">
            <v>HOSPITAL NOSSA SENHORA DAS GRAÇAS - ANTIGO ALFA - CG Nº 024/2022</v>
          </cell>
          <cell r="E1357" t="str">
            <v>SIMONE LOPES DE LIMA</v>
          </cell>
          <cell r="F1357" t="str">
            <v>2 - Outros Profissionais da Saúde</v>
          </cell>
          <cell r="G1357" t="str">
            <v>3222-05</v>
          </cell>
          <cell r="H1357" t="str">
            <v>04/2026</v>
          </cell>
          <cell r="I1357">
            <v>0</v>
          </cell>
          <cell r="J1357">
            <v>427.024</v>
          </cell>
          <cell r="K1357">
            <v>0</v>
          </cell>
          <cell r="L1357">
            <v>0</v>
          </cell>
          <cell r="M1357">
            <v>0</v>
          </cell>
          <cell r="O1357">
            <v>0</v>
          </cell>
          <cell r="R1357">
            <v>0</v>
          </cell>
          <cell r="S1357">
            <v>0</v>
          </cell>
          <cell r="U1357">
            <v>0</v>
          </cell>
          <cell r="V1357">
            <v>0</v>
          </cell>
          <cell r="Y1357">
            <v>0</v>
          </cell>
          <cell r="Z1357">
            <v>0</v>
          </cell>
        </row>
        <row r="1358">
          <cell r="C1358" t="str">
            <v>HOSPITAL NOSSA SENHORA DAS GRAÇAS - ANTIGO ALFA - CG Nº 024/2022</v>
          </cell>
          <cell r="E1358" t="str">
            <v>SIMONE MARIA DA SILVA SANTOS</v>
          </cell>
          <cell r="F1358" t="str">
            <v>2 - Outros Profissionais da Saúde</v>
          </cell>
          <cell r="G1358" t="str">
            <v>3222-05</v>
          </cell>
          <cell r="H1358" t="str">
            <v>04/2026</v>
          </cell>
          <cell r="I1358">
            <v>0</v>
          </cell>
          <cell r="J1358">
            <v>414.7704</v>
          </cell>
          <cell r="K1358">
            <v>0</v>
          </cell>
          <cell r="L1358">
            <v>264.08999999999997</v>
          </cell>
          <cell r="M1358">
            <v>32.42</v>
          </cell>
          <cell r="O1358">
            <v>0</v>
          </cell>
          <cell r="R1358">
            <v>133.70807500477824</v>
          </cell>
          <cell r="S1358">
            <v>94.67</v>
          </cell>
          <cell r="U1358">
            <v>0</v>
          </cell>
          <cell r="V1358">
            <v>0</v>
          </cell>
          <cell r="Y1358">
            <v>0</v>
          </cell>
          <cell r="Z1358">
            <v>0</v>
          </cell>
        </row>
        <row r="1359">
          <cell r="C1359" t="str">
            <v>HOSPITAL NOSSA SENHORA DAS GRAÇAS - ANTIGO ALFA - CG Nº 024/2022</v>
          </cell>
          <cell r="E1359" t="str">
            <v>SIMONE PEREIRA DA SILVA</v>
          </cell>
          <cell r="F1359" t="str">
            <v>2 - Outros Profissionais da Saúde</v>
          </cell>
          <cell r="G1359" t="str">
            <v>3222-05</v>
          </cell>
          <cell r="H1359" t="str">
            <v>04/2026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O1359">
            <v>0</v>
          </cell>
          <cell r="R1359">
            <v>0</v>
          </cell>
          <cell r="S1359">
            <v>0</v>
          </cell>
          <cell r="U1359">
            <v>0</v>
          </cell>
          <cell r="V1359">
            <v>0</v>
          </cell>
          <cell r="Y1359">
            <v>0</v>
          </cell>
          <cell r="Z1359">
            <v>0</v>
          </cell>
        </row>
        <row r="1360">
          <cell r="C1360" t="str">
            <v>HOSPITAL NOSSA SENHORA DAS GRAÇAS - ANTIGO ALFA - CG Nº 024/2022</v>
          </cell>
          <cell r="E1360" t="str">
            <v>SIMONE ROSE MARIA</v>
          </cell>
          <cell r="F1360" t="str">
            <v>3 - Administrativo</v>
          </cell>
          <cell r="G1360" t="str">
            <v>5143-20</v>
          </cell>
          <cell r="H1360" t="str">
            <v>04/2026</v>
          </cell>
          <cell r="I1360">
            <v>0</v>
          </cell>
          <cell r="J1360">
            <v>203.16640000000001</v>
          </cell>
          <cell r="K1360">
            <v>0</v>
          </cell>
          <cell r="L1360">
            <v>0</v>
          </cell>
          <cell r="M1360">
            <v>0</v>
          </cell>
          <cell r="O1360">
            <v>31.169999999999998</v>
          </cell>
          <cell r="R1360">
            <v>133.70807500477824</v>
          </cell>
          <cell r="S1360">
            <v>91.42</v>
          </cell>
          <cell r="U1360">
            <v>0</v>
          </cell>
          <cell r="V1360">
            <v>0</v>
          </cell>
          <cell r="Y1360">
            <v>0</v>
          </cell>
          <cell r="Z1360">
            <v>0</v>
          </cell>
        </row>
        <row r="1361">
          <cell r="C1361" t="str">
            <v>HOSPITAL NOSSA SENHORA DAS GRAÇAS - ANTIGO ALFA - CG Nº 024/2022</v>
          </cell>
          <cell r="E1361" t="str">
            <v>SIVANEY FERNANDES DE OLIVEIRA SANTOS</v>
          </cell>
          <cell r="F1361" t="str">
            <v>3 - Administrativo</v>
          </cell>
          <cell r="G1361" t="str">
            <v>7233-10</v>
          </cell>
          <cell r="H1361" t="str">
            <v>04/2026</v>
          </cell>
          <cell r="I1361">
            <v>0</v>
          </cell>
          <cell r="J1361">
            <v>182.6112</v>
          </cell>
          <cell r="K1361">
            <v>0</v>
          </cell>
          <cell r="L1361">
            <v>264.08999999999997</v>
          </cell>
          <cell r="M1361">
            <v>45.65</v>
          </cell>
          <cell r="O1361">
            <v>31.169999999999998</v>
          </cell>
          <cell r="R1361">
            <v>178.19423506601314</v>
          </cell>
          <cell r="S1361">
            <v>95.87</v>
          </cell>
          <cell r="U1361">
            <v>0</v>
          </cell>
          <cell r="V1361">
            <v>0</v>
          </cell>
          <cell r="Y1361">
            <v>0</v>
          </cell>
          <cell r="Z1361">
            <v>0</v>
          </cell>
        </row>
        <row r="1362">
          <cell r="C1362" t="str">
            <v>HOSPITAL NOSSA SENHORA DAS GRAÇAS - ANTIGO ALFA - CG Nº 024/2022</v>
          </cell>
          <cell r="E1362" t="str">
            <v>SONIELI ALANA GOMES DA SILVA</v>
          </cell>
          <cell r="F1362" t="str">
            <v>2 - Outros Profissionais da Saúde</v>
          </cell>
          <cell r="G1362" t="str">
            <v>3222-05</v>
          </cell>
          <cell r="H1362" t="str">
            <v>04/2026</v>
          </cell>
          <cell r="I1362">
            <v>0</v>
          </cell>
          <cell r="J1362">
            <v>57.059199999999997</v>
          </cell>
          <cell r="K1362">
            <v>0</v>
          </cell>
          <cell r="L1362">
            <v>0</v>
          </cell>
          <cell r="M1362">
            <v>0</v>
          </cell>
          <cell r="O1362">
            <v>0</v>
          </cell>
          <cell r="R1362">
            <v>66.003569693062929</v>
          </cell>
          <cell r="S1362">
            <v>35.659999999999997</v>
          </cell>
          <cell r="U1362">
            <v>0</v>
          </cell>
          <cell r="V1362">
            <v>0</v>
          </cell>
          <cell r="Y1362">
            <v>0</v>
          </cell>
          <cell r="Z1362">
            <v>0</v>
          </cell>
        </row>
        <row r="1363">
          <cell r="C1363" t="str">
            <v>HOSPITAL NOSSA SENHORA DAS GRAÇAS - ANTIGO ALFA - CG Nº 024/2022</v>
          </cell>
          <cell r="E1363" t="str">
            <v>SORAYA MORAES LOPES CAVALCANTI</v>
          </cell>
          <cell r="F1363" t="str">
            <v>2 - Outros Profissionais da Saúde</v>
          </cell>
          <cell r="G1363" t="str">
            <v>2235-05</v>
          </cell>
          <cell r="H1363" t="str">
            <v>04/2026</v>
          </cell>
          <cell r="I1363">
            <v>0</v>
          </cell>
          <cell r="J1363">
            <v>740.66959999999995</v>
          </cell>
          <cell r="K1363">
            <v>0</v>
          </cell>
          <cell r="L1363">
            <v>0</v>
          </cell>
          <cell r="M1363">
            <v>0</v>
          </cell>
          <cell r="O1363">
            <v>0</v>
          </cell>
          <cell r="R1363">
            <v>0</v>
          </cell>
          <cell r="S1363">
            <v>0</v>
          </cell>
          <cell r="U1363">
            <v>0</v>
          </cell>
          <cell r="V1363">
            <v>0</v>
          </cell>
          <cell r="Y1363">
            <v>0</v>
          </cell>
          <cell r="Z1363">
            <v>0</v>
          </cell>
        </row>
        <row r="1364">
          <cell r="C1364" t="str">
            <v>HOSPITAL NOSSA SENHORA DAS GRAÇAS - ANTIGO ALFA - CG Nº 024/2022</v>
          </cell>
          <cell r="E1364" t="str">
            <v>STEFANIA VITORIANA MOURA DO NASCIMENTO</v>
          </cell>
          <cell r="F1364" t="str">
            <v>2 - Outros Profissionais da Saúde</v>
          </cell>
          <cell r="G1364" t="str">
            <v>3222-05</v>
          </cell>
          <cell r="H1364" t="str">
            <v>04/2026</v>
          </cell>
          <cell r="I1364">
            <v>0</v>
          </cell>
          <cell r="J1364">
            <v>414.53199999999998</v>
          </cell>
          <cell r="K1364">
            <v>0</v>
          </cell>
          <cell r="L1364">
            <v>264.08999999999997</v>
          </cell>
          <cell r="M1364">
            <v>32.42</v>
          </cell>
          <cell r="O1364">
            <v>0</v>
          </cell>
          <cell r="R1364">
            <v>8.8598193490545434</v>
          </cell>
          <cell r="S1364">
            <v>97.26</v>
          </cell>
          <cell r="U1364">
            <v>0</v>
          </cell>
          <cell r="V1364">
            <v>0</v>
          </cell>
          <cell r="Y1364">
            <v>0</v>
          </cell>
          <cell r="Z1364">
            <v>0</v>
          </cell>
        </row>
        <row r="1365">
          <cell r="C1365" t="str">
            <v>HOSPITAL NOSSA SENHORA DAS GRAÇAS - ANTIGO ALFA - CG Nº 024/2022</v>
          </cell>
          <cell r="E1365" t="str">
            <v>STEFHANE HELENA LIMEIRA GUIMARAES</v>
          </cell>
          <cell r="F1365" t="str">
            <v>2 - Outros Profissionais da Saúde</v>
          </cell>
          <cell r="G1365" t="str">
            <v>3222-05</v>
          </cell>
          <cell r="H1365" t="str">
            <v>04/2026</v>
          </cell>
          <cell r="I1365">
            <v>0</v>
          </cell>
          <cell r="J1365">
            <v>494.74880000000002</v>
          </cell>
          <cell r="K1365">
            <v>0</v>
          </cell>
          <cell r="L1365">
            <v>264.08999999999997</v>
          </cell>
          <cell r="M1365">
            <v>32.42</v>
          </cell>
          <cell r="O1365">
            <v>0</v>
          </cell>
          <cell r="R1365">
            <v>139.44822469009887</v>
          </cell>
          <cell r="S1365">
            <v>90.94</v>
          </cell>
          <cell r="U1365">
            <v>0</v>
          </cell>
          <cell r="V1365">
            <v>0</v>
          </cell>
          <cell r="Y1365">
            <v>0</v>
          </cell>
          <cell r="Z1365">
            <v>0</v>
          </cell>
        </row>
        <row r="1366">
          <cell r="C1366" t="str">
            <v>HOSPITAL NOSSA SENHORA DAS GRAÇAS - ANTIGO ALFA - CG Nº 024/2022</v>
          </cell>
          <cell r="E1366" t="str">
            <v>STEFHANIE VIEIRA GOMES LIMA</v>
          </cell>
          <cell r="F1366" t="str">
            <v>2 - Outros Profissionais da Saúde</v>
          </cell>
          <cell r="G1366" t="str">
            <v>2235-05</v>
          </cell>
          <cell r="H1366" t="str">
            <v>04/2026</v>
          </cell>
          <cell r="I1366">
            <v>0</v>
          </cell>
          <cell r="J1366">
            <v>539.09040000000005</v>
          </cell>
          <cell r="K1366">
            <v>0</v>
          </cell>
          <cell r="L1366">
            <v>0</v>
          </cell>
          <cell r="M1366">
            <v>0</v>
          </cell>
          <cell r="O1366">
            <v>0</v>
          </cell>
          <cell r="R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Z1366">
            <v>0</v>
          </cell>
        </row>
        <row r="1367">
          <cell r="C1367" t="str">
            <v>HOSPITAL NOSSA SENHORA DAS GRAÇAS - ANTIGO ALFA - CG Nº 024/2022</v>
          </cell>
          <cell r="E1367" t="str">
            <v>STENIO DOS MONTES FREITAS</v>
          </cell>
          <cell r="F1367" t="str">
            <v>3 - Administrativo</v>
          </cell>
          <cell r="G1367" t="str">
            <v>3542-05</v>
          </cell>
          <cell r="H1367" t="str">
            <v>04/2026</v>
          </cell>
          <cell r="I1367">
            <v>0</v>
          </cell>
          <cell r="J1367">
            <v>260.30399999999997</v>
          </cell>
          <cell r="K1367">
            <v>0</v>
          </cell>
          <cell r="L1367">
            <v>264.08999999999997</v>
          </cell>
          <cell r="M1367">
            <v>56.2</v>
          </cell>
          <cell r="O1367">
            <v>31.169999999999998</v>
          </cell>
          <cell r="R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Z1367">
            <v>0</v>
          </cell>
        </row>
        <row r="1368">
          <cell r="C1368" t="str">
            <v>HOSPITAL NOSSA SENHORA DAS GRAÇAS - ANTIGO ALFA - CG Nº 024/2022</v>
          </cell>
          <cell r="E1368" t="str">
            <v>STEPHANIE KAREN FONSECA DA SILVA</v>
          </cell>
          <cell r="F1368" t="str">
            <v>2 - Outros Profissionais da Saúde</v>
          </cell>
          <cell r="G1368" t="str">
            <v>3222-05</v>
          </cell>
          <cell r="H1368" t="str">
            <v>04/2026</v>
          </cell>
          <cell r="I1368">
            <v>0</v>
          </cell>
          <cell r="J1368">
            <v>421.02879999999999</v>
          </cell>
          <cell r="K1368">
            <v>0</v>
          </cell>
          <cell r="L1368">
            <v>264.08999999999997</v>
          </cell>
          <cell r="M1368">
            <v>32.42</v>
          </cell>
          <cell r="O1368">
            <v>0</v>
          </cell>
          <cell r="R1368">
            <v>178.19423506601314</v>
          </cell>
          <cell r="S1368">
            <v>97.26</v>
          </cell>
          <cell r="U1368">
            <v>0</v>
          </cell>
          <cell r="V1368">
            <v>0</v>
          </cell>
          <cell r="Y1368">
            <v>0</v>
          </cell>
          <cell r="Z1368">
            <v>0</v>
          </cell>
        </row>
        <row r="1369">
          <cell r="C1369" t="str">
            <v>HOSPITAL NOSSA SENHORA DAS GRAÇAS - ANTIGO ALFA - CG Nº 024/2022</v>
          </cell>
          <cell r="E1369" t="str">
            <v>SUELANE PEREIRA DE OLIVEIRA</v>
          </cell>
          <cell r="F1369" t="str">
            <v>2 - Outros Profissionais da Saúde</v>
          </cell>
          <cell r="G1369" t="str">
            <v>3222-05</v>
          </cell>
          <cell r="H1369" t="str">
            <v>04/2026</v>
          </cell>
          <cell r="I1369">
            <v>0</v>
          </cell>
          <cell r="J1369">
            <v>511.06240000000003</v>
          </cell>
          <cell r="K1369">
            <v>0</v>
          </cell>
          <cell r="L1369">
            <v>264.08999999999997</v>
          </cell>
          <cell r="M1369">
            <v>32.42</v>
          </cell>
          <cell r="O1369">
            <v>0</v>
          </cell>
          <cell r="R1369">
            <v>0</v>
          </cell>
          <cell r="S1369">
            <v>0</v>
          </cell>
          <cell r="U1369">
            <v>0</v>
          </cell>
          <cell r="V1369">
            <v>0</v>
          </cell>
          <cell r="Y1369">
            <v>0</v>
          </cell>
          <cell r="Z1369">
            <v>0</v>
          </cell>
        </row>
        <row r="1370">
          <cell r="C1370" t="str">
            <v>HOSPITAL NOSSA SENHORA DAS GRAÇAS - ANTIGO ALFA - CG Nº 024/2022</v>
          </cell>
          <cell r="E1370" t="str">
            <v>SUELANY NUNES DAS NEVES</v>
          </cell>
          <cell r="F1370" t="str">
            <v>2 - Outros Profissionais da Saúde</v>
          </cell>
          <cell r="G1370" t="str">
            <v>5152-05</v>
          </cell>
          <cell r="H1370" t="str">
            <v>04/2026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O1370">
            <v>0</v>
          </cell>
          <cell r="R1370">
            <v>0</v>
          </cell>
          <cell r="S1370">
            <v>0</v>
          </cell>
          <cell r="U1370">
            <v>0</v>
          </cell>
          <cell r="V1370">
            <v>0</v>
          </cell>
          <cell r="Y1370">
            <v>0</v>
          </cell>
          <cell r="Z1370">
            <v>0</v>
          </cell>
        </row>
        <row r="1371">
          <cell r="C1371" t="str">
            <v>HOSPITAL NOSSA SENHORA DAS GRAÇAS - ANTIGO ALFA - CG Nº 024/2022</v>
          </cell>
          <cell r="E1371" t="str">
            <v>SUELEM RIBEIRO FARIAS</v>
          </cell>
          <cell r="F1371" t="str">
            <v>2 - Outros Profissionais da Saúde</v>
          </cell>
          <cell r="G1371" t="str">
            <v>3222-05</v>
          </cell>
          <cell r="H1371" t="str">
            <v>04/2026</v>
          </cell>
          <cell r="I1371">
            <v>0</v>
          </cell>
          <cell r="J1371">
            <v>408.43200000000002</v>
          </cell>
          <cell r="K1371">
            <v>0</v>
          </cell>
          <cell r="L1371">
            <v>264.08999999999997</v>
          </cell>
          <cell r="M1371">
            <v>32.42</v>
          </cell>
          <cell r="O1371">
            <v>0</v>
          </cell>
          <cell r="R1371">
            <v>266.3465338048656</v>
          </cell>
          <cell r="S1371">
            <v>97.26</v>
          </cell>
          <cell r="U1371">
            <v>0</v>
          </cell>
          <cell r="V1371">
            <v>0</v>
          </cell>
          <cell r="Y1371">
            <v>0</v>
          </cell>
          <cell r="Z1371">
            <v>0</v>
          </cell>
        </row>
        <row r="1372">
          <cell r="C1372" t="str">
            <v>HOSPITAL NOSSA SENHORA DAS GRAÇAS - ANTIGO ALFA - CG Nº 024/2022</v>
          </cell>
          <cell r="E1372" t="str">
            <v>SUELI ROSA DA COSTA</v>
          </cell>
          <cell r="F1372" t="str">
            <v>2 - Outros Profissionais da Saúde</v>
          </cell>
          <cell r="G1372" t="str">
            <v>2235-05</v>
          </cell>
          <cell r="H1372" t="str">
            <v>04/2026</v>
          </cell>
          <cell r="I1372">
            <v>0</v>
          </cell>
          <cell r="J1372">
            <v>671.32960000000003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R1372">
            <v>0</v>
          </cell>
          <cell r="S1372">
            <v>0</v>
          </cell>
          <cell r="U1372">
            <v>0</v>
          </cell>
          <cell r="V1372">
            <v>0</v>
          </cell>
          <cell r="Y1372">
            <v>0</v>
          </cell>
          <cell r="Z1372">
            <v>0</v>
          </cell>
        </row>
        <row r="1373">
          <cell r="C1373" t="str">
            <v>HOSPITAL NOSSA SENHORA DAS GRAÇAS - ANTIGO ALFA - CG Nº 024/2022</v>
          </cell>
          <cell r="E1373" t="str">
            <v>SUELLEN CRISTINE DE SANTANA SILVA</v>
          </cell>
          <cell r="F1373" t="str">
            <v>2 - Outros Profissionais da Saúde</v>
          </cell>
          <cell r="G1373" t="str">
            <v>3222-05</v>
          </cell>
          <cell r="H1373" t="str">
            <v>04/2026</v>
          </cell>
          <cell r="I1373">
            <v>0</v>
          </cell>
          <cell r="J1373">
            <v>557.21199999999999</v>
          </cell>
          <cell r="K1373">
            <v>0</v>
          </cell>
          <cell r="L1373">
            <v>0</v>
          </cell>
          <cell r="M1373">
            <v>0</v>
          </cell>
          <cell r="O1373">
            <v>0</v>
          </cell>
          <cell r="R1373">
            <v>0</v>
          </cell>
          <cell r="S1373">
            <v>0</v>
          </cell>
          <cell r="U1373">
            <v>0</v>
          </cell>
          <cell r="V1373">
            <v>0</v>
          </cell>
          <cell r="Y1373">
            <v>0</v>
          </cell>
          <cell r="Z1373">
            <v>0</v>
          </cell>
        </row>
        <row r="1374">
          <cell r="C1374" t="str">
            <v>HOSPITAL NOSSA SENHORA DAS GRAÇAS - ANTIGO ALFA - CG Nº 024/2022</v>
          </cell>
          <cell r="E1374" t="str">
            <v>SUELY LUCIA DA SILVA DORNELAS</v>
          </cell>
          <cell r="F1374" t="str">
            <v>2 - Outros Profissionais da Saúde</v>
          </cell>
          <cell r="G1374" t="str">
            <v>3222-05</v>
          </cell>
          <cell r="H1374" t="str">
            <v>04/2026</v>
          </cell>
          <cell r="I1374">
            <v>0</v>
          </cell>
          <cell r="J1374">
            <v>441.9864</v>
          </cell>
          <cell r="K1374">
            <v>0</v>
          </cell>
          <cell r="L1374">
            <v>264.08999999999997</v>
          </cell>
          <cell r="M1374">
            <v>32.42</v>
          </cell>
          <cell r="O1374">
            <v>0</v>
          </cell>
          <cell r="R1374">
            <v>208.63752893280289</v>
          </cell>
          <cell r="S1374">
            <v>97.26</v>
          </cell>
          <cell r="U1374">
            <v>0</v>
          </cell>
          <cell r="V1374">
            <v>0</v>
          </cell>
          <cell r="Y1374">
            <v>0</v>
          </cell>
          <cell r="Z1374">
            <v>0</v>
          </cell>
        </row>
        <row r="1375">
          <cell r="C1375" t="str">
            <v>HOSPITAL NOSSA SENHORA DAS GRAÇAS - ANTIGO ALFA - CG Nº 024/2022</v>
          </cell>
          <cell r="E1375" t="str">
            <v>SULAMITA SONIELI ALMEIDA DE PAULA</v>
          </cell>
          <cell r="F1375" t="str">
            <v>2 - Outros Profissionais da Saúde</v>
          </cell>
          <cell r="G1375" t="str">
            <v>5211-30</v>
          </cell>
          <cell r="H1375" t="str">
            <v>04/2026</v>
          </cell>
          <cell r="I1375">
            <v>0</v>
          </cell>
          <cell r="J1375">
            <v>164.08</v>
          </cell>
          <cell r="K1375">
            <v>0</v>
          </cell>
          <cell r="L1375">
            <v>264.08999999999997</v>
          </cell>
          <cell r="M1375">
            <v>35.479999999999997</v>
          </cell>
          <cell r="O1375">
            <v>31.169999999999998</v>
          </cell>
          <cell r="R1375">
            <v>0</v>
          </cell>
          <cell r="S1375">
            <v>0</v>
          </cell>
          <cell r="U1375">
            <v>122.67</v>
          </cell>
          <cell r="V1375">
            <v>0</v>
          </cell>
          <cell r="Y1375">
            <v>0</v>
          </cell>
          <cell r="Z1375">
            <v>0</v>
          </cell>
        </row>
        <row r="1376">
          <cell r="C1376" t="str">
            <v>HOSPITAL NOSSA SENHORA DAS GRAÇAS - ANTIGO ALFA - CG Nº 024/2022</v>
          </cell>
          <cell r="E1376" t="str">
            <v>SULYANE NILO DA ROCHA</v>
          </cell>
          <cell r="F1376" t="str">
            <v>2 - Outros Profissionais da Saúde</v>
          </cell>
          <cell r="G1376" t="str">
            <v>2236-05</v>
          </cell>
          <cell r="H1376" t="str">
            <v>04/2026</v>
          </cell>
          <cell r="I1376">
            <v>0</v>
          </cell>
          <cell r="J1376">
            <v>310.01519999999999</v>
          </cell>
          <cell r="K1376">
            <v>0</v>
          </cell>
          <cell r="L1376">
            <v>264.08999999999997</v>
          </cell>
          <cell r="M1376">
            <v>2.8</v>
          </cell>
          <cell r="O1376">
            <v>0</v>
          </cell>
          <cell r="R1376">
            <v>0</v>
          </cell>
          <cell r="S1376">
            <v>0</v>
          </cell>
          <cell r="U1376">
            <v>0</v>
          </cell>
          <cell r="V1376">
            <v>0</v>
          </cell>
          <cell r="Y1376">
            <v>0</v>
          </cell>
          <cell r="Z1376">
            <v>0</v>
          </cell>
        </row>
        <row r="1377">
          <cell r="C1377" t="str">
            <v>HOSPITAL NOSSA SENHORA DAS GRAÇAS - ANTIGO ALFA - CG Nº 024/2022</v>
          </cell>
          <cell r="E1377" t="str">
            <v>SUSANE TAMIRES DA SILVA</v>
          </cell>
          <cell r="F1377" t="str">
            <v>2 - Outros Profissionais da Saúde</v>
          </cell>
          <cell r="G1377" t="str">
            <v>2235-05</v>
          </cell>
          <cell r="H1377" t="str">
            <v>04/2026</v>
          </cell>
          <cell r="I1377">
            <v>0</v>
          </cell>
          <cell r="J1377">
            <v>556.59839999999997</v>
          </cell>
          <cell r="K1377">
            <v>0</v>
          </cell>
          <cell r="L1377">
            <v>264.08999999999997</v>
          </cell>
          <cell r="M1377">
            <v>3.33</v>
          </cell>
          <cell r="O1377">
            <v>0</v>
          </cell>
          <cell r="R1377">
            <v>133.70807500477824</v>
          </cell>
          <cell r="S1377">
            <v>133.31</v>
          </cell>
          <cell r="U1377">
            <v>0</v>
          </cell>
          <cell r="V1377">
            <v>0</v>
          </cell>
          <cell r="Y1377">
            <v>0</v>
          </cell>
          <cell r="Z1377">
            <v>0</v>
          </cell>
        </row>
        <row r="1378">
          <cell r="C1378" t="str">
            <v>HOSPITAL NOSSA SENHORA DAS GRAÇAS - ANTIGO ALFA - CG Nº 024/2022</v>
          </cell>
          <cell r="E1378" t="str">
            <v>SUZANA RODRIGUES DA SILVA</v>
          </cell>
          <cell r="F1378" t="str">
            <v>2 - Outros Profissionais da Saúde</v>
          </cell>
          <cell r="G1378" t="str">
            <v>3222-05</v>
          </cell>
          <cell r="H1378" t="str">
            <v>04/2026</v>
          </cell>
          <cell r="I1378">
            <v>0</v>
          </cell>
          <cell r="J1378">
            <v>436.17520000000002</v>
          </cell>
          <cell r="K1378">
            <v>0</v>
          </cell>
          <cell r="L1378">
            <v>264.08999999999997</v>
          </cell>
          <cell r="M1378">
            <v>32.42</v>
          </cell>
          <cell r="O1378">
            <v>0</v>
          </cell>
          <cell r="R1378">
            <v>139.44822469009887</v>
          </cell>
          <cell r="S1378">
            <v>97.26</v>
          </cell>
          <cell r="U1378">
            <v>0</v>
          </cell>
          <cell r="V1378">
            <v>0</v>
          </cell>
          <cell r="Y1378">
            <v>0</v>
          </cell>
          <cell r="Z1378">
            <v>0</v>
          </cell>
        </row>
        <row r="1379">
          <cell r="C1379" t="str">
            <v>HOSPITAL NOSSA SENHORA DAS GRAÇAS - ANTIGO ALFA - CG Nº 024/2022</v>
          </cell>
          <cell r="E1379" t="str">
            <v>SUZILENE SANTANA DA SILVA LEITE</v>
          </cell>
          <cell r="F1379" t="str">
            <v>2 - Outros Profissionais da Saúde</v>
          </cell>
          <cell r="G1379" t="str">
            <v>3222-05</v>
          </cell>
          <cell r="H1379" t="str">
            <v>04/2026</v>
          </cell>
          <cell r="I1379">
            <v>0</v>
          </cell>
          <cell r="J1379">
            <v>428.84719999999999</v>
          </cell>
          <cell r="K1379">
            <v>0</v>
          </cell>
          <cell r="L1379">
            <v>264.08999999999997</v>
          </cell>
          <cell r="M1379">
            <v>32.42</v>
          </cell>
          <cell r="O1379">
            <v>0</v>
          </cell>
          <cell r="R1379">
            <v>0</v>
          </cell>
          <cell r="S1379">
            <v>0</v>
          </cell>
          <cell r="U1379">
            <v>0</v>
          </cell>
          <cell r="V1379">
            <v>0</v>
          </cell>
          <cell r="Y1379">
            <v>0</v>
          </cell>
          <cell r="Z1379">
            <v>0</v>
          </cell>
        </row>
        <row r="1380">
          <cell r="C1380" t="str">
            <v>HOSPITAL NOSSA SENHORA DAS GRAÇAS - ANTIGO ALFA - CG Nº 024/2022</v>
          </cell>
          <cell r="E1380" t="str">
            <v>SYMONE THAMYLES FERREIRA SOBREIRA DA HORA</v>
          </cell>
          <cell r="F1380" t="str">
            <v>2 - Outros Profissionais da Saúde</v>
          </cell>
          <cell r="G1380" t="str">
            <v>3222-05</v>
          </cell>
          <cell r="H1380" t="str">
            <v>04/2026</v>
          </cell>
          <cell r="I1380">
            <v>0</v>
          </cell>
          <cell r="J1380">
            <v>446.63200000000001</v>
          </cell>
          <cell r="K1380">
            <v>0</v>
          </cell>
          <cell r="L1380">
            <v>264.08999999999997</v>
          </cell>
          <cell r="M1380">
            <v>32.42</v>
          </cell>
          <cell r="O1380">
            <v>0</v>
          </cell>
          <cell r="R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Z1380">
            <v>0</v>
          </cell>
        </row>
        <row r="1381">
          <cell r="C1381" t="str">
            <v>HOSPITAL NOSSA SENHORA DAS GRAÇAS - ANTIGO ALFA - CG Nº 024/2022</v>
          </cell>
          <cell r="E1381" t="str">
            <v>TACIANA JOAQUIM DE SENA</v>
          </cell>
          <cell r="F1381" t="str">
            <v>2 - Outros Profissionais da Saúde</v>
          </cell>
          <cell r="G1381" t="str">
            <v>3222-05</v>
          </cell>
          <cell r="H1381" t="str">
            <v>04/2026</v>
          </cell>
          <cell r="I1381">
            <v>0</v>
          </cell>
          <cell r="J1381">
            <v>410.07119999999998</v>
          </cell>
          <cell r="K1381">
            <v>0</v>
          </cell>
          <cell r="L1381">
            <v>264.08999999999997</v>
          </cell>
          <cell r="M1381">
            <v>32.42</v>
          </cell>
          <cell r="O1381">
            <v>0</v>
          </cell>
          <cell r="R1381">
            <v>0</v>
          </cell>
          <cell r="S1381">
            <v>0</v>
          </cell>
          <cell r="U1381">
            <v>0</v>
          </cell>
          <cell r="V1381">
            <v>0</v>
          </cell>
          <cell r="Y1381">
            <v>0</v>
          </cell>
          <cell r="Z1381">
            <v>0</v>
          </cell>
        </row>
        <row r="1382">
          <cell r="C1382" t="str">
            <v>HOSPITAL NOSSA SENHORA DAS GRAÇAS - ANTIGO ALFA - CG Nº 024/2022</v>
          </cell>
          <cell r="E1382" t="str">
            <v>TACIANA WALLESK ALVES SANTOS</v>
          </cell>
          <cell r="F1382" t="str">
            <v>2 - Outros Profissionais da Saúde</v>
          </cell>
          <cell r="G1382" t="str">
            <v>3222-05</v>
          </cell>
          <cell r="H1382" t="str">
            <v>04/2026</v>
          </cell>
          <cell r="I1382">
            <v>0</v>
          </cell>
          <cell r="J1382">
            <v>430.05599999999998</v>
          </cell>
          <cell r="K1382">
            <v>0</v>
          </cell>
          <cell r="L1382">
            <v>264.08999999999997</v>
          </cell>
          <cell r="M1382">
            <v>32.42</v>
          </cell>
          <cell r="O1382">
            <v>0</v>
          </cell>
          <cell r="R1382">
            <v>0</v>
          </cell>
          <cell r="S1382">
            <v>0</v>
          </cell>
          <cell r="U1382">
            <v>0</v>
          </cell>
          <cell r="V1382">
            <v>0</v>
          </cell>
          <cell r="Y1382">
            <v>0</v>
          </cell>
          <cell r="Z1382">
            <v>0</v>
          </cell>
        </row>
        <row r="1383">
          <cell r="C1383" t="str">
            <v>HOSPITAL NOSSA SENHORA DAS GRAÇAS - ANTIGO ALFA - CG Nº 024/2022</v>
          </cell>
          <cell r="E1383" t="str">
            <v>TACIANE FERREIRA DA SILVA</v>
          </cell>
          <cell r="F1383" t="str">
            <v>2 - Outros Profissionais da Saúde</v>
          </cell>
          <cell r="G1383" t="str">
            <v>3222-05</v>
          </cell>
          <cell r="H1383" t="str">
            <v>04/2026</v>
          </cell>
          <cell r="I1383">
            <v>0</v>
          </cell>
          <cell r="J1383">
            <v>562.51919999999996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R1383">
            <v>277.82683317550686</v>
          </cell>
          <cell r="S1383">
            <v>88.34</v>
          </cell>
          <cell r="U1383">
            <v>0</v>
          </cell>
          <cell r="V1383">
            <v>0</v>
          </cell>
          <cell r="Y1383">
            <v>0</v>
          </cell>
          <cell r="Z1383">
            <v>0</v>
          </cell>
        </row>
        <row r="1384">
          <cell r="C1384" t="str">
            <v>HOSPITAL NOSSA SENHORA DAS GRAÇAS - ANTIGO ALFA - CG Nº 024/2022</v>
          </cell>
          <cell r="E1384" t="str">
            <v>TACIANO MELO LIMA</v>
          </cell>
          <cell r="F1384" t="str">
            <v>3 - Administrativo</v>
          </cell>
          <cell r="G1384" t="str">
            <v>5174-10</v>
          </cell>
          <cell r="H1384" t="str">
            <v>04/2026</v>
          </cell>
          <cell r="I1384">
            <v>0</v>
          </cell>
          <cell r="J1384">
            <v>164.61920000000001</v>
          </cell>
          <cell r="K1384">
            <v>0</v>
          </cell>
          <cell r="L1384">
            <v>0</v>
          </cell>
          <cell r="M1384">
            <v>0</v>
          </cell>
          <cell r="O1384">
            <v>0</v>
          </cell>
          <cell r="R1384">
            <v>277.82683317550686</v>
          </cell>
          <cell r="S1384">
            <v>97.26</v>
          </cell>
          <cell r="U1384">
            <v>0</v>
          </cell>
          <cell r="V1384">
            <v>0</v>
          </cell>
          <cell r="Y1384">
            <v>0</v>
          </cell>
          <cell r="Z1384">
            <v>0</v>
          </cell>
        </row>
        <row r="1385">
          <cell r="C1385" t="str">
            <v>HOSPITAL NOSSA SENHORA DAS GRAÇAS - ANTIGO ALFA - CG Nº 024/2022</v>
          </cell>
          <cell r="E1385" t="str">
            <v>TAINA FRANCIS DA SILVA</v>
          </cell>
          <cell r="F1385" t="str">
            <v>2 - Outros Profissionais da Saúde</v>
          </cell>
          <cell r="G1385" t="str">
            <v>3222-05</v>
          </cell>
          <cell r="H1385" t="str">
            <v>04/2026</v>
          </cell>
          <cell r="I1385">
            <v>0</v>
          </cell>
          <cell r="J1385">
            <v>406.4128</v>
          </cell>
          <cell r="K1385">
            <v>0</v>
          </cell>
          <cell r="L1385">
            <v>0</v>
          </cell>
          <cell r="M1385">
            <v>0</v>
          </cell>
          <cell r="O1385">
            <v>0</v>
          </cell>
          <cell r="R1385">
            <v>0</v>
          </cell>
          <cell r="S1385">
            <v>0</v>
          </cell>
          <cell r="U1385">
            <v>0</v>
          </cell>
          <cell r="V1385">
            <v>0</v>
          </cell>
          <cell r="Y1385">
            <v>0</v>
          </cell>
          <cell r="Z1385">
            <v>0</v>
          </cell>
        </row>
        <row r="1386">
          <cell r="C1386" t="str">
            <v>HOSPITAL NOSSA SENHORA DAS GRAÇAS - ANTIGO ALFA - CG Nº 024/2022</v>
          </cell>
          <cell r="E1386" t="str">
            <v>TAINA JACINTO DA SILVA</v>
          </cell>
          <cell r="F1386" t="str">
            <v>2 - Outros Profissionais da Saúde</v>
          </cell>
          <cell r="G1386" t="str">
            <v>3222-05</v>
          </cell>
          <cell r="H1386" t="str">
            <v>04/2026</v>
          </cell>
          <cell r="I1386">
            <v>0</v>
          </cell>
          <cell r="J1386">
            <v>428.09120000000001</v>
          </cell>
          <cell r="K1386">
            <v>0</v>
          </cell>
          <cell r="L1386">
            <v>0</v>
          </cell>
          <cell r="M1386">
            <v>0</v>
          </cell>
          <cell r="O1386">
            <v>0</v>
          </cell>
          <cell r="R1386">
            <v>277.82683317550686</v>
          </cell>
          <cell r="S1386">
            <v>92.07</v>
          </cell>
          <cell r="U1386">
            <v>0</v>
          </cell>
          <cell r="V1386">
            <v>0</v>
          </cell>
          <cell r="Y1386">
            <v>0</v>
          </cell>
          <cell r="Z1386">
            <v>0</v>
          </cell>
        </row>
        <row r="1387">
          <cell r="C1387" t="str">
            <v>HOSPITAL NOSSA SENHORA DAS GRAÇAS - ANTIGO ALFA - CG Nº 024/2022</v>
          </cell>
          <cell r="E1387" t="str">
            <v>TAINANDA RUFINO DE PAULA MOURA</v>
          </cell>
          <cell r="F1387" t="str">
            <v>2 - Outros Profissionais da Saúde</v>
          </cell>
          <cell r="G1387" t="str">
            <v>3222-25</v>
          </cell>
          <cell r="H1387" t="str">
            <v>04/2026</v>
          </cell>
          <cell r="I1387">
            <v>0</v>
          </cell>
          <cell r="J1387">
            <v>439.66079999999999</v>
          </cell>
          <cell r="K1387">
            <v>0</v>
          </cell>
          <cell r="L1387">
            <v>264.08999999999997</v>
          </cell>
          <cell r="M1387">
            <v>33.43</v>
          </cell>
          <cell r="O1387">
            <v>31.169999999999998</v>
          </cell>
          <cell r="R1387">
            <v>133.70807500477824</v>
          </cell>
          <cell r="S1387">
            <v>100.28</v>
          </cell>
          <cell r="U1387">
            <v>0</v>
          </cell>
          <cell r="V1387">
            <v>0</v>
          </cell>
          <cell r="Y1387">
            <v>0</v>
          </cell>
          <cell r="Z1387">
            <v>0</v>
          </cell>
        </row>
        <row r="1388">
          <cell r="C1388" t="str">
            <v>HOSPITAL NOSSA SENHORA DAS GRAÇAS - ANTIGO ALFA - CG Nº 024/2022</v>
          </cell>
          <cell r="E1388" t="str">
            <v>TAIS DA SILVA RAMOS LIMA</v>
          </cell>
          <cell r="F1388" t="str">
            <v>2 - Outros Profissionais da Saúde</v>
          </cell>
          <cell r="G1388" t="str">
            <v>2238-10</v>
          </cell>
          <cell r="H1388" t="str">
            <v>04/2026</v>
          </cell>
          <cell r="I1388">
            <v>0</v>
          </cell>
          <cell r="J1388">
            <v>483.34480000000002</v>
          </cell>
          <cell r="K1388">
            <v>0</v>
          </cell>
          <cell r="L1388">
            <v>0</v>
          </cell>
          <cell r="M1388">
            <v>0</v>
          </cell>
          <cell r="O1388">
            <v>31.169999999999998</v>
          </cell>
          <cell r="R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Z1388">
            <v>0</v>
          </cell>
        </row>
        <row r="1389">
          <cell r="C1389" t="str">
            <v>HOSPITAL NOSSA SENHORA DAS GRAÇAS - ANTIGO ALFA - CG Nº 024/2022</v>
          </cell>
          <cell r="E1389" t="str">
            <v>TAIS MARIA DE SOUZA</v>
          </cell>
          <cell r="F1389" t="str">
            <v>2 - Outros Profissionais da Saúde</v>
          </cell>
          <cell r="G1389" t="str">
            <v>2235-05</v>
          </cell>
          <cell r="H1389" t="str">
            <v>04/2026</v>
          </cell>
          <cell r="I1389">
            <v>0</v>
          </cell>
          <cell r="J1389">
            <v>602.83280000000002</v>
          </cell>
          <cell r="K1389">
            <v>0</v>
          </cell>
          <cell r="L1389">
            <v>0</v>
          </cell>
          <cell r="M1389">
            <v>0</v>
          </cell>
          <cell r="O1389">
            <v>0</v>
          </cell>
          <cell r="R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Z1389">
            <v>0</v>
          </cell>
        </row>
        <row r="1390">
          <cell r="C1390" t="str">
            <v>HOSPITAL NOSSA SENHORA DAS GRAÇAS - ANTIGO ALFA - CG Nº 024/2022</v>
          </cell>
          <cell r="E1390" t="str">
            <v>TALITA MARIA DE OLIVEIRA LINS DOS SANTOS</v>
          </cell>
          <cell r="F1390" t="str">
            <v>2 - Outros Profissionais da Saúde</v>
          </cell>
          <cell r="G1390" t="str">
            <v>3222-05</v>
          </cell>
          <cell r="H1390" t="str">
            <v>04/2026</v>
          </cell>
          <cell r="I1390">
            <v>0</v>
          </cell>
          <cell r="J1390">
            <v>486.11680000000001</v>
          </cell>
          <cell r="K1390">
            <v>0</v>
          </cell>
          <cell r="L1390">
            <v>264.08999999999997</v>
          </cell>
          <cell r="M1390">
            <v>32.42</v>
          </cell>
          <cell r="O1390">
            <v>0</v>
          </cell>
          <cell r="R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Z1390">
            <v>0</v>
          </cell>
        </row>
        <row r="1391">
          <cell r="C1391" t="str">
            <v>HOSPITAL NOSSA SENHORA DAS GRAÇAS - ANTIGO ALFA - CG Nº 024/2022</v>
          </cell>
          <cell r="E1391" t="str">
            <v>TALLITA FERREIRA DE SOUZA BEZERRA</v>
          </cell>
          <cell r="F1391" t="str">
            <v>2 - Outros Profissionais da Saúde</v>
          </cell>
          <cell r="G1391" t="str">
            <v>3222-05</v>
          </cell>
          <cell r="H1391" t="str">
            <v>04/2026</v>
          </cell>
          <cell r="I1391">
            <v>0</v>
          </cell>
          <cell r="J1391">
            <v>431.1096</v>
          </cell>
          <cell r="K1391">
            <v>0</v>
          </cell>
          <cell r="L1391">
            <v>0</v>
          </cell>
          <cell r="M1391">
            <v>0</v>
          </cell>
          <cell r="O1391">
            <v>0</v>
          </cell>
          <cell r="R1391">
            <v>0</v>
          </cell>
          <cell r="S1391">
            <v>97.26</v>
          </cell>
          <cell r="U1391">
            <v>0</v>
          </cell>
          <cell r="V1391">
            <v>0</v>
          </cell>
          <cell r="Y1391">
            <v>0</v>
          </cell>
          <cell r="Z1391">
            <v>0</v>
          </cell>
        </row>
        <row r="1392">
          <cell r="C1392" t="str">
            <v>HOSPITAL NOSSA SENHORA DAS GRAÇAS - ANTIGO ALFA - CG Nº 024/2022</v>
          </cell>
          <cell r="E1392" t="str">
            <v>TALLITA SIBELLY DE OLIVEIRA</v>
          </cell>
          <cell r="F1392" t="str">
            <v>2 - Outros Profissionais da Saúde</v>
          </cell>
          <cell r="G1392" t="str">
            <v>3222-05</v>
          </cell>
          <cell r="H1392" t="str">
            <v>04/2026</v>
          </cell>
          <cell r="I1392">
            <v>0</v>
          </cell>
          <cell r="J1392">
            <v>408.8152</v>
          </cell>
          <cell r="K1392">
            <v>0</v>
          </cell>
          <cell r="L1392">
            <v>264.08999999999997</v>
          </cell>
          <cell r="M1392">
            <v>32.42</v>
          </cell>
          <cell r="O1392">
            <v>0</v>
          </cell>
          <cell r="R1392">
            <v>0</v>
          </cell>
          <cell r="S1392">
            <v>0</v>
          </cell>
          <cell r="U1392">
            <v>0</v>
          </cell>
          <cell r="V1392">
            <v>0</v>
          </cell>
          <cell r="Y1392">
            <v>0</v>
          </cell>
          <cell r="Z1392">
            <v>0</v>
          </cell>
        </row>
        <row r="1393">
          <cell r="C1393" t="str">
            <v>HOSPITAL NOSSA SENHORA DAS GRAÇAS - ANTIGO ALFA - CG Nº 024/2022</v>
          </cell>
          <cell r="E1393" t="str">
            <v>TALYTA SANTOS PEREIRA</v>
          </cell>
          <cell r="F1393" t="str">
            <v>2 - Outros Profissionais da Saúde</v>
          </cell>
          <cell r="G1393" t="str">
            <v>3222-05</v>
          </cell>
          <cell r="H1393" t="str">
            <v>04/2026</v>
          </cell>
          <cell r="I1393">
            <v>0</v>
          </cell>
          <cell r="J1393">
            <v>451.74</v>
          </cell>
          <cell r="K1393">
            <v>0</v>
          </cell>
          <cell r="L1393">
            <v>264.08999999999997</v>
          </cell>
          <cell r="M1393">
            <v>32.42</v>
          </cell>
          <cell r="O1393">
            <v>0</v>
          </cell>
          <cell r="R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Z1393">
            <v>0</v>
          </cell>
        </row>
        <row r="1394">
          <cell r="C1394" t="str">
            <v>HOSPITAL NOSSA SENHORA DAS GRAÇAS - ANTIGO ALFA - CG Nº 024/2022</v>
          </cell>
          <cell r="E1394" t="str">
            <v>TAMIRES ANA DA SILVA</v>
          </cell>
          <cell r="F1394" t="str">
            <v>2 - Outros Profissionais da Saúde</v>
          </cell>
          <cell r="G1394" t="str">
            <v>3222-05</v>
          </cell>
          <cell r="H1394" t="str">
            <v>04/2026</v>
          </cell>
          <cell r="I1394">
            <v>0</v>
          </cell>
          <cell r="J1394">
            <v>426.96960000000001</v>
          </cell>
          <cell r="K1394">
            <v>0</v>
          </cell>
          <cell r="L1394">
            <v>264.08999999999997</v>
          </cell>
          <cell r="M1394">
            <v>32.42</v>
          </cell>
          <cell r="O1394">
            <v>0</v>
          </cell>
          <cell r="R1394">
            <v>139.44822469009887</v>
          </cell>
          <cell r="S1394">
            <v>97.26</v>
          </cell>
          <cell r="U1394">
            <v>0</v>
          </cell>
          <cell r="V1394">
            <v>0</v>
          </cell>
          <cell r="Y1394">
            <v>0</v>
          </cell>
          <cell r="Z1394">
            <v>0</v>
          </cell>
        </row>
        <row r="1395">
          <cell r="C1395" t="str">
            <v>HOSPITAL NOSSA SENHORA DAS GRAÇAS - ANTIGO ALFA - CG Nº 024/2022</v>
          </cell>
          <cell r="E1395" t="str">
            <v>TANIA FELIX DE ALBUQUERQUE</v>
          </cell>
          <cell r="F1395" t="str">
            <v>2 - Outros Profissionais da Saúde</v>
          </cell>
          <cell r="G1395" t="str">
            <v>2235-05</v>
          </cell>
          <cell r="H1395" t="str">
            <v>04/2026</v>
          </cell>
          <cell r="I1395">
            <v>0</v>
          </cell>
          <cell r="J1395">
            <v>551.21680000000003</v>
          </cell>
          <cell r="K1395">
            <v>0</v>
          </cell>
          <cell r="L1395">
            <v>264.08999999999997</v>
          </cell>
          <cell r="M1395">
            <v>3.59</v>
          </cell>
          <cell r="O1395">
            <v>0</v>
          </cell>
          <cell r="R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Z1395">
            <v>0</v>
          </cell>
        </row>
        <row r="1396">
          <cell r="C1396" t="str">
            <v>HOSPITAL NOSSA SENHORA DAS GRAÇAS - ANTIGO ALFA - CG Nº 024/2022</v>
          </cell>
          <cell r="E1396" t="str">
            <v>TATIANA APOLONIA DE LIMA</v>
          </cell>
          <cell r="F1396" t="str">
            <v>2 - Outros Profissionais da Saúde</v>
          </cell>
          <cell r="G1396" t="str">
            <v>3241-15</v>
          </cell>
          <cell r="H1396" t="str">
            <v>04/2026</v>
          </cell>
          <cell r="I1396">
            <v>0</v>
          </cell>
          <cell r="J1396">
            <v>322.97120000000001</v>
          </cell>
          <cell r="K1396">
            <v>0</v>
          </cell>
          <cell r="L1396">
            <v>264.08999999999997</v>
          </cell>
          <cell r="M1396">
            <v>19.28</v>
          </cell>
          <cell r="O1396">
            <v>0</v>
          </cell>
          <cell r="R1396">
            <v>0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Z1396">
            <v>0</v>
          </cell>
        </row>
        <row r="1397">
          <cell r="C1397" t="str">
            <v>HOSPITAL NOSSA SENHORA DAS GRAÇAS - ANTIGO ALFA - CG Nº 024/2022</v>
          </cell>
          <cell r="E1397" t="str">
            <v>TATIANA MARIA SOARES DE OLIVEIRA</v>
          </cell>
          <cell r="F1397" t="str">
            <v>2 - Outros Profissionais da Saúde</v>
          </cell>
          <cell r="G1397" t="str">
            <v>5211-30</v>
          </cell>
          <cell r="H1397" t="str">
            <v>04/2026</v>
          </cell>
          <cell r="I1397">
            <v>0</v>
          </cell>
          <cell r="J1397">
            <v>141.92160000000001</v>
          </cell>
          <cell r="K1397">
            <v>0</v>
          </cell>
          <cell r="L1397">
            <v>264.08999999999997</v>
          </cell>
          <cell r="M1397">
            <v>35.479999999999997</v>
          </cell>
          <cell r="O1397">
            <v>31.169999999999998</v>
          </cell>
          <cell r="R1397">
            <v>185.57442751856823</v>
          </cell>
          <cell r="S1397">
            <v>102.89</v>
          </cell>
          <cell r="U1397">
            <v>0</v>
          </cell>
          <cell r="V1397">
            <v>0</v>
          </cell>
          <cell r="Y1397">
            <v>0</v>
          </cell>
          <cell r="Z1397">
            <v>0</v>
          </cell>
        </row>
        <row r="1398">
          <cell r="C1398" t="str">
            <v>HOSPITAL NOSSA SENHORA DAS GRAÇAS - ANTIGO ALFA - CG Nº 024/2022</v>
          </cell>
          <cell r="E1398" t="str">
            <v>TATIANA VANESSA NASCIMENTO DA SILVA</v>
          </cell>
          <cell r="F1398" t="str">
            <v>2 - Outros Profissionais da Saúde</v>
          </cell>
          <cell r="G1398" t="str">
            <v>2237-10</v>
          </cell>
          <cell r="H1398" t="str">
            <v>04/2026</v>
          </cell>
          <cell r="I1398">
            <v>0</v>
          </cell>
          <cell r="J1398">
            <v>368.52719999999999</v>
          </cell>
          <cell r="K1398">
            <v>0</v>
          </cell>
          <cell r="L1398">
            <v>0</v>
          </cell>
          <cell r="M1398">
            <v>0</v>
          </cell>
          <cell r="O1398">
            <v>0</v>
          </cell>
          <cell r="R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Z1398">
            <v>0</v>
          </cell>
        </row>
        <row r="1399">
          <cell r="C1399" t="str">
            <v>HOSPITAL NOSSA SENHORA DAS GRAÇAS - ANTIGO ALFA - CG Nº 024/2022</v>
          </cell>
          <cell r="E1399" t="str">
            <v>TATIANE IZABELLE FERREIRA</v>
          </cell>
          <cell r="F1399" t="str">
            <v>2 - Outros Profissionais da Saúde</v>
          </cell>
          <cell r="G1399" t="str">
            <v>3222-05</v>
          </cell>
          <cell r="H1399" t="str">
            <v>04/2026</v>
          </cell>
          <cell r="I1399">
            <v>0</v>
          </cell>
          <cell r="J1399">
            <v>730.14319999999998</v>
          </cell>
          <cell r="K1399">
            <v>0</v>
          </cell>
          <cell r="L1399">
            <v>0</v>
          </cell>
          <cell r="M1399">
            <v>0</v>
          </cell>
          <cell r="O1399">
            <v>0</v>
          </cell>
          <cell r="R1399">
            <v>0</v>
          </cell>
          <cell r="S1399">
            <v>0</v>
          </cell>
          <cell r="U1399">
            <v>0</v>
          </cell>
          <cell r="V1399">
            <v>0</v>
          </cell>
          <cell r="Y1399">
            <v>0</v>
          </cell>
          <cell r="Z1399">
            <v>0</v>
          </cell>
        </row>
        <row r="1400">
          <cell r="C1400" t="str">
            <v>HOSPITAL NOSSA SENHORA DAS GRAÇAS - ANTIGO ALFA - CG Nº 024/2022</v>
          </cell>
          <cell r="E1400" t="str">
            <v>TATIANE MARIA LOPES</v>
          </cell>
          <cell r="F1400" t="str">
            <v>2 - Outros Profissionais da Saúde</v>
          </cell>
          <cell r="G1400" t="str">
            <v>2236-05</v>
          </cell>
          <cell r="H1400" t="str">
            <v>04/2026</v>
          </cell>
          <cell r="I1400">
            <v>0</v>
          </cell>
          <cell r="J1400">
            <v>457.45920000000001</v>
          </cell>
          <cell r="K1400">
            <v>0</v>
          </cell>
          <cell r="L1400">
            <v>264.08999999999997</v>
          </cell>
          <cell r="M1400">
            <v>3.06</v>
          </cell>
          <cell r="O1400">
            <v>0</v>
          </cell>
          <cell r="R1400">
            <v>0</v>
          </cell>
          <cell r="S1400">
            <v>0</v>
          </cell>
          <cell r="U1400">
            <v>0</v>
          </cell>
          <cell r="V1400">
            <v>0</v>
          </cell>
          <cell r="Y1400">
            <v>0</v>
          </cell>
          <cell r="Z1400">
            <v>0</v>
          </cell>
        </row>
        <row r="1401">
          <cell r="C1401" t="str">
            <v>HOSPITAL NOSSA SENHORA DAS GRAÇAS - ANTIGO ALFA - CG Nº 024/2022</v>
          </cell>
          <cell r="E1401" t="str">
            <v>TATIANE MARIA SA DE GOUVEIA</v>
          </cell>
          <cell r="F1401" t="str">
            <v>2 - Outros Profissionais da Saúde</v>
          </cell>
          <cell r="G1401" t="str">
            <v>3222-05</v>
          </cell>
          <cell r="H1401" t="str">
            <v>04/2026</v>
          </cell>
          <cell r="I1401">
            <v>0</v>
          </cell>
          <cell r="J1401">
            <v>430.07440000000003</v>
          </cell>
          <cell r="K1401">
            <v>0</v>
          </cell>
          <cell r="L1401">
            <v>0</v>
          </cell>
          <cell r="M1401">
            <v>0</v>
          </cell>
          <cell r="O1401">
            <v>0</v>
          </cell>
          <cell r="R1401">
            <v>139.44822469009887</v>
          </cell>
          <cell r="S1401">
            <v>97.26</v>
          </cell>
          <cell r="U1401">
            <v>0</v>
          </cell>
          <cell r="V1401">
            <v>0</v>
          </cell>
          <cell r="Y1401">
            <v>0</v>
          </cell>
          <cell r="Z1401">
            <v>0</v>
          </cell>
        </row>
        <row r="1402">
          <cell r="C1402" t="str">
            <v>HOSPITAL NOSSA SENHORA DAS GRAÇAS - ANTIGO ALFA - CG Nº 024/2022</v>
          </cell>
          <cell r="E1402" t="str">
            <v>TATIANE MUNIZ DA SILVA DAMAZIO</v>
          </cell>
          <cell r="F1402" t="str">
            <v>2 - Outros Profissionais da Saúde</v>
          </cell>
          <cell r="G1402" t="str">
            <v>2235-05</v>
          </cell>
          <cell r="H1402" t="str">
            <v>04/2026</v>
          </cell>
          <cell r="I1402">
            <v>0</v>
          </cell>
          <cell r="J1402">
            <v>698.45119999999997</v>
          </cell>
          <cell r="K1402">
            <v>0</v>
          </cell>
          <cell r="L1402">
            <v>264.08999999999997</v>
          </cell>
          <cell r="M1402">
            <v>3.33</v>
          </cell>
          <cell r="O1402">
            <v>0</v>
          </cell>
          <cell r="R1402">
            <v>0</v>
          </cell>
          <cell r="S1402">
            <v>0</v>
          </cell>
          <cell r="U1402">
            <v>120.26</v>
          </cell>
          <cell r="V1402">
            <v>0</v>
          </cell>
          <cell r="Y1402">
            <v>0</v>
          </cell>
          <cell r="Z1402">
            <v>0</v>
          </cell>
        </row>
        <row r="1403">
          <cell r="C1403" t="str">
            <v>HOSPITAL NOSSA SENHORA DAS GRAÇAS - ANTIGO ALFA - CG Nº 024/2022</v>
          </cell>
          <cell r="E1403" t="str">
            <v>TAUAN CAIQUE RIBEIRO TORRES</v>
          </cell>
          <cell r="F1403" t="str">
            <v>2 - Outros Profissionais da Saúde</v>
          </cell>
          <cell r="G1403" t="str">
            <v>2236-05</v>
          </cell>
          <cell r="H1403" t="str">
            <v>04/2026</v>
          </cell>
          <cell r="I1403">
            <v>0</v>
          </cell>
          <cell r="J1403">
            <v>221.1224</v>
          </cell>
          <cell r="K1403">
            <v>0</v>
          </cell>
          <cell r="L1403">
            <v>264.08999999999997</v>
          </cell>
          <cell r="M1403">
            <v>2.8</v>
          </cell>
          <cell r="O1403">
            <v>0</v>
          </cell>
          <cell r="R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Z1403">
            <v>0</v>
          </cell>
        </row>
        <row r="1404">
          <cell r="C1404" t="str">
            <v>HOSPITAL NOSSA SENHORA DAS GRAÇAS - ANTIGO ALFA - CG Nº 024/2022</v>
          </cell>
          <cell r="E1404" t="str">
            <v>THAIANY FERNANDES DA SILVA MELO</v>
          </cell>
          <cell r="F1404" t="str">
            <v>2 - Outros Profissionais da Saúde</v>
          </cell>
          <cell r="G1404" t="str">
            <v>2235-05</v>
          </cell>
          <cell r="H1404" t="str">
            <v>04/2026</v>
          </cell>
          <cell r="I1404">
            <v>0</v>
          </cell>
          <cell r="J1404">
            <v>795.42079999999999</v>
          </cell>
          <cell r="K1404">
            <v>0</v>
          </cell>
          <cell r="L1404">
            <v>0</v>
          </cell>
          <cell r="M1404">
            <v>0</v>
          </cell>
          <cell r="O1404">
            <v>0</v>
          </cell>
          <cell r="R1404">
            <v>0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Z1404">
            <v>0</v>
          </cell>
        </row>
        <row r="1405">
          <cell r="C1405" t="str">
            <v>HOSPITAL NOSSA SENHORA DAS GRAÇAS - ANTIGO ALFA - CG Nº 024/2022</v>
          </cell>
          <cell r="E1405" t="str">
            <v>THAINA DARC SANTOS</v>
          </cell>
          <cell r="F1405" t="str">
            <v>3 - Administrativo</v>
          </cell>
          <cell r="G1405" t="str">
            <v>4110-10</v>
          </cell>
          <cell r="H1405" t="str">
            <v>04/2026</v>
          </cell>
          <cell r="I1405">
            <v>0</v>
          </cell>
          <cell r="J1405">
            <v>128.77199999999999</v>
          </cell>
          <cell r="K1405">
            <v>0</v>
          </cell>
          <cell r="L1405">
            <v>0</v>
          </cell>
          <cell r="M1405">
            <v>0</v>
          </cell>
          <cell r="O1405">
            <v>31.169999999999998</v>
          </cell>
          <cell r="R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Z1405">
            <v>0</v>
          </cell>
        </row>
        <row r="1406">
          <cell r="C1406" t="str">
            <v>HOSPITAL NOSSA SENHORA DAS GRAÇAS - ANTIGO ALFA - CG Nº 024/2022</v>
          </cell>
          <cell r="E1406" t="str">
            <v>THAIS DOS SANTOS MEDEIROS SOUZA</v>
          </cell>
          <cell r="F1406" t="str">
            <v>2 - Outros Profissionais da Saúde</v>
          </cell>
          <cell r="G1406" t="str">
            <v>2235-05</v>
          </cell>
          <cell r="H1406" t="str">
            <v>04/2026</v>
          </cell>
          <cell r="I1406">
            <v>0</v>
          </cell>
          <cell r="J1406">
            <v>544.66399999999999</v>
          </cell>
          <cell r="K1406">
            <v>0</v>
          </cell>
          <cell r="L1406">
            <v>0</v>
          </cell>
          <cell r="M1406">
            <v>0</v>
          </cell>
          <cell r="O1406">
            <v>0</v>
          </cell>
          <cell r="R1406">
            <v>0</v>
          </cell>
          <cell r="S1406">
            <v>0</v>
          </cell>
          <cell r="U1406">
            <v>0</v>
          </cell>
          <cell r="V1406">
            <v>0</v>
          </cell>
          <cell r="Y1406">
            <v>0</v>
          </cell>
          <cell r="Z1406">
            <v>0</v>
          </cell>
        </row>
        <row r="1407">
          <cell r="C1407" t="str">
            <v>HOSPITAL NOSSA SENHORA DAS GRAÇAS - ANTIGO ALFA - CG Nº 024/2022</v>
          </cell>
          <cell r="E1407" t="str">
            <v>THAIS NASCIMENTO DE ALMEIDA SIQUEIRA</v>
          </cell>
          <cell r="F1407" t="str">
            <v>2 - Outros Profissionais da Saúde</v>
          </cell>
          <cell r="G1407" t="str">
            <v>2235-05</v>
          </cell>
          <cell r="H1407" t="str">
            <v>04/2026</v>
          </cell>
          <cell r="I1407">
            <v>0</v>
          </cell>
          <cell r="J1407">
            <v>580.38400000000001</v>
          </cell>
          <cell r="K1407">
            <v>0</v>
          </cell>
          <cell r="L1407">
            <v>264.08999999999997</v>
          </cell>
          <cell r="M1407">
            <v>3.59</v>
          </cell>
          <cell r="O1407">
            <v>0</v>
          </cell>
          <cell r="R1407">
            <v>0</v>
          </cell>
          <cell r="S1407">
            <v>0</v>
          </cell>
          <cell r="U1407">
            <v>0</v>
          </cell>
          <cell r="V1407">
            <v>0</v>
          </cell>
          <cell r="Y1407">
            <v>0</v>
          </cell>
          <cell r="Z1407">
            <v>0</v>
          </cell>
        </row>
        <row r="1408">
          <cell r="C1408" t="str">
            <v>HOSPITAL NOSSA SENHORA DAS GRAÇAS - ANTIGO ALFA - CG Nº 024/2022</v>
          </cell>
          <cell r="E1408" t="str">
            <v>THAIS TAINA AMORIM DA SILVA</v>
          </cell>
          <cell r="F1408" t="str">
            <v>2 - Outros Profissionais da Saúde</v>
          </cell>
          <cell r="G1408" t="str">
            <v>3222-15</v>
          </cell>
          <cell r="H1408" t="str">
            <v>04/2026</v>
          </cell>
          <cell r="I1408">
            <v>0</v>
          </cell>
          <cell r="J1408">
            <v>382.12479999999999</v>
          </cell>
          <cell r="K1408">
            <v>0</v>
          </cell>
          <cell r="L1408">
            <v>0</v>
          </cell>
          <cell r="M1408">
            <v>0</v>
          </cell>
          <cell r="O1408">
            <v>0</v>
          </cell>
          <cell r="R1408">
            <v>0</v>
          </cell>
          <cell r="S1408">
            <v>0</v>
          </cell>
          <cell r="U1408">
            <v>0</v>
          </cell>
          <cell r="V1408">
            <v>0</v>
          </cell>
          <cell r="Y1408">
            <v>421.2</v>
          </cell>
          <cell r="Z1408">
            <v>0</v>
          </cell>
        </row>
        <row r="1409">
          <cell r="C1409" t="str">
            <v>HOSPITAL NOSSA SENHORA DAS GRAÇAS - ANTIGO ALFA - CG Nº 024/2022</v>
          </cell>
          <cell r="E1409" t="str">
            <v>THAISSA FERNANDES GALDINO</v>
          </cell>
          <cell r="F1409" t="str">
            <v>3 - Administrativo</v>
          </cell>
          <cell r="G1409" t="str">
            <v>4110-10</v>
          </cell>
          <cell r="H1409" t="str">
            <v>04/2026</v>
          </cell>
          <cell r="I1409">
            <v>0</v>
          </cell>
          <cell r="J1409">
            <v>129.68</v>
          </cell>
          <cell r="K1409">
            <v>0</v>
          </cell>
          <cell r="L1409">
            <v>264.08999999999997</v>
          </cell>
          <cell r="M1409">
            <v>32.42</v>
          </cell>
          <cell r="O1409">
            <v>31.169999999999998</v>
          </cell>
          <cell r="R1409">
            <v>19.520097336078567</v>
          </cell>
          <cell r="S1409">
            <v>97.26</v>
          </cell>
          <cell r="U1409">
            <v>0</v>
          </cell>
          <cell r="V1409">
            <v>0</v>
          </cell>
          <cell r="Y1409">
            <v>0</v>
          </cell>
          <cell r="Z1409">
            <v>0</v>
          </cell>
        </row>
        <row r="1410">
          <cell r="C1410" t="str">
            <v>HOSPITAL NOSSA SENHORA DAS GRAÇAS - ANTIGO ALFA - CG Nº 024/2022</v>
          </cell>
          <cell r="E1410" t="str">
            <v>THAISSA MARIA DE LIMA SOUZA</v>
          </cell>
          <cell r="F1410" t="str">
            <v>2 - Outros Profissionais da Saúde</v>
          </cell>
          <cell r="G1410" t="str">
            <v>3222-05</v>
          </cell>
          <cell r="H1410" t="str">
            <v>04/2026</v>
          </cell>
          <cell r="I1410">
            <v>0</v>
          </cell>
          <cell r="J1410">
            <v>474.91039999999998</v>
          </cell>
          <cell r="K1410">
            <v>0</v>
          </cell>
          <cell r="L1410">
            <v>264.08999999999997</v>
          </cell>
          <cell r="M1410">
            <v>32.42</v>
          </cell>
          <cell r="O1410">
            <v>0</v>
          </cell>
          <cell r="R1410">
            <v>139.44822469009887</v>
          </cell>
          <cell r="S1410">
            <v>92.07</v>
          </cell>
          <cell r="U1410">
            <v>0</v>
          </cell>
          <cell r="V1410">
            <v>0</v>
          </cell>
          <cell r="Y1410">
            <v>0</v>
          </cell>
          <cell r="Z1410">
            <v>0</v>
          </cell>
        </row>
        <row r="1411">
          <cell r="C1411" t="str">
            <v>HOSPITAL NOSSA SENHORA DAS GRAÇAS - ANTIGO ALFA - CG Nº 024/2022</v>
          </cell>
          <cell r="E1411" t="str">
            <v>THALITA GOMES SAMPAIO QUEIROGA</v>
          </cell>
          <cell r="F1411" t="str">
            <v>1 - Médico</v>
          </cell>
          <cell r="G1411" t="str">
            <v>2251-51</v>
          </cell>
          <cell r="H1411" t="str">
            <v>04/2026</v>
          </cell>
          <cell r="I1411">
            <v>0</v>
          </cell>
          <cell r="J1411">
            <v>666.59680000000003</v>
          </cell>
          <cell r="K1411">
            <v>0</v>
          </cell>
          <cell r="L1411">
            <v>0</v>
          </cell>
          <cell r="M1411">
            <v>0</v>
          </cell>
          <cell r="O1411">
            <v>0</v>
          </cell>
          <cell r="R1411">
            <v>0</v>
          </cell>
          <cell r="S1411">
            <v>0</v>
          </cell>
          <cell r="U1411">
            <v>0</v>
          </cell>
          <cell r="V1411">
            <v>0</v>
          </cell>
          <cell r="Y1411">
            <v>0</v>
          </cell>
          <cell r="Z1411">
            <v>0</v>
          </cell>
        </row>
        <row r="1412">
          <cell r="C1412" t="str">
            <v>HOSPITAL NOSSA SENHORA DAS GRAÇAS - ANTIGO ALFA - CG Nº 024/2022</v>
          </cell>
          <cell r="E1412" t="str">
            <v>THAMARA CAROLLYNE DE LUNA ROCHA</v>
          </cell>
          <cell r="F1412" t="str">
            <v>2 - Outros Profissionais da Saúde</v>
          </cell>
          <cell r="G1412" t="str">
            <v>2234-05</v>
          </cell>
          <cell r="H1412" t="str">
            <v>04/2026</v>
          </cell>
          <cell r="I1412">
            <v>0</v>
          </cell>
          <cell r="J1412">
            <v>688.2432</v>
          </cell>
          <cell r="K1412">
            <v>0</v>
          </cell>
          <cell r="L1412">
            <v>264.08999999999997</v>
          </cell>
          <cell r="M1412">
            <v>21.15</v>
          </cell>
          <cell r="O1412">
            <v>0</v>
          </cell>
          <cell r="R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Z1412">
            <v>0</v>
          </cell>
        </row>
        <row r="1413">
          <cell r="C1413" t="str">
            <v>HOSPITAL NOSSA SENHORA DAS GRAÇAS - ANTIGO ALFA - CG Nº 024/2022</v>
          </cell>
          <cell r="E1413" t="str">
            <v>THAMIRES DE SA SANTANA</v>
          </cell>
          <cell r="F1413" t="str">
            <v>2 - Outros Profissionais da Saúde</v>
          </cell>
          <cell r="G1413" t="str">
            <v>2236-05</v>
          </cell>
          <cell r="H1413" t="str">
            <v>04/2026</v>
          </cell>
          <cell r="I1413">
            <v>0</v>
          </cell>
          <cell r="J1413">
            <v>260.19439999999997</v>
          </cell>
          <cell r="K1413">
            <v>0</v>
          </cell>
          <cell r="L1413">
            <v>264.08999999999997</v>
          </cell>
          <cell r="M1413">
            <v>3.06</v>
          </cell>
          <cell r="O1413">
            <v>0</v>
          </cell>
          <cell r="R1413">
            <v>0</v>
          </cell>
          <cell r="S1413">
            <v>0</v>
          </cell>
          <cell r="U1413">
            <v>0</v>
          </cell>
          <cell r="V1413">
            <v>0</v>
          </cell>
          <cell r="Y1413">
            <v>0</v>
          </cell>
          <cell r="Z1413">
            <v>0</v>
          </cell>
        </row>
        <row r="1414">
          <cell r="C1414" t="str">
            <v>HOSPITAL NOSSA SENHORA DAS GRAÇAS - ANTIGO ALFA - CG Nº 024/2022</v>
          </cell>
          <cell r="E1414" t="str">
            <v>THAMIRES HEMILY CARVALHO DE MELO SILVA</v>
          </cell>
          <cell r="F1414" t="str">
            <v>2 - Outros Profissionais da Saúde</v>
          </cell>
          <cell r="G1414" t="str">
            <v>2237-10</v>
          </cell>
          <cell r="H1414" t="str">
            <v>04/2026</v>
          </cell>
          <cell r="I1414">
            <v>0</v>
          </cell>
          <cell r="J1414">
            <v>368.52719999999999</v>
          </cell>
          <cell r="K1414">
            <v>0</v>
          </cell>
          <cell r="L1414">
            <v>0</v>
          </cell>
          <cell r="M1414">
            <v>0</v>
          </cell>
          <cell r="O1414">
            <v>0</v>
          </cell>
          <cell r="R1414">
            <v>0</v>
          </cell>
          <cell r="S1414">
            <v>0</v>
          </cell>
          <cell r="U1414">
            <v>0</v>
          </cell>
          <cell r="V1414">
            <v>0</v>
          </cell>
          <cell r="Y1414">
            <v>0</v>
          </cell>
          <cell r="Z1414">
            <v>0</v>
          </cell>
        </row>
        <row r="1415">
          <cell r="C1415" t="str">
            <v>HOSPITAL NOSSA SENHORA DAS GRAÇAS - ANTIGO ALFA - CG Nº 024/2022</v>
          </cell>
          <cell r="E1415" t="str">
            <v>THAYANNE SANT ANNA SANTIAGO DE PAIVA</v>
          </cell>
          <cell r="F1415" t="str">
            <v>2 - Outros Profissionais da Saúde</v>
          </cell>
          <cell r="G1415" t="str">
            <v>2237-10</v>
          </cell>
          <cell r="H1415" t="str">
            <v>04/2026</v>
          </cell>
          <cell r="I1415">
            <v>0</v>
          </cell>
          <cell r="J1415">
            <v>377.4984</v>
          </cell>
          <cell r="K1415">
            <v>0</v>
          </cell>
          <cell r="L1415">
            <v>0</v>
          </cell>
          <cell r="M1415">
            <v>0</v>
          </cell>
          <cell r="O1415">
            <v>0</v>
          </cell>
          <cell r="R1415">
            <v>0</v>
          </cell>
          <cell r="S1415">
            <v>0</v>
          </cell>
          <cell r="U1415">
            <v>0</v>
          </cell>
          <cell r="V1415">
            <v>0</v>
          </cell>
          <cell r="Y1415">
            <v>0</v>
          </cell>
          <cell r="Z1415">
            <v>0</v>
          </cell>
        </row>
        <row r="1416">
          <cell r="C1416" t="str">
            <v>HOSPITAL NOSSA SENHORA DAS GRAÇAS - ANTIGO ALFA - CG Nº 024/2022</v>
          </cell>
          <cell r="E1416" t="str">
            <v>THAYNA KELLY DA SILVA TELES</v>
          </cell>
          <cell r="F1416" t="str">
            <v>3 - Administrativo</v>
          </cell>
          <cell r="G1416" t="str">
            <v>5143-20</v>
          </cell>
          <cell r="H1416" t="str">
            <v>04/2026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O1416">
            <v>31.169999999999998</v>
          </cell>
          <cell r="R1416">
            <v>0</v>
          </cell>
          <cell r="S1416">
            <v>0</v>
          </cell>
          <cell r="U1416">
            <v>0</v>
          </cell>
          <cell r="V1416">
            <v>0</v>
          </cell>
          <cell r="Y1416">
            <v>0</v>
          </cell>
          <cell r="Z1416">
            <v>0</v>
          </cell>
        </row>
        <row r="1417">
          <cell r="C1417" t="str">
            <v>HOSPITAL NOSSA SENHORA DAS GRAÇAS - ANTIGO ALFA - CG Nº 024/2022</v>
          </cell>
          <cell r="E1417" t="str">
            <v>THAYNA NASCIMENTO DA SILVA</v>
          </cell>
          <cell r="F1417" t="str">
            <v>2 - Outros Profissionais da Saúde</v>
          </cell>
          <cell r="G1417" t="str">
            <v>2235-05</v>
          </cell>
          <cell r="H1417" t="str">
            <v>04/2026</v>
          </cell>
          <cell r="I1417">
            <v>0</v>
          </cell>
          <cell r="J1417">
            <v>559.47839999999997</v>
          </cell>
          <cell r="K1417">
            <v>0</v>
          </cell>
          <cell r="L1417">
            <v>0</v>
          </cell>
          <cell r="M1417">
            <v>0</v>
          </cell>
          <cell r="O1417">
            <v>0</v>
          </cell>
          <cell r="R1417">
            <v>0</v>
          </cell>
          <cell r="S1417">
            <v>0</v>
          </cell>
          <cell r="U1417">
            <v>0</v>
          </cell>
          <cell r="V1417">
            <v>0</v>
          </cell>
          <cell r="Y1417">
            <v>0</v>
          </cell>
          <cell r="Z1417">
            <v>0</v>
          </cell>
        </row>
        <row r="1418">
          <cell r="C1418" t="str">
            <v>HOSPITAL NOSSA SENHORA DAS GRAÇAS - ANTIGO ALFA - CG Nº 024/2022</v>
          </cell>
          <cell r="E1418" t="str">
            <v>THAYNNA HERMANO DA SILVA</v>
          </cell>
          <cell r="F1418" t="str">
            <v>3 - Administrativo</v>
          </cell>
          <cell r="G1418" t="str">
            <v>4110-10</v>
          </cell>
          <cell r="H1418" t="str">
            <v>04/2026</v>
          </cell>
          <cell r="I1418">
            <v>0</v>
          </cell>
          <cell r="J1418">
            <v>14.696999999999999</v>
          </cell>
          <cell r="K1418">
            <v>0</v>
          </cell>
          <cell r="L1418">
            <v>0</v>
          </cell>
          <cell r="M1418">
            <v>0</v>
          </cell>
          <cell r="O1418">
            <v>31.169999999999998</v>
          </cell>
          <cell r="R1418">
            <v>185.78665324172789</v>
          </cell>
          <cell r="S1418">
            <v>44.74</v>
          </cell>
          <cell r="U1418">
            <v>0</v>
          </cell>
          <cell r="V1418">
            <v>0</v>
          </cell>
          <cell r="Y1418">
            <v>0</v>
          </cell>
          <cell r="Z1418">
            <v>0</v>
          </cell>
        </row>
        <row r="1419">
          <cell r="C1419" t="str">
            <v>HOSPITAL NOSSA SENHORA DAS GRAÇAS - ANTIGO ALFA - CG Nº 024/2022</v>
          </cell>
          <cell r="E1419" t="str">
            <v>THAYS KARLA DELGADO BARBOSA DA SILVA</v>
          </cell>
          <cell r="F1419" t="str">
            <v>2 - Outros Profissionais da Saúde</v>
          </cell>
          <cell r="G1419" t="str">
            <v>2235-05</v>
          </cell>
          <cell r="H1419" t="str">
            <v>04/2026</v>
          </cell>
          <cell r="I1419">
            <v>0</v>
          </cell>
          <cell r="J1419">
            <v>557.96960000000001</v>
          </cell>
          <cell r="K1419">
            <v>0</v>
          </cell>
          <cell r="L1419">
            <v>0</v>
          </cell>
          <cell r="M1419">
            <v>0</v>
          </cell>
          <cell r="O1419">
            <v>0</v>
          </cell>
          <cell r="R1419">
            <v>0</v>
          </cell>
          <cell r="S1419">
            <v>0</v>
          </cell>
          <cell r="U1419">
            <v>0</v>
          </cell>
          <cell r="V1419">
            <v>0</v>
          </cell>
          <cell r="Y1419">
            <v>0</v>
          </cell>
          <cell r="Z1419">
            <v>0</v>
          </cell>
        </row>
        <row r="1420">
          <cell r="C1420" t="str">
            <v>HOSPITAL NOSSA SENHORA DAS GRAÇAS - ANTIGO ALFA - CG Nº 024/2022</v>
          </cell>
          <cell r="E1420" t="str">
            <v>THAYSA EDUARDA PEDROSA OLIVEIRA</v>
          </cell>
          <cell r="F1420" t="str">
            <v>2 - Outros Profissionais da Saúde</v>
          </cell>
          <cell r="G1420" t="str">
            <v>2236-05</v>
          </cell>
          <cell r="H1420" t="str">
            <v>04/2026</v>
          </cell>
          <cell r="I1420">
            <v>0</v>
          </cell>
          <cell r="J1420">
            <v>315.57760000000002</v>
          </cell>
          <cell r="K1420">
            <v>0</v>
          </cell>
          <cell r="L1420">
            <v>264.08999999999997</v>
          </cell>
          <cell r="M1420">
            <v>3.06</v>
          </cell>
          <cell r="O1420">
            <v>0</v>
          </cell>
          <cell r="R1420">
            <v>0</v>
          </cell>
          <cell r="S1420">
            <v>0</v>
          </cell>
          <cell r="U1420">
            <v>0</v>
          </cell>
          <cell r="V1420">
            <v>0</v>
          </cell>
          <cell r="Y1420">
            <v>0</v>
          </cell>
          <cell r="Z1420">
            <v>0</v>
          </cell>
        </row>
        <row r="1421">
          <cell r="C1421" t="str">
            <v>HOSPITAL NOSSA SENHORA DAS GRAÇAS - ANTIGO ALFA - CG Nº 024/2022</v>
          </cell>
          <cell r="E1421" t="str">
            <v>THAYSA LAIS DE ANDRADE XAVIER</v>
          </cell>
          <cell r="F1421" t="str">
            <v>2 - Outros Profissionais da Saúde</v>
          </cell>
          <cell r="G1421" t="str">
            <v>3222-05</v>
          </cell>
          <cell r="H1421" t="str">
            <v>04/2026</v>
          </cell>
          <cell r="I1421">
            <v>0</v>
          </cell>
          <cell r="J1421">
            <v>412.86559999999997</v>
          </cell>
          <cell r="K1421">
            <v>0</v>
          </cell>
          <cell r="L1421">
            <v>264.08999999999997</v>
          </cell>
          <cell r="M1421">
            <v>32.42</v>
          </cell>
          <cell r="O1421">
            <v>0</v>
          </cell>
          <cell r="R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Z1421">
            <v>0</v>
          </cell>
        </row>
        <row r="1422">
          <cell r="C1422" t="str">
            <v>HOSPITAL NOSSA SENHORA DAS GRAÇAS - ANTIGO ALFA - CG Nº 024/2022</v>
          </cell>
          <cell r="E1422" t="str">
            <v>THAYSA TAVARES DA SILVA</v>
          </cell>
          <cell r="F1422" t="str">
            <v>2 - Outros Profissionais da Saúde</v>
          </cell>
          <cell r="G1422" t="str">
            <v>2235-05</v>
          </cell>
          <cell r="H1422" t="str">
            <v>04/2026</v>
          </cell>
          <cell r="I1422">
            <v>0</v>
          </cell>
          <cell r="J1422">
            <v>599.03520000000003</v>
          </cell>
          <cell r="K1422">
            <v>0</v>
          </cell>
          <cell r="L1422">
            <v>0</v>
          </cell>
          <cell r="M1422">
            <v>0</v>
          </cell>
          <cell r="O1422">
            <v>0</v>
          </cell>
          <cell r="R1422">
            <v>0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Z1422">
            <v>0</v>
          </cell>
        </row>
        <row r="1423">
          <cell r="C1423" t="str">
            <v>HOSPITAL NOSSA SENHORA DAS GRAÇAS - ANTIGO ALFA - CG Nº 024/2022</v>
          </cell>
          <cell r="E1423" t="str">
            <v>THIAGO FERNANDES DOS SANTOS</v>
          </cell>
          <cell r="F1423" t="str">
            <v>2 - Outros Profissionais da Saúde</v>
          </cell>
          <cell r="G1423" t="str">
            <v>3222-05</v>
          </cell>
          <cell r="H1423" t="str">
            <v>04/2026</v>
          </cell>
          <cell r="I1423">
            <v>0</v>
          </cell>
          <cell r="J1423">
            <v>465.35599999999999</v>
          </cell>
          <cell r="K1423">
            <v>0</v>
          </cell>
          <cell r="L1423">
            <v>264.08999999999997</v>
          </cell>
          <cell r="M1423">
            <v>32.42</v>
          </cell>
          <cell r="O1423">
            <v>0</v>
          </cell>
          <cell r="R1423">
            <v>0</v>
          </cell>
          <cell r="S1423">
            <v>0</v>
          </cell>
          <cell r="U1423">
            <v>0</v>
          </cell>
          <cell r="V1423">
            <v>0</v>
          </cell>
          <cell r="Y1423">
            <v>0</v>
          </cell>
          <cell r="Z1423">
            <v>0</v>
          </cell>
        </row>
        <row r="1424">
          <cell r="C1424" t="str">
            <v>HOSPITAL NOSSA SENHORA DAS GRAÇAS - ANTIGO ALFA - CG Nº 024/2022</v>
          </cell>
          <cell r="E1424" t="str">
            <v>THIAGO HENRIQUE DOS SANTOS GOMES</v>
          </cell>
          <cell r="F1424" t="str">
            <v>2 - Outros Profissionais da Saúde</v>
          </cell>
          <cell r="G1424" t="str">
            <v>2516-05</v>
          </cell>
          <cell r="H1424" t="str">
            <v>04/2026</v>
          </cell>
          <cell r="I1424">
            <v>0</v>
          </cell>
          <cell r="J1424">
            <v>308.96480000000003</v>
          </cell>
          <cell r="K1424">
            <v>0</v>
          </cell>
          <cell r="L1424">
            <v>264.08999999999997</v>
          </cell>
          <cell r="M1424">
            <v>44</v>
          </cell>
          <cell r="O1424">
            <v>31.169999999999998</v>
          </cell>
          <cell r="R1424">
            <v>0</v>
          </cell>
          <cell r="S1424">
            <v>0</v>
          </cell>
          <cell r="U1424">
            <v>0</v>
          </cell>
          <cell r="V1424">
            <v>0</v>
          </cell>
          <cell r="Y1424">
            <v>0</v>
          </cell>
          <cell r="Z1424">
            <v>0</v>
          </cell>
        </row>
        <row r="1425">
          <cell r="C1425" t="str">
            <v>HOSPITAL NOSSA SENHORA DAS GRAÇAS - ANTIGO ALFA - CG Nº 024/2022</v>
          </cell>
          <cell r="E1425" t="str">
            <v>THIAGO SILVA DE ALBUQUERQUE</v>
          </cell>
          <cell r="F1425" t="str">
            <v>2 - Outros Profissionais da Saúde</v>
          </cell>
          <cell r="G1425" t="str">
            <v>5211-30</v>
          </cell>
          <cell r="H1425" t="str">
            <v>04/2026</v>
          </cell>
          <cell r="I1425">
            <v>0</v>
          </cell>
          <cell r="J1425">
            <v>142.20320000000001</v>
          </cell>
          <cell r="K1425">
            <v>0</v>
          </cell>
          <cell r="L1425">
            <v>264.08999999999997</v>
          </cell>
          <cell r="M1425">
            <v>35.479999999999997</v>
          </cell>
          <cell r="O1425">
            <v>31.169999999999998</v>
          </cell>
          <cell r="R1425">
            <v>139.44822469009887</v>
          </cell>
          <cell r="S1425">
            <v>106.44</v>
          </cell>
          <cell r="U1425">
            <v>0</v>
          </cell>
          <cell r="V1425">
            <v>0</v>
          </cell>
          <cell r="Y1425">
            <v>0</v>
          </cell>
          <cell r="Z1425">
            <v>0</v>
          </cell>
        </row>
        <row r="1426">
          <cell r="C1426" t="str">
            <v>HOSPITAL NOSSA SENHORA DAS GRAÇAS - ANTIGO ALFA - CG Nº 024/2022</v>
          </cell>
          <cell r="E1426" t="str">
            <v>THIAGO SILVA ROCHA DE LIMA</v>
          </cell>
          <cell r="F1426" t="str">
            <v>2 - Outros Profissionais da Saúde</v>
          </cell>
          <cell r="G1426" t="str">
            <v>2235-05</v>
          </cell>
          <cell r="H1426" t="str">
            <v>04/2026</v>
          </cell>
          <cell r="I1426">
            <v>0</v>
          </cell>
          <cell r="J1426">
            <v>670.00160000000005</v>
          </cell>
          <cell r="K1426">
            <v>0</v>
          </cell>
          <cell r="L1426">
            <v>264.08999999999997</v>
          </cell>
          <cell r="M1426">
            <v>3.33</v>
          </cell>
          <cell r="O1426">
            <v>0</v>
          </cell>
          <cell r="R1426">
            <v>185.57442751856823</v>
          </cell>
          <cell r="S1426">
            <v>123.03</v>
          </cell>
          <cell r="U1426">
            <v>0</v>
          </cell>
          <cell r="V1426">
            <v>0</v>
          </cell>
          <cell r="Y1426">
            <v>0</v>
          </cell>
          <cell r="Z1426">
            <v>0</v>
          </cell>
        </row>
        <row r="1427">
          <cell r="C1427" t="str">
            <v>HOSPITAL NOSSA SENHORA DAS GRAÇAS - ANTIGO ALFA - CG Nº 024/2022</v>
          </cell>
          <cell r="E1427" t="str">
            <v>TIAGO MORAES DE MACEDO</v>
          </cell>
          <cell r="F1427" t="str">
            <v>2 - Outros Profissionais da Saúde</v>
          </cell>
          <cell r="G1427" t="str">
            <v>2236-05</v>
          </cell>
          <cell r="H1427" t="str">
            <v>04/2026</v>
          </cell>
          <cell r="I1427">
            <v>0</v>
          </cell>
          <cell r="J1427">
            <v>434.27600000000001</v>
          </cell>
          <cell r="K1427">
            <v>0</v>
          </cell>
          <cell r="L1427">
            <v>0</v>
          </cell>
          <cell r="M1427">
            <v>0</v>
          </cell>
          <cell r="O1427">
            <v>0</v>
          </cell>
          <cell r="R1427">
            <v>0</v>
          </cell>
          <cell r="S1427">
            <v>0</v>
          </cell>
          <cell r="U1427">
            <v>0</v>
          </cell>
          <cell r="V1427">
            <v>0</v>
          </cell>
          <cell r="Y1427">
            <v>0</v>
          </cell>
          <cell r="Z1427">
            <v>0</v>
          </cell>
        </row>
        <row r="1428">
          <cell r="C1428" t="str">
            <v>HOSPITAL NOSSA SENHORA DAS GRAÇAS - ANTIGO ALFA - CG Nº 024/2022</v>
          </cell>
          <cell r="E1428" t="str">
            <v>TIAGO PEDROSA DE AZEVEDO</v>
          </cell>
          <cell r="F1428" t="str">
            <v>3 - Administrativo</v>
          </cell>
          <cell r="G1428" t="str">
            <v>3516-05</v>
          </cell>
          <cell r="H1428" t="str">
            <v>04/2026</v>
          </cell>
          <cell r="I1428">
            <v>0</v>
          </cell>
          <cell r="J1428">
            <v>205.17359999999999</v>
          </cell>
          <cell r="K1428">
            <v>0</v>
          </cell>
          <cell r="L1428">
            <v>0</v>
          </cell>
          <cell r="M1428">
            <v>0</v>
          </cell>
          <cell r="O1428">
            <v>31.169999999999998</v>
          </cell>
          <cell r="R1428">
            <v>185.57442751856823</v>
          </cell>
          <cell r="S1428">
            <v>153.88</v>
          </cell>
          <cell r="U1428">
            <v>0</v>
          </cell>
          <cell r="V1428">
            <v>0</v>
          </cell>
          <cell r="Y1428">
            <v>0</v>
          </cell>
          <cell r="Z1428">
            <v>0</v>
          </cell>
        </row>
        <row r="1429">
          <cell r="C1429" t="str">
            <v>HOSPITAL NOSSA SENHORA DAS GRAÇAS - ANTIGO ALFA - CG Nº 024/2022</v>
          </cell>
          <cell r="E1429" t="str">
            <v>TUANNE NUNES VALENTIM DE ARAUJO</v>
          </cell>
          <cell r="F1429" t="str">
            <v>2 - Outros Profissionais da Saúde</v>
          </cell>
          <cell r="G1429" t="str">
            <v>3222-05</v>
          </cell>
          <cell r="H1429" t="str">
            <v>04/2026</v>
          </cell>
          <cell r="I1429">
            <v>0</v>
          </cell>
          <cell r="J1429">
            <v>406.4128</v>
          </cell>
          <cell r="K1429">
            <v>0</v>
          </cell>
          <cell r="L1429">
            <v>0</v>
          </cell>
          <cell r="M1429">
            <v>0</v>
          </cell>
          <cell r="O1429">
            <v>0</v>
          </cell>
          <cell r="R1429">
            <v>0</v>
          </cell>
          <cell r="S1429">
            <v>0</v>
          </cell>
          <cell r="U1429">
            <v>0</v>
          </cell>
          <cell r="V1429">
            <v>0</v>
          </cell>
          <cell r="Y1429">
            <v>0</v>
          </cell>
          <cell r="Z1429">
            <v>0</v>
          </cell>
        </row>
        <row r="1430">
          <cell r="C1430" t="str">
            <v>HOSPITAL NOSSA SENHORA DAS GRAÇAS - ANTIGO ALFA - CG Nº 024/2022</v>
          </cell>
          <cell r="E1430" t="str">
            <v>TULIO SILAS SILVA SANTOS</v>
          </cell>
          <cell r="F1430" t="str">
            <v>3 - Administrativo</v>
          </cell>
          <cell r="G1430" t="str">
            <v>4110-10</v>
          </cell>
          <cell r="H1430" t="str">
            <v>04/2026</v>
          </cell>
          <cell r="I1430">
            <v>0</v>
          </cell>
          <cell r="J1430">
            <v>150.37200000000001</v>
          </cell>
          <cell r="K1430">
            <v>0</v>
          </cell>
          <cell r="L1430">
            <v>0</v>
          </cell>
          <cell r="M1430">
            <v>0</v>
          </cell>
          <cell r="O1430">
            <v>31.169999999999998</v>
          </cell>
          <cell r="R1430">
            <v>266.3465338048656</v>
          </cell>
          <cell r="S1430">
            <v>97.26</v>
          </cell>
          <cell r="U1430">
            <v>0</v>
          </cell>
          <cell r="V1430">
            <v>0</v>
          </cell>
          <cell r="Y1430">
            <v>0</v>
          </cell>
          <cell r="Z1430">
            <v>0</v>
          </cell>
        </row>
        <row r="1431">
          <cell r="C1431" t="str">
            <v>HOSPITAL NOSSA SENHORA DAS GRAÇAS - ANTIGO ALFA - CG Nº 024/2022</v>
          </cell>
          <cell r="E1431" t="str">
            <v>VAGNER VICENTE SANTANA DA SILVA</v>
          </cell>
          <cell r="F1431" t="str">
            <v>3 - Administrativo</v>
          </cell>
          <cell r="G1431" t="str">
            <v>5143-20</v>
          </cell>
          <cell r="H1431" t="str">
            <v>04/2026</v>
          </cell>
          <cell r="I1431">
            <v>0</v>
          </cell>
          <cell r="J1431">
            <v>181.55199999999999</v>
          </cell>
          <cell r="K1431">
            <v>0</v>
          </cell>
          <cell r="L1431">
            <v>264.08999999999997</v>
          </cell>
          <cell r="M1431">
            <v>32.42</v>
          </cell>
          <cell r="O1431">
            <v>31.169999999999998</v>
          </cell>
          <cell r="R1431">
            <v>259.37635204411913</v>
          </cell>
          <cell r="S1431">
            <v>91.42</v>
          </cell>
          <cell r="U1431">
            <v>0</v>
          </cell>
          <cell r="V1431">
            <v>0</v>
          </cell>
          <cell r="Y1431">
            <v>0</v>
          </cell>
          <cell r="Z1431">
            <v>0</v>
          </cell>
        </row>
        <row r="1432">
          <cell r="C1432" t="str">
            <v>HOSPITAL NOSSA SENHORA DAS GRAÇAS - ANTIGO ALFA - CG Nº 024/2022</v>
          </cell>
          <cell r="E1432" t="str">
            <v>VALDENICE DIONISIA DA CONCEICAO</v>
          </cell>
          <cell r="F1432" t="str">
            <v>2 - Outros Profissionais da Saúde</v>
          </cell>
          <cell r="G1432" t="str">
            <v>3222-05</v>
          </cell>
          <cell r="H1432" t="str">
            <v>04/2026</v>
          </cell>
          <cell r="I1432">
            <v>0</v>
          </cell>
          <cell r="J1432">
            <v>437.81040000000002</v>
          </cell>
          <cell r="K1432">
            <v>0</v>
          </cell>
          <cell r="L1432">
            <v>0</v>
          </cell>
          <cell r="M1432">
            <v>0</v>
          </cell>
          <cell r="O1432">
            <v>0</v>
          </cell>
          <cell r="R1432">
            <v>266.3465338048656</v>
          </cell>
          <cell r="S1432">
            <v>97.26</v>
          </cell>
          <cell r="U1432">
            <v>0</v>
          </cell>
          <cell r="V1432">
            <v>0</v>
          </cell>
          <cell r="Y1432">
            <v>0</v>
          </cell>
          <cell r="Z1432">
            <v>0</v>
          </cell>
        </row>
        <row r="1433">
          <cell r="C1433" t="str">
            <v>HOSPITAL NOSSA SENHORA DAS GRAÇAS - ANTIGO ALFA - CG Nº 024/2022</v>
          </cell>
          <cell r="E1433" t="str">
            <v>VALDILENE BARBOSA MACIEL DA SILVA</v>
          </cell>
          <cell r="F1433" t="str">
            <v>2 - Outros Profissionais da Saúde</v>
          </cell>
          <cell r="G1433" t="str">
            <v>3222-05</v>
          </cell>
          <cell r="H1433" t="str">
            <v>04/2026</v>
          </cell>
          <cell r="I1433">
            <v>0</v>
          </cell>
          <cell r="J1433">
            <v>444.78399999999999</v>
          </cell>
          <cell r="K1433">
            <v>0</v>
          </cell>
          <cell r="L1433">
            <v>0</v>
          </cell>
          <cell r="M1433">
            <v>0</v>
          </cell>
          <cell r="O1433">
            <v>0</v>
          </cell>
          <cell r="R1433">
            <v>0</v>
          </cell>
          <cell r="S1433">
            <v>0</v>
          </cell>
          <cell r="U1433">
            <v>0</v>
          </cell>
          <cell r="V1433">
            <v>0</v>
          </cell>
          <cell r="Y1433">
            <v>0</v>
          </cell>
          <cell r="Z1433">
            <v>0</v>
          </cell>
        </row>
        <row r="1434">
          <cell r="C1434" t="str">
            <v>HOSPITAL NOSSA SENHORA DAS GRAÇAS - ANTIGO ALFA - CG Nº 024/2022</v>
          </cell>
          <cell r="E1434" t="str">
            <v>VALDILENE MARIA DE ARAUJO SANTANA</v>
          </cell>
          <cell r="F1434" t="str">
            <v>3 - Administrativo</v>
          </cell>
          <cell r="G1434" t="str">
            <v>5143-20</v>
          </cell>
          <cell r="H1434" t="str">
            <v>04/2026</v>
          </cell>
          <cell r="I1434">
            <v>0</v>
          </cell>
          <cell r="J1434">
            <v>268.73439999999999</v>
          </cell>
          <cell r="K1434">
            <v>0</v>
          </cell>
          <cell r="L1434">
            <v>264.08999999999997</v>
          </cell>
          <cell r="M1434">
            <v>32.42</v>
          </cell>
          <cell r="O1434">
            <v>31.169999999999998</v>
          </cell>
          <cell r="R1434">
            <v>0</v>
          </cell>
          <cell r="S1434">
            <v>0</v>
          </cell>
          <cell r="U1434">
            <v>0</v>
          </cell>
          <cell r="V1434">
            <v>0</v>
          </cell>
          <cell r="Y1434">
            <v>0</v>
          </cell>
          <cell r="Z1434">
            <v>0</v>
          </cell>
        </row>
        <row r="1435">
          <cell r="C1435" t="str">
            <v>HOSPITAL NOSSA SENHORA DAS GRAÇAS - ANTIGO ALFA - CG Nº 024/2022</v>
          </cell>
          <cell r="E1435" t="str">
            <v>VALDIR SOARES DE MATOS</v>
          </cell>
          <cell r="F1435" t="str">
            <v>2 - Outros Profissionais da Saúde</v>
          </cell>
          <cell r="G1435" t="str">
            <v>3222-05</v>
          </cell>
          <cell r="H1435" t="str">
            <v>04/2026</v>
          </cell>
          <cell r="I1435">
            <v>0</v>
          </cell>
          <cell r="J1435">
            <v>440.06079999999997</v>
          </cell>
          <cell r="K1435">
            <v>0</v>
          </cell>
          <cell r="L1435">
            <v>264.08999999999997</v>
          </cell>
          <cell r="M1435">
            <v>32.42</v>
          </cell>
          <cell r="O1435">
            <v>0</v>
          </cell>
          <cell r="R1435">
            <v>0</v>
          </cell>
          <cell r="S1435">
            <v>0</v>
          </cell>
          <cell r="U1435">
            <v>0</v>
          </cell>
          <cell r="V1435">
            <v>0</v>
          </cell>
          <cell r="Y1435">
            <v>0</v>
          </cell>
          <cell r="Z1435">
            <v>0</v>
          </cell>
        </row>
        <row r="1436">
          <cell r="C1436" t="str">
            <v>HOSPITAL NOSSA SENHORA DAS GRAÇAS - ANTIGO ALFA - CG Nº 024/2022</v>
          </cell>
          <cell r="E1436" t="str">
            <v>VALDIRENE DE FRANCA TORRES DOS SANTOS</v>
          </cell>
          <cell r="F1436" t="str">
            <v>2 - Outros Profissionais da Saúde</v>
          </cell>
          <cell r="G1436" t="str">
            <v>3222-05</v>
          </cell>
          <cell r="H1436" t="str">
            <v>04/2026</v>
          </cell>
          <cell r="I1436">
            <v>0</v>
          </cell>
          <cell r="J1436">
            <v>440.464</v>
          </cell>
          <cell r="K1436">
            <v>0</v>
          </cell>
          <cell r="L1436">
            <v>264.08999999999997</v>
          </cell>
          <cell r="M1436">
            <v>32.42</v>
          </cell>
          <cell r="O1436">
            <v>0</v>
          </cell>
          <cell r="R1436">
            <v>277.82683317550686</v>
          </cell>
          <cell r="S1436">
            <v>97.26</v>
          </cell>
          <cell r="U1436">
            <v>0</v>
          </cell>
          <cell r="V1436">
            <v>0</v>
          </cell>
          <cell r="Y1436">
            <v>0</v>
          </cell>
          <cell r="Z1436">
            <v>0</v>
          </cell>
        </row>
        <row r="1437">
          <cell r="C1437" t="str">
            <v>HOSPITAL NOSSA SENHORA DAS GRAÇAS - ANTIGO ALFA - CG Nº 024/2022</v>
          </cell>
          <cell r="E1437" t="str">
            <v>VALENTHINA FERNANDA MARTINS SANTOS</v>
          </cell>
          <cell r="F1437" t="str">
            <v>2 - Outros Profissionais da Saúde</v>
          </cell>
          <cell r="G1437" t="str">
            <v>2235-05</v>
          </cell>
          <cell r="H1437" t="str">
            <v>04/2026</v>
          </cell>
          <cell r="I1437">
            <v>0</v>
          </cell>
          <cell r="J1437">
            <v>634.85599999999999</v>
          </cell>
          <cell r="K1437">
            <v>0</v>
          </cell>
          <cell r="L1437">
            <v>264.08999999999997</v>
          </cell>
          <cell r="M1437">
            <v>3.59</v>
          </cell>
          <cell r="O1437">
            <v>0</v>
          </cell>
          <cell r="R1437">
            <v>185.57442751856823</v>
          </cell>
          <cell r="S1437">
            <v>143.65</v>
          </cell>
          <cell r="U1437">
            <v>0</v>
          </cell>
          <cell r="V1437">
            <v>0</v>
          </cell>
          <cell r="Y1437">
            <v>0</v>
          </cell>
          <cell r="Z1437">
            <v>0</v>
          </cell>
        </row>
        <row r="1438">
          <cell r="C1438" t="str">
            <v>HOSPITAL NOSSA SENHORA DAS GRAÇAS - ANTIGO ALFA - CG Nº 024/2022</v>
          </cell>
          <cell r="E1438" t="str">
            <v>VALESKA DAS NEVES LIRA MIGNAC</v>
          </cell>
          <cell r="F1438" t="str">
            <v>2 - Outros Profissionais da Saúde</v>
          </cell>
          <cell r="G1438" t="str">
            <v>5211-30</v>
          </cell>
          <cell r="H1438" t="str">
            <v>04/2026</v>
          </cell>
          <cell r="I1438">
            <v>0</v>
          </cell>
          <cell r="J1438">
            <v>217.68799999999999</v>
          </cell>
          <cell r="K1438">
            <v>0</v>
          </cell>
          <cell r="L1438">
            <v>0</v>
          </cell>
          <cell r="M1438">
            <v>0</v>
          </cell>
          <cell r="O1438">
            <v>31.169999999999998</v>
          </cell>
          <cell r="R1438">
            <v>0</v>
          </cell>
          <cell r="S1438">
            <v>0</v>
          </cell>
          <cell r="U1438">
            <v>0</v>
          </cell>
          <cell r="V1438">
            <v>0</v>
          </cell>
          <cell r="Y1438">
            <v>0</v>
          </cell>
          <cell r="Z1438">
            <v>0</v>
          </cell>
        </row>
        <row r="1439">
          <cell r="C1439" t="str">
            <v>HOSPITAL NOSSA SENHORA DAS GRAÇAS - ANTIGO ALFA - CG Nº 024/2022</v>
          </cell>
          <cell r="E1439" t="str">
            <v>VALMIRA RENOVATO DE MELO</v>
          </cell>
          <cell r="F1439" t="str">
            <v>2 - Outros Profissionais da Saúde</v>
          </cell>
          <cell r="G1439" t="str">
            <v>2516-05</v>
          </cell>
          <cell r="H1439" t="str">
            <v>04/2026</v>
          </cell>
          <cell r="I1439">
            <v>0</v>
          </cell>
          <cell r="J1439">
            <v>296.42320000000001</v>
          </cell>
          <cell r="K1439">
            <v>0</v>
          </cell>
          <cell r="L1439">
            <v>0</v>
          </cell>
          <cell r="M1439">
            <v>0</v>
          </cell>
          <cell r="O1439">
            <v>31.169999999999998</v>
          </cell>
          <cell r="R1439">
            <v>0</v>
          </cell>
          <cell r="S1439">
            <v>0</v>
          </cell>
          <cell r="U1439">
            <v>0</v>
          </cell>
          <cell r="V1439">
            <v>0</v>
          </cell>
          <cell r="Y1439">
            <v>0</v>
          </cell>
          <cell r="Z1439">
            <v>0</v>
          </cell>
        </row>
        <row r="1440">
          <cell r="C1440" t="str">
            <v>HOSPITAL NOSSA SENHORA DAS GRAÇAS - ANTIGO ALFA - CG Nº 024/2022</v>
          </cell>
          <cell r="E1440" t="str">
            <v>VANESSA BEZERRA GOMES DA SILVA</v>
          </cell>
          <cell r="F1440" t="str">
            <v>2 - Outros Profissionais da Saúde</v>
          </cell>
          <cell r="G1440" t="str">
            <v>2237-10</v>
          </cell>
          <cell r="H1440" t="str">
            <v>04/2026</v>
          </cell>
          <cell r="I1440">
            <v>0</v>
          </cell>
          <cell r="J1440">
            <v>317.38799999999998</v>
          </cell>
          <cell r="K1440">
            <v>0</v>
          </cell>
          <cell r="L1440">
            <v>0</v>
          </cell>
          <cell r="M1440">
            <v>0</v>
          </cell>
          <cell r="O1440">
            <v>0</v>
          </cell>
          <cell r="R1440">
            <v>0</v>
          </cell>
          <cell r="S1440">
            <v>0</v>
          </cell>
          <cell r="U1440">
            <v>0</v>
          </cell>
          <cell r="V1440">
            <v>0</v>
          </cell>
          <cell r="Y1440">
            <v>84.24</v>
          </cell>
          <cell r="Z1440">
            <v>0</v>
          </cell>
        </row>
        <row r="1441">
          <cell r="C1441" t="str">
            <v>HOSPITAL NOSSA SENHORA DAS GRAÇAS - ANTIGO ALFA - CG Nº 024/2022</v>
          </cell>
          <cell r="E1441" t="str">
            <v>VANESSA LINS GOMES DA SILVA</v>
          </cell>
          <cell r="F1441" t="str">
            <v>2 - Outros Profissionais da Saúde</v>
          </cell>
          <cell r="G1441" t="str">
            <v>5211-30</v>
          </cell>
          <cell r="H1441" t="str">
            <v>04/2026</v>
          </cell>
          <cell r="I1441">
            <v>0</v>
          </cell>
          <cell r="J1441">
            <v>26.832000000000001</v>
          </cell>
          <cell r="K1441">
            <v>0</v>
          </cell>
          <cell r="L1441">
            <v>264.08999999999997</v>
          </cell>
          <cell r="M1441">
            <v>35.479999999999997</v>
          </cell>
          <cell r="O1441">
            <v>31.169999999999998</v>
          </cell>
          <cell r="R1441">
            <v>0</v>
          </cell>
          <cell r="S1441">
            <v>0</v>
          </cell>
          <cell r="U1441">
            <v>0</v>
          </cell>
          <cell r="V1441">
            <v>0</v>
          </cell>
          <cell r="Y1441">
            <v>0</v>
          </cell>
          <cell r="Z1441">
            <v>0</v>
          </cell>
        </row>
        <row r="1442">
          <cell r="C1442" t="str">
            <v>HOSPITAL NOSSA SENHORA DAS GRAÇAS - ANTIGO ALFA - CG Nº 024/2022</v>
          </cell>
          <cell r="E1442" t="str">
            <v>VANESSA MARIA ALVES NASCIMENTO</v>
          </cell>
          <cell r="F1442" t="str">
            <v>2 - Outros Profissionais da Saúde</v>
          </cell>
          <cell r="G1442" t="str">
            <v>2235-05</v>
          </cell>
          <cell r="H1442" t="str">
            <v>04/2026</v>
          </cell>
          <cell r="I1442">
            <v>0</v>
          </cell>
          <cell r="J1442">
            <v>567.28880000000004</v>
          </cell>
          <cell r="K1442">
            <v>0</v>
          </cell>
          <cell r="L1442">
            <v>264.08999999999997</v>
          </cell>
          <cell r="M1442">
            <v>3.05</v>
          </cell>
          <cell r="O1442">
            <v>0</v>
          </cell>
          <cell r="R1442">
            <v>0</v>
          </cell>
          <cell r="S1442">
            <v>0</v>
          </cell>
          <cell r="U1442">
            <v>0</v>
          </cell>
          <cell r="V1442">
            <v>0</v>
          </cell>
          <cell r="Y1442">
            <v>0</v>
          </cell>
          <cell r="Z1442">
            <v>0</v>
          </cell>
        </row>
        <row r="1443">
          <cell r="C1443" t="str">
            <v>HOSPITAL NOSSA SENHORA DAS GRAÇAS - ANTIGO ALFA - CG Nº 024/2022</v>
          </cell>
          <cell r="E1443" t="str">
            <v>VANESSA MARIA DA SILVA ALVES</v>
          </cell>
          <cell r="F1443" t="str">
            <v>3 - Administrativo</v>
          </cell>
          <cell r="G1443" t="str">
            <v>4110-10</v>
          </cell>
          <cell r="H1443" t="str">
            <v>04/2026</v>
          </cell>
          <cell r="I1443">
            <v>0</v>
          </cell>
          <cell r="J1443">
            <v>145.05439999999999</v>
          </cell>
          <cell r="K1443">
            <v>0</v>
          </cell>
          <cell r="L1443">
            <v>0</v>
          </cell>
          <cell r="M1443">
            <v>0</v>
          </cell>
          <cell r="O1443">
            <v>31.169999999999998</v>
          </cell>
          <cell r="R1443">
            <v>139.44822469009887</v>
          </cell>
          <cell r="S1443">
            <v>97.26</v>
          </cell>
          <cell r="U1443">
            <v>0</v>
          </cell>
          <cell r="V1443">
            <v>0</v>
          </cell>
          <cell r="Y1443">
            <v>0</v>
          </cell>
          <cell r="Z1443">
            <v>0</v>
          </cell>
        </row>
        <row r="1444">
          <cell r="C1444" t="str">
            <v>HOSPITAL NOSSA SENHORA DAS GRAÇAS - ANTIGO ALFA - CG Nº 024/2022</v>
          </cell>
          <cell r="E1444" t="str">
            <v>VANESSA MILENA DE MOURA</v>
          </cell>
          <cell r="F1444" t="str">
            <v>2 - Outros Profissionais da Saúde</v>
          </cell>
          <cell r="G1444" t="str">
            <v>3222-05</v>
          </cell>
          <cell r="H1444" t="str">
            <v>04/2026</v>
          </cell>
          <cell r="I1444">
            <v>0</v>
          </cell>
          <cell r="J1444">
            <v>444.09519999999998</v>
          </cell>
          <cell r="K1444">
            <v>0</v>
          </cell>
          <cell r="L1444">
            <v>0</v>
          </cell>
          <cell r="M1444">
            <v>0</v>
          </cell>
          <cell r="O1444">
            <v>0</v>
          </cell>
          <cell r="R1444">
            <v>139.44822469009887</v>
          </cell>
          <cell r="S1444">
            <v>79.11</v>
          </cell>
          <cell r="U1444">
            <v>0</v>
          </cell>
          <cell r="V1444">
            <v>0</v>
          </cell>
          <cell r="Y1444">
            <v>0</v>
          </cell>
          <cell r="Z1444">
            <v>0</v>
          </cell>
        </row>
        <row r="1445">
          <cell r="C1445" t="str">
            <v>HOSPITAL NOSSA SENHORA DAS GRAÇAS - ANTIGO ALFA - CG Nº 024/2022</v>
          </cell>
          <cell r="E1445" t="str">
            <v>VANESSA PRISCILA BRANDAO DA SILVA</v>
          </cell>
          <cell r="F1445" t="str">
            <v>3 - Administrativo</v>
          </cell>
          <cell r="G1445" t="str">
            <v>5102-05</v>
          </cell>
          <cell r="H1445" t="str">
            <v>04/2026</v>
          </cell>
          <cell r="I1445">
            <v>0</v>
          </cell>
          <cell r="J1445">
            <v>230.58</v>
          </cell>
          <cell r="K1445">
            <v>0</v>
          </cell>
          <cell r="L1445">
            <v>264.08999999999997</v>
          </cell>
          <cell r="M1445">
            <v>44</v>
          </cell>
          <cell r="O1445">
            <v>0</v>
          </cell>
          <cell r="R1445">
            <v>0</v>
          </cell>
          <cell r="S1445">
            <v>0</v>
          </cell>
          <cell r="U1445">
            <v>0</v>
          </cell>
          <cell r="V1445">
            <v>0</v>
          </cell>
          <cell r="Y1445">
            <v>0</v>
          </cell>
          <cell r="Z1445">
            <v>0</v>
          </cell>
        </row>
        <row r="1446">
          <cell r="C1446" t="str">
            <v>HOSPITAL NOSSA SENHORA DAS GRAÇAS - ANTIGO ALFA - CG Nº 024/2022</v>
          </cell>
          <cell r="E1446" t="str">
            <v>VANESSA RAYSSA MIRANDA SANTANA COUTINHO</v>
          </cell>
          <cell r="F1446" t="str">
            <v>2 - Outros Profissionais da Saúde</v>
          </cell>
          <cell r="G1446" t="str">
            <v>2236-05</v>
          </cell>
          <cell r="H1446" t="str">
            <v>04/2026</v>
          </cell>
          <cell r="I1446">
            <v>0</v>
          </cell>
          <cell r="J1446">
            <v>302.16879999999998</v>
          </cell>
          <cell r="K1446">
            <v>0</v>
          </cell>
          <cell r="L1446">
            <v>264.08999999999997</v>
          </cell>
          <cell r="M1446">
            <v>2.58</v>
          </cell>
          <cell r="O1446">
            <v>0</v>
          </cell>
          <cell r="R1446">
            <v>0</v>
          </cell>
          <cell r="S1446">
            <v>0</v>
          </cell>
          <cell r="U1446">
            <v>0</v>
          </cell>
          <cell r="V1446">
            <v>0</v>
          </cell>
          <cell r="Y1446">
            <v>0</v>
          </cell>
          <cell r="Z1446">
            <v>0</v>
          </cell>
        </row>
        <row r="1447">
          <cell r="C1447" t="str">
            <v>HOSPITAL NOSSA SENHORA DAS GRAÇAS - ANTIGO ALFA - CG Nº 024/2022</v>
          </cell>
          <cell r="E1447" t="str">
            <v>VANETHE ANESIO PENALVA</v>
          </cell>
          <cell r="F1447" t="str">
            <v>2 - Outros Profissionais da Saúde</v>
          </cell>
          <cell r="G1447" t="str">
            <v>5211-30</v>
          </cell>
          <cell r="H1447" t="str">
            <v>04/2026</v>
          </cell>
          <cell r="I1447">
            <v>0</v>
          </cell>
          <cell r="J1447">
            <v>141.92160000000001</v>
          </cell>
          <cell r="K1447">
            <v>0</v>
          </cell>
          <cell r="L1447">
            <v>264.08999999999997</v>
          </cell>
          <cell r="M1447">
            <v>35.479999999999997</v>
          </cell>
          <cell r="O1447">
            <v>31.169999999999998</v>
          </cell>
          <cell r="R1447">
            <v>0</v>
          </cell>
          <cell r="S1447">
            <v>0</v>
          </cell>
          <cell r="U1447">
            <v>0</v>
          </cell>
          <cell r="V1447">
            <v>0</v>
          </cell>
          <cell r="Y1447">
            <v>0</v>
          </cell>
          <cell r="Z1447">
            <v>0</v>
          </cell>
        </row>
        <row r="1448">
          <cell r="C1448" t="str">
            <v>HOSPITAL NOSSA SENHORA DAS GRAÇAS - ANTIGO ALFA - CG Nº 024/2022</v>
          </cell>
          <cell r="E1448" t="str">
            <v>VANIA CRISTINA DOS SANTOS RODRIGUES</v>
          </cell>
          <cell r="F1448" t="str">
            <v>2 - Outros Profissionais da Saúde</v>
          </cell>
          <cell r="G1448" t="str">
            <v>3222-05</v>
          </cell>
          <cell r="H1448" t="str">
            <v>04/2026</v>
          </cell>
          <cell r="I1448">
            <v>0</v>
          </cell>
          <cell r="J1448">
            <v>485.64879999999999</v>
          </cell>
          <cell r="K1448">
            <v>0</v>
          </cell>
          <cell r="L1448">
            <v>264.08999999999997</v>
          </cell>
          <cell r="M1448">
            <v>32.42</v>
          </cell>
          <cell r="O1448">
            <v>0</v>
          </cell>
          <cell r="R1448">
            <v>0</v>
          </cell>
          <cell r="S1448">
            <v>0</v>
          </cell>
          <cell r="U1448">
            <v>0</v>
          </cell>
          <cell r="V1448">
            <v>0</v>
          </cell>
          <cell r="Y1448">
            <v>0</v>
          </cell>
          <cell r="Z1448">
            <v>0</v>
          </cell>
        </row>
        <row r="1449">
          <cell r="C1449" t="str">
            <v>HOSPITAL NOSSA SENHORA DAS GRAÇAS - ANTIGO ALFA - CG Nº 024/2022</v>
          </cell>
          <cell r="E1449" t="str">
            <v>VERONICA LOPES DA SILVA</v>
          </cell>
          <cell r="F1449" t="str">
            <v>2 - Outros Profissionais da Saúde</v>
          </cell>
          <cell r="G1449" t="str">
            <v>3222-05</v>
          </cell>
          <cell r="H1449" t="str">
            <v>04/2026</v>
          </cell>
          <cell r="I1449">
            <v>0</v>
          </cell>
          <cell r="J1449">
            <v>403.30720000000002</v>
          </cell>
          <cell r="K1449">
            <v>0</v>
          </cell>
          <cell r="L1449">
            <v>0</v>
          </cell>
          <cell r="M1449">
            <v>0</v>
          </cell>
          <cell r="O1449">
            <v>0</v>
          </cell>
          <cell r="R1449">
            <v>139.44822469009887</v>
          </cell>
          <cell r="S1449">
            <v>73.11</v>
          </cell>
          <cell r="U1449">
            <v>0</v>
          </cell>
          <cell r="V1449">
            <v>0</v>
          </cell>
          <cell r="Y1449">
            <v>0</v>
          </cell>
          <cell r="Z1449">
            <v>0</v>
          </cell>
        </row>
        <row r="1450">
          <cell r="C1450" t="str">
            <v>HOSPITAL NOSSA SENHORA DAS GRAÇAS - ANTIGO ALFA - CG Nº 024/2022</v>
          </cell>
          <cell r="E1450" t="str">
            <v>VICTOR DIEGO VITORIANO DANTAS</v>
          </cell>
          <cell r="F1450" t="str">
            <v>3 - Administrativo</v>
          </cell>
          <cell r="G1450" t="str">
            <v>5163-45</v>
          </cell>
          <cell r="H1450" t="str">
            <v>04/2026</v>
          </cell>
          <cell r="I1450">
            <v>0</v>
          </cell>
          <cell r="J1450">
            <v>192.7312</v>
          </cell>
          <cell r="K1450">
            <v>0</v>
          </cell>
          <cell r="L1450">
            <v>0</v>
          </cell>
          <cell r="M1450">
            <v>0</v>
          </cell>
          <cell r="O1450">
            <v>31.169999999999998</v>
          </cell>
          <cell r="R1450">
            <v>133.70807500477824</v>
          </cell>
          <cell r="S1450">
            <v>97.26</v>
          </cell>
          <cell r="U1450">
            <v>0</v>
          </cell>
          <cell r="V1450">
            <v>0</v>
          </cell>
          <cell r="Y1450">
            <v>0</v>
          </cell>
          <cell r="Z1450">
            <v>0</v>
          </cell>
        </row>
        <row r="1451">
          <cell r="C1451" t="str">
            <v>HOSPITAL NOSSA SENHORA DAS GRAÇAS - ANTIGO ALFA - CG Nº 024/2022</v>
          </cell>
          <cell r="E1451" t="str">
            <v>VICTOR HUGO BATISTA DA SILVA</v>
          </cell>
          <cell r="F1451" t="str">
            <v>2 - Outros Profissionais da Saúde</v>
          </cell>
          <cell r="G1451" t="str">
            <v>3222-05</v>
          </cell>
          <cell r="H1451" t="str">
            <v>04/2026</v>
          </cell>
          <cell r="I1451">
            <v>0</v>
          </cell>
          <cell r="J1451">
            <v>286.39120000000003</v>
          </cell>
          <cell r="K1451">
            <v>0</v>
          </cell>
          <cell r="L1451">
            <v>264.08999999999997</v>
          </cell>
          <cell r="M1451">
            <v>32.42</v>
          </cell>
          <cell r="O1451">
            <v>31.169999999999998</v>
          </cell>
          <cell r="R1451">
            <v>139.44822469009887</v>
          </cell>
          <cell r="S1451">
            <v>97.26</v>
          </cell>
          <cell r="U1451">
            <v>0</v>
          </cell>
          <cell r="V1451">
            <v>0</v>
          </cell>
          <cell r="Y1451">
            <v>0</v>
          </cell>
          <cell r="Z1451">
            <v>0</v>
          </cell>
        </row>
        <row r="1452">
          <cell r="C1452" t="str">
            <v>HOSPITAL NOSSA SENHORA DAS GRAÇAS - ANTIGO ALFA - CG Nº 024/2022</v>
          </cell>
          <cell r="E1452" t="str">
            <v>VINICIUS SOARES PEREIRA DE CASTRO</v>
          </cell>
          <cell r="F1452" t="str">
            <v>2 - Outros Profissionais da Saúde</v>
          </cell>
          <cell r="G1452" t="str">
            <v>5151-10</v>
          </cell>
          <cell r="H1452" t="str">
            <v>04/2026</v>
          </cell>
          <cell r="I1452">
            <v>0</v>
          </cell>
          <cell r="J1452">
            <v>161.8896</v>
          </cell>
          <cell r="K1452">
            <v>0</v>
          </cell>
          <cell r="L1452">
            <v>0</v>
          </cell>
          <cell r="M1452">
            <v>0</v>
          </cell>
          <cell r="O1452">
            <v>31.169999999999998</v>
          </cell>
          <cell r="R1452">
            <v>0</v>
          </cell>
          <cell r="S1452">
            <v>0</v>
          </cell>
          <cell r="U1452">
            <v>0</v>
          </cell>
          <cell r="V1452">
            <v>0</v>
          </cell>
          <cell r="Y1452">
            <v>0</v>
          </cell>
          <cell r="Z1452">
            <v>0</v>
          </cell>
        </row>
        <row r="1453">
          <cell r="C1453" t="str">
            <v>HOSPITAL NOSSA SENHORA DAS GRAÇAS - ANTIGO ALFA - CG Nº 024/2022</v>
          </cell>
          <cell r="E1453" t="str">
            <v>VINICIUS SOUZA DELFINO GOMES</v>
          </cell>
          <cell r="F1453" t="str">
            <v>2 - Outros Profissionais da Saúde</v>
          </cell>
          <cell r="G1453" t="str">
            <v>3222-25</v>
          </cell>
          <cell r="H1453" t="str">
            <v>04/2026</v>
          </cell>
          <cell r="I1453">
            <v>0</v>
          </cell>
          <cell r="J1453">
            <v>420.29759999999999</v>
          </cell>
          <cell r="K1453">
            <v>0</v>
          </cell>
          <cell r="L1453">
            <v>264.08999999999997</v>
          </cell>
          <cell r="M1453">
            <v>33.43</v>
          </cell>
          <cell r="O1453">
            <v>0</v>
          </cell>
          <cell r="R1453">
            <v>0</v>
          </cell>
          <cell r="S1453">
            <v>0</v>
          </cell>
          <cell r="U1453">
            <v>0</v>
          </cell>
          <cell r="V1453">
            <v>0</v>
          </cell>
          <cell r="Y1453">
            <v>0</v>
          </cell>
          <cell r="Z1453">
            <v>0</v>
          </cell>
        </row>
        <row r="1454">
          <cell r="C1454" t="str">
            <v>HOSPITAL NOSSA SENHORA DAS GRAÇAS - ANTIGO ALFA - CG Nº 024/2022</v>
          </cell>
          <cell r="E1454" t="str">
            <v>VINICIUS TEIXEIRA SILVA</v>
          </cell>
          <cell r="F1454" t="str">
            <v>2 - Outros Profissionais da Saúde</v>
          </cell>
          <cell r="G1454" t="str">
            <v>2236-05</v>
          </cell>
          <cell r="H1454" t="str">
            <v>04/2026</v>
          </cell>
          <cell r="I1454">
            <v>0</v>
          </cell>
          <cell r="J1454">
            <v>231.03280000000001</v>
          </cell>
          <cell r="K1454">
            <v>0</v>
          </cell>
          <cell r="L1454">
            <v>264.08999999999997</v>
          </cell>
          <cell r="M1454">
            <v>2.8</v>
          </cell>
          <cell r="O1454">
            <v>0</v>
          </cell>
          <cell r="R1454">
            <v>0</v>
          </cell>
          <cell r="S1454">
            <v>0</v>
          </cell>
          <cell r="U1454">
            <v>0</v>
          </cell>
          <cell r="V1454">
            <v>0</v>
          </cell>
          <cell r="Y1454">
            <v>0</v>
          </cell>
          <cell r="Z1454">
            <v>0</v>
          </cell>
        </row>
        <row r="1455">
          <cell r="C1455" t="str">
            <v>HOSPITAL NOSSA SENHORA DAS GRAÇAS - ANTIGO ALFA - CG Nº 024/2022</v>
          </cell>
          <cell r="E1455" t="str">
            <v>VITOR GABRIEL NASCIMENTO SALVINO DA SILVA</v>
          </cell>
          <cell r="F1455" t="str">
            <v>3 - Administrativo</v>
          </cell>
          <cell r="G1455" t="str">
            <v>5174-10</v>
          </cell>
          <cell r="H1455" t="str">
            <v>04/2026</v>
          </cell>
          <cell r="I1455">
            <v>0</v>
          </cell>
          <cell r="J1455">
            <v>329.93360000000001</v>
          </cell>
          <cell r="K1455">
            <v>0</v>
          </cell>
          <cell r="L1455">
            <v>264.08999999999997</v>
          </cell>
          <cell r="M1455">
            <v>32.42</v>
          </cell>
          <cell r="O1455">
            <v>0</v>
          </cell>
          <cell r="R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Z1455">
            <v>0</v>
          </cell>
        </row>
        <row r="1456">
          <cell r="C1456" t="str">
            <v>HOSPITAL NOSSA SENHORA DAS GRAÇAS - ANTIGO ALFA - CG Nº 024/2022</v>
          </cell>
          <cell r="E1456" t="str">
            <v>VITORIA ALINE DOS SANTOS</v>
          </cell>
          <cell r="F1456" t="str">
            <v>3 - Administrativo</v>
          </cell>
          <cell r="G1456" t="str">
            <v>4110-10</v>
          </cell>
          <cell r="H1456" t="str">
            <v>04/2026</v>
          </cell>
          <cell r="I1456">
            <v>0</v>
          </cell>
          <cell r="J1456">
            <v>129.68</v>
          </cell>
          <cell r="K1456">
            <v>0</v>
          </cell>
          <cell r="L1456">
            <v>264.08999999999997</v>
          </cell>
          <cell r="M1456">
            <v>32.42</v>
          </cell>
          <cell r="O1456">
            <v>31.169999999999998</v>
          </cell>
          <cell r="R1456">
            <v>185.57442751856823</v>
          </cell>
          <cell r="S1456">
            <v>97.26</v>
          </cell>
          <cell r="U1456">
            <v>0</v>
          </cell>
          <cell r="V1456">
            <v>0</v>
          </cell>
          <cell r="Y1456">
            <v>0</v>
          </cell>
          <cell r="Z1456">
            <v>0</v>
          </cell>
        </row>
        <row r="1457">
          <cell r="C1457" t="str">
            <v>HOSPITAL NOSSA SENHORA DAS GRAÇAS - ANTIGO ALFA - CG Nº 024/2022</v>
          </cell>
          <cell r="E1457" t="str">
            <v>VITORIA CAROLINE OLIVEIRA DE ALBUQUERQUE</v>
          </cell>
          <cell r="F1457" t="str">
            <v>2 - Outros Profissionais da Saúde</v>
          </cell>
          <cell r="G1457" t="str">
            <v>3222-05</v>
          </cell>
          <cell r="H1457" t="str">
            <v>04/2026</v>
          </cell>
          <cell r="I1457">
            <v>0</v>
          </cell>
          <cell r="J1457">
            <v>469.88400000000001</v>
          </cell>
          <cell r="K1457">
            <v>0</v>
          </cell>
          <cell r="L1457">
            <v>264.08999999999997</v>
          </cell>
          <cell r="M1457">
            <v>32.42</v>
          </cell>
          <cell r="O1457">
            <v>0</v>
          </cell>
          <cell r="R1457">
            <v>266.3465338048656</v>
          </cell>
          <cell r="S1457">
            <v>97.26</v>
          </cell>
          <cell r="U1457">
            <v>0</v>
          </cell>
          <cell r="V1457">
            <v>0</v>
          </cell>
          <cell r="Y1457">
            <v>0</v>
          </cell>
          <cell r="Z1457">
            <v>0</v>
          </cell>
        </row>
        <row r="1458">
          <cell r="C1458" t="str">
            <v>HOSPITAL NOSSA SENHORA DAS GRAÇAS - ANTIGO ALFA - CG Nº 024/2022</v>
          </cell>
          <cell r="E1458" t="str">
            <v>VITORIA LOPES GOMES DE OLIVEIRA</v>
          </cell>
          <cell r="F1458" t="str">
            <v>3 - Administrativo</v>
          </cell>
          <cell r="G1458" t="str">
            <v>5143-20</v>
          </cell>
          <cell r="H1458" t="str">
            <v>04/2026</v>
          </cell>
          <cell r="I1458">
            <v>0</v>
          </cell>
          <cell r="J1458">
            <v>179.5736</v>
          </cell>
          <cell r="K1458">
            <v>0</v>
          </cell>
          <cell r="L1458">
            <v>264.08999999999997</v>
          </cell>
          <cell r="M1458">
            <v>32.42</v>
          </cell>
          <cell r="O1458">
            <v>31.169999999999998</v>
          </cell>
          <cell r="R1458">
            <v>139.44822469009887</v>
          </cell>
          <cell r="S1458">
            <v>97.26</v>
          </cell>
          <cell r="U1458">
            <v>0</v>
          </cell>
          <cell r="V1458">
            <v>0</v>
          </cell>
          <cell r="Y1458">
            <v>0</v>
          </cell>
          <cell r="Z1458">
            <v>0</v>
          </cell>
        </row>
        <row r="1459">
          <cell r="C1459" t="str">
            <v>HOSPITAL NOSSA SENHORA DAS GRAÇAS - ANTIGO ALFA - CG Nº 024/2022</v>
          </cell>
          <cell r="E1459" t="str">
            <v>VITORIA ROCHELLY CAVALCANTI DE SANTANA</v>
          </cell>
          <cell r="F1459" t="str">
            <v>2 - Outros Profissionais da Saúde</v>
          </cell>
          <cell r="G1459" t="str">
            <v>5211-30</v>
          </cell>
          <cell r="H1459" t="str">
            <v>04/2026</v>
          </cell>
          <cell r="I1459">
            <v>0</v>
          </cell>
          <cell r="J1459">
            <v>262.77519999999998</v>
          </cell>
          <cell r="K1459">
            <v>0</v>
          </cell>
          <cell r="L1459">
            <v>264.08999999999997</v>
          </cell>
          <cell r="M1459">
            <v>35.479999999999997</v>
          </cell>
          <cell r="O1459">
            <v>31.169999999999998</v>
          </cell>
          <cell r="R1459">
            <v>0</v>
          </cell>
          <cell r="S1459">
            <v>0</v>
          </cell>
          <cell r="U1459">
            <v>0</v>
          </cell>
          <cell r="V1459">
            <v>0</v>
          </cell>
          <cell r="Y1459">
            <v>0</v>
          </cell>
          <cell r="Z1459">
            <v>0</v>
          </cell>
        </row>
        <row r="1460">
          <cell r="C1460" t="str">
            <v>HOSPITAL NOSSA SENHORA DAS GRAÇAS - ANTIGO ALFA - CG Nº 024/2022</v>
          </cell>
          <cell r="E1460" t="str">
            <v>VITORIA ROSANA MARINS DE ARAUJO</v>
          </cell>
          <cell r="F1460" t="str">
            <v>2 - Outros Profissionais da Saúde</v>
          </cell>
          <cell r="G1460" t="str">
            <v>3222-05</v>
          </cell>
          <cell r="H1460" t="str">
            <v>04/2026</v>
          </cell>
          <cell r="I1460">
            <v>0</v>
          </cell>
          <cell r="J1460">
            <v>505.81040000000002</v>
          </cell>
          <cell r="K1460">
            <v>0</v>
          </cell>
          <cell r="L1460">
            <v>264.08999999999997</v>
          </cell>
          <cell r="M1460">
            <v>32.42</v>
          </cell>
          <cell r="O1460">
            <v>0</v>
          </cell>
          <cell r="R1460">
            <v>0</v>
          </cell>
          <cell r="S1460">
            <v>0</v>
          </cell>
          <cell r="U1460">
            <v>0</v>
          </cell>
          <cell r="V1460">
            <v>0</v>
          </cell>
          <cell r="Y1460">
            <v>0</v>
          </cell>
          <cell r="Z1460">
            <v>0</v>
          </cell>
        </row>
        <row r="1461">
          <cell r="C1461" t="str">
            <v>HOSPITAL NOSSA SENHORA DAS GRAÇAS - ANTIGO ALFA - CG Nº 024/2022</v>
          </cell>
          <cell r="E1461" t="str">
            <v>VIVIANE CARLA DA SILVA BONIFACIO FREITAS</v>
          </cell>
          <cell r="F1461" t="str">
            <v>2 - Outros Profissionais da Saúde</v>
          </cell>
          <cell r="G1461" t="str">
            <v>3222-05</v>
          </cell>
          <cell r="H1461" t="str">
            <v>04/2026</v>
          </cell>
          <cell r="I1461">
            <v>0</v>
          </cell>
          <cell r="J1461">
            <v>420.37279999999998</v>
          </cell>
          <cell r="K1461">
            <v>0</v>
          </cell>
          <cell r="L1461">
            <v>264.08999999999997</v>
          </cell>
          <cell r="M1461">
            <v>32.42</v>
          </cell>
          <cell r="O1461">
            <v>0</v>
          </cell>
          <cell r="R1461">
            <v>266.3465338048656</v>
          </cell>
          <cell r="S1461">
            <v>97.26</v>
          </cell>
          <cell r="U1461">
            <v>0</v>
          </cell>
          <cell r="V1461">
            <v>0</v>
          </cell>
          <cell r="Y1461">
            <v>0</v>
          </cell>
          <cell r="Z1461">
            <v>0</v>
          </cell>
        </row>
        <row r="1462">
          <cell r="C1462" t="str">
            <v>HOSPITAL NOSSA SENHORA DAS GRAÇAS - ANTIGO ALFA - CG Nº 024/2022</v>
          </cell>
          <cell r="E1462" t="str">
            <v>VIVIANE DE SOUZA AZEVEDO</v>
          </cell>
          <cell r="F1462" t="str">
            <v>2 - Outros Profissionais da Saúde</v>
          </cell>
          <cell r="G1462" t="str">
            <v>3222-05</v>
          </cell>
          <cell r="H1462" t="str">
            <v>04/2026</v>
          </cell>
          <cell r="I1462">
            <v>0</v>
          </cell>
          <cell r="J1462">
            <v>432.1952</v>
          </cell>
          <cell r="K1462">
            <v>0</v>
          </cell>
          <cell r="L1462">
            <v>264.08999999999997</v>
          </cell>
          <cell r="M1462">
            <v>32.42</v>
          </cell>
          <cell r="O1462">
            <v>0</v>
          </cell>
          <cell r="R1462">
            <v>139.44822469009887</v>
          </cell>
          <cell r="S1462">
            <v>97.26</v>
          </cell>
          <cell r="U1462">
            <v>0</v>
          </cell>
          <cell r="V1462">
            <v>0</v>
          </cell>
          <cell r="Y1462">
            <v>0</v>
          </cell>
          <cell r="Z1462">
            <v>0</v>
          </cell>
        </row>
        <row r="1463">
          <cell r="C1463" t="str">
            <v>HOSPITAL NOSSA SENHORA DAS GRAÇAS - ANTIGO ALFA - CG Nº 024/2022</v>
          </cell>
          <cell r="E1463" t="str">
            <v>VIVIANE DOMINGOS DA SILVA</v>
          </cell>
          <cell r="F1463" t="str">
            <v>2 - Outros Profissionais da Saúde</v>
          </cell>
          <cell r="G1463" t="str">
            <v>3222-05</v>
          </cell>
          <cell r="H1463" t="str">
            <v>04/2026</v>
          </cell>
          <cell r="I1463">
            <v>0</v>
          </cell>
          <cell r="J1463">
            <v>451.59199999999998</v>
          </cell>
          <cell r="K1463">
            <v>0</v>
          </cell>
          <cell r="L1463">
            <v>0</v>
          </cell>
          <cell r="M1463">
            <v>0</v>
          </cell>
          <cell r="O1463">
            <v>0</v>
          </cell>
          <cell r="R1463">
            <v>139.44822469009887</v>
          </cell>
          <cell r="S1463">
            <v>89.48</v>
          </cell>
          <cell r="U1463">
            <v>0</v>
          </cell>
          <cell r="V1463">
            <v>0</v>
          </cell>
          <cell r="Y1463">
            <v>0</v>
          </cell>
          <cell r="Z1463">
            <v>0</v>
          </cell>
        </row>
        <row r="1464">
          <cell r="C1464" t="str">
            <v>HOSPITAL NOSSA SENHORA DAS GRAÇAS - ANTIGO ALFA - CG Nº 024/2022</v>
          </cell>
          <cell r="E1464" t="str">
            <v>VIVIANE PEREIRA DA SILVA</v>
          </cell>
          <cell r="F1464" t="str">
            <v>2 - Outros Profissionais da Saúde</v>
          </cell>
          <cell r="G1464" t="str">
            <v>3222-05</v>
          </cell>
          <cell r="H1464" t="str">
            <v>04/2026</v>
          </cell>
          <cell r="I1464">
            <v>0</v>
          </cell>
          <cell r="J1464">
            <v>580.31679999999994</v>
          </cell>
          <cell r="K1464">
            <v>0</v>
          </cell>
          <cell r="L1464">
            <v>264.08999999999997</v>
          </cell>
          <cell r="M1464">
            <v>32.42</v>
          </cell>
          <cell r="O1464">
            <v>0</v>
          </cell>
          <cell r="R1464">
            <v>139.44822469009887</v>
          </cell>
          <cell r="S1464">
            <v>84.29</v>
          </cell>
          <cell r="U1464">
            <v>0</v>
          </cell>
          <cell r="V1464">
            <v>0</v>
          </cell>
          <cell r="Y1464">
            <v>0</v>
          </cell>
          <cell r="Z1464">
            <v>0</v>
          </cell>
        </row>
        <row r="1465">
          <cell r="C1465" t="str">
            <v>HOSPITAL NOSSA SENHORA DAS GRAÇAS - ANTIGO ALFA - CG Nº 024/2022</v>
          </cell>
          <cell r="E1465" t="str">
            <v>VIVIANE VITAL SMANIO DOS SANTOS</v>
          </cell>
          <cell r="F1465" t="str">
            <v>2 - Outros Profissionais da Saúde</v>
          </cell>
          <cell r="G1465" t="str">
            <v>3222-05</v>
          </cell>
          <cell r="H1465" t="str">
            <v>04/2026</v>
          </cell>
          <cell r="I1465">
            <v>0</v>
          </cell>
          <cell r="J1465">
            <v>421.83120000000002</v>
          </cell>
          <cell r="K1465">
            <v>0</v>
          </cell>
          <cell r="L1465">
            <v>264.08999999999997</v>
          </cell>
          <cell r="M1465">
            <v>32.42</v>
          </cell>
          <cell r="O1465">
            <v>0</v>
          </cell>
          <cell r="R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Z1465">
            <v>0</v>
          </cell>
        </row>
        <row r="1466">
          <cell r="C1466" t="str">
            <v>HOSPITAL NOSSA SENHORA DAS GRAÇAS - ANTIGO ALFA - CG Nº 024/2022</v>
          </cell>
          <cell r="E1466" t="str">
            <v>WAGNER DOS SANTOS LIMA</v>
          </cell>
          <cell r="F1466" t="str">
            <v>3 - Administrativo</v>
          </cell>
          <cell r="G1466" t="str">
            <v>5143-10</v>
          </cell>
          <cell r="H1466" t="str">
            <v>04/2026</v>
          </cell>
          <cell r="I1466">
            <v>0</v>
          </cell>
          <cell r="J1466">
            <v>156.81200000000001</v>
          </cell>
          <cell r="K1466">
            <v>0</v>
          </cell>
          <cell r="L1466">
            <v>264.08999999999997</v>
          </cell>
          <cell r="M1466">
            <v>39.119999999999997</v>
          </cell>
          <cell r="O1466">
            <v>31.169999999999998</v>
          </cell>
          <cell r="R1466">
            <v>0</v>
          </cell>
          <cell r="S1466">
            <v>0</v>
          </cell>
          <cell r="U1466">
            <v>0</v>
          </cell>
          <cell r="V1466">
            <v>0</v>
          </cell>
          <cell r="Y1466">
            <v>0</v>
          </cell>
          <cell r="Z1466">
            <v>0</v>
          </cell>
        </row>
        <row r="1467">
          <cell r="C1467" t="str">
            <v>HOSPITAL NOSSA SENHORA DAS GRAÇAS - ANTIGO ALFA - CG Nº 024/2022</v>
          </cell>
          <cell r="E1467" t="str">
            <v>WALESCA DAYANE FERNANDES DA SILVA</v>
          </cell>
          <cell r="F1467" t="str">
            <v>2 - Outros Profissionais da Saúde</v>
          </cell>
          <cell r="G1467" t="str">
            <v>3222-05</v>
          </cell>
          <cell r="H1467" t="str">
            <v>04/2026</v>
          </cell>
          <cell r="I1467">
            <v>0</v>
          </cell>
          <cell r="J1467">
            <v>453.04640000000001</v>
          </cell>
          <cell r="K1467">
            <v>0</v>
          </cell>
          <cell r="L1467">
            <v>0</v>
          </cell>
          <cell r="M1467">
            <v>0</v>
          </cell>
          <cell r="O1467">
            <v>0</v>
          </cell>
          <cell r="R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Z1467">
            <v>0</v>
          </cell>
        </row>
        <row r="1468">
          <cell r="C1468" t="str">
            <v>HOSPITAL NOSSA SENHORA DAS GRAÇAS - ANTIGO ALFA - CG Nº 024/2022</v>
          </cell>
          <cell r="E1468" t="str">
            <v>WALLACE BRENDO DOS SANTOS</v>
          </cell>
          <cell r="F1468" t="str">
            <v>3 - Administrativo</v>
          </cell>
          <cell r="G1468" t="str">
            <v>1422-05</v>
          </cell>
          <cell r="H1468" t="str">
            <v>04/2026</v>
          </cell>
          <cell r="I1468">
            <v>0</v>
          </cell>
          <cell r="J1468">
            <v>684.25360000000001</v>
          </cell>
          <cell r="K1468">
            <v>0</v>
          </cell>
          <cell r="L1468">
            <v>0</v>
          </cell>
          <cell r="M1468">
            <v>0</v>
          </cell>
          <cell r="O1468">
            <v>31.169999999999998</v>
          </cell>
          <cell r="R1468">
            <v>0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Z1468">
            <v>0</v>
          </cell>
        </row>
        <row r="1469">
          <cell r="C1469" t="str">
            <v>HOSPITAL NOSSA SENHORA DAS GRAÇAS - ANTIGO ALFA - CG Nº 024/2022</v>
          </cell>
          <cell r="E1469" t="str">
            <v>WALTER FERREIRA DINIZ JUNIOR</v>
          </cell>
          <cell r="F1469" t="str">
            <v>2 - Outros Profissionais da Saúde</v>
          </cell>
          <cell r="G1469" t="str">
            <v>3222-05</v>
          </cell>
          <cell r="H1469" t="str">
            <v>04/2026</v>
          </cell>
          <cell r="I1469">
            <v>0</v>
          </cell>
          <cell r="J1469">
            <v>53.705599999999997</v>
          </cell>
          <cell r="K1469">
            <v>0</v>
          </cell>
          <cell r="L1469">
            <v>264.08999999999997</v>
          </cell>
          <cell r="M1469">
            <v>32.42</v>
          </cell>
          <cell r="O1469">
            <v>0</v>
          </cell>
          <cell r="R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Z1469">
            <v>0</v>
          </cell>
        </row>
        <row r="1470">
          <cell r="C1470" t="str">
            <v>HOSPITAL NOSSA SENHORA DAS GRAÇAS - ANTIGO ALFA - CG Nº 024/2022</v>
          </cell>
          <cell r="E1470" t="str">
            <v>WANDERSON FEITOSA DE AZEVEDO</v>
          </cell>
          <cell r="F1470" t="str">
            <v>3 - Administrativo</v>
          </cell>
          <cell r="G1470" t="str">
            <v>7241-10</v>
          </cell>
          <cell r="H1470" t="str">
            <v>04/2026</v>
          </cell>
          <cell r="I1470">
            <v>0</v>
          </cell>
          <cell r="J1470">
            <v>254.22</v>
          </cell>
          <cell r="K1470">
            <v>0</v>
          </cell>
          <cell r="L1470">
            <v>264.08999999999997</v>
          </cell>
          <cell r="M1470">
            <v>45.65</v>
          </cell>
          <cell r="O1470">
            <v>31.169999999999998</v>
          </cell>
          <cell r="R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Z1470">
            <v>0</v>
          </cell>
        </row>
        <row r="1471">
          <cell r="C1471" t="str">
            <v>HOSPITAL NOSSA SENHORA DAS GRAÇAS - ANTIGO ALFA - CG Nº 024/2022</v>
          </cell>
          <cell r="E1471" t="str">
            <v>WANESSA MARCELA DA SILVA SANTANA</v>
          </cell>
          <cell r="F1471" t="str">
            <v>2 - Outros Profissionais da Saúde</v>
          </cell>
          <cell r="G1471" t="str">
            <v>3222-05</v>
          </cell>
          <cell r="H1471" t="str">
            <v>04/2026</v>
          </cell>
          <cell r="I1471">
            <v>0</v>
          </cell>
          <cell r="J1471">
            <v>444.38319999999999</v>
          </cell>
          <cell r="K1471">
            <v>0</v>
          </cell>
          <cell r="L1471">
            <v>264.08999999999997</v>
          </cell>
          <cell r="M1471">
            <v>32.42</v>
          </cell>
          <cell r="O1471">
            <v>0</v>
          </cell>
          <cell r="R1471">
            <v>0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Z1471">
            <v>0</v>
          </cell>
        </row>
        <row r="1472">
          <cell r="C1472" t="str">
            <v>HOSPITAL NOSSA SENHORA DAS GRAÇAS - ANTIGO ALFA - CG Nº 024/2022</v>
          </cell>
          <cell r="E1472" t="str">
            <v>WATSON FAGNER TORRES DA SILVA</v>
          </cell>
          <cell r="F1472" t="str">
            <v>2 - Outros Profissionais da Saúde</v>
          </cell>
          <cell r="G1472" t="str">
            <v>5211-30</v>
          </cell>
          <cell r="H1472" t="str">
            <v>04/2026</v>
          </cell>
          <cell r="I1472">
            <v>0</v>
          </cell>
          <cell r="J1472">
            <v>209.54560000000001</v>
          </cell>
          <cell r="K1472">
            <v>0</v>
          </cell>
          <cell r="L1472">
            <v>264.08999999999997</v>
          </cell>
          <cell r="M1472">
            <v>35.479999999999997</v>
          </cell>
          <cell r="O1472">
            <v>31.169999999999998</v>
          </cell>
          <cell r="R1472">
            <v>139.44822469009887</v>
          </cell>
          <cell r="S1472">
            <v>102.89</v>
          </cell>
          <cell r="U1472">
            <v>0</v>
          </cell>
          <cell r="V1472">
            <v>0</v>
          </cell>
          <cell r="Y1472">
            <v>0</v>
          </cell>
          <cell r="Z1472">
            <v>0</v>
          </cell>
        </row>
        <row r="1473">
          <cell r="C1473" t="str">
            <v>HOSPITAL NOSSA SENHORA DAS GRAÇAS - ANTIGO ALFA - CG Nº 024/2022</v>
          </cell>
          <cell r="E1473" t="str">
            <v>WEIDSON DE SOUZA MARTINS</v>
          </cell>
          <cell r="F1473" t="str">
            <v>2 - Outros Profissionais da Saúde</v>
          </cell>
          <cell r="G1473" t="str">
            <v>3222-05</v>
          </cell>
          <cell r="H1473" t="str">
            <v>04/2026</v>
          </cell>
          <cell r="I1473">
            <v>0</v>
          </cell>
          <cell r="J1473">
            <v>414.12560000000002</v>
          </cell>
          <cell r="K1473">
            <v>0</v>
          </cell>
          <cell r="L1473">
            <v>0</v>
          </cell>
          <cell r="M1473">
            <v>0</v>
          </cell>
          <cell r="O1473">
            <v>0</v>
          </cell>
          <cell r="R1473">
            <v>0</v>
          </cell>
          <cell r="S1473">
            <v>0</v>
          </cell>
          <cell r="U1473">
            <v>0</v>
          </cell>
          <cell r="V1473">
            <v>0</v>
          </cell>
          <cell r="Y1473">
            <v>0</v>
          </cell>
          <cell r="Z1473">
            <v>0</v>
          </cell>
        </row>
        <row r="1474">
          <cell r="C1474" t="str">
            <v>HOSPITAL NOSSA SENHORA DAS GRAÇAS - ANTIGO ALFA - CG Nº 024/2022</v>
          </cell>
          <cell r="E1474" t="str">
            <v>WELLINGTON ROBERTO DA SILVA</v>
          </cell>
          <cell r="F1474" t="str">
            <v>3 - Administrativo</v>
          </cell>
          <cell r="G1474" t="str">
            <v>5143-20</v>
          </cell>
          <cell r="H1474" t="str">
            <v>04/2026</v>
          </cell>
          <cell r="I1474">
            <v>0</v>
          </cell>
          <cell r="J1474">
            <v>203.8672</v>
          </cell>
          <cell r="K1474">
            <v>0</v>
          </cell>
          <cell r="L1474">
            <v>264.08999999999997</v>
          </cell>
          <cell r="M1474">
            <v>32.42</v>
          </cell>
          <cell r="O1474">
            <v>31.169999999999998</v>
          </cell>
          <cell r="R1474">
            <v>0</v>
          </cell>
          <cell r="S1474">
            <v>0</v>
          </cell>
          <cell r="U1474">
            <v>0</v>
          </cell>
          <cell r="V1474">
            <v>0</v>
          </cell>
          <cell r="Y1474">
            <v>0</v>
          </cell>
          <cell r="Z1474">
            <v>0</v>
          </cell>
        </row>
        <row r="1475">
          <cell r="C1475" t="str">
            <v>HOSPITAL NOSSA SENHORA DAS GRAÇAS - ANTIGO ALFA - CG Nº 024/2022</v>
          </cell>
          <cell r="E1475" t="str">
            <v>WENDESON NUNES DA SILVA</v>
          </cell>
          <cell r="F1475" t="str">
            <v>3 - Administrativo</v>
          </cell>
          <cell r="G1475" t="str">
            <v>4110-30</v>
          </cell>
          <cell r="H1475" t="str">
            <v>04/2026</v>
          </cell>
          <cell r="I1475">
            <v>0</v>
          </cell>
          <cell r="J1475">
            <v>250.48159999999999</v>
          </cell>
          <cell r="K1475">
            <v>0</v>
          </cell>
          <cell r="L1475">
            <v>0</v>
          </cell>
          <cell r="M1475">
            <v>0</v>
          </cell>
          <cell r="O1475">
            <v>0</v>
          </cell>
          <cell r="R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Z1475">
            <v>0</v>
          </cell>
        </row>
        <row r="1476">
          <cell r="C1476" t="str">
            <v>HOSPITAL NOSSA SENHORA DAS GRAÇAS - ANTIGO ALFA - CG Nº 024/2022</v>
          </cell>
          <cell r="E1476" t="str">
            <v>WENNIA MARIA SILVA DE LIMA NASCIMENTO</v>
          </cell>
          <cell r="F1476" t="str">
            <v>3 - Administrativo</v>
          </cell>
          <cell r="G1476" t="str">
            <v>5143-20</v>
          </cell>
          <cell r="H1476" t="str">
            <v>04/2026</v>
          </cell>
          <cell r="I1476">
            <v>0</v>
          </cell>
          <cell r="J1476">
            <v>180.32640000000001</v>
          </cell>
          <cell r="K1476">
            <v>0</v>
          </cell>
          <cell r="L1476">
            <v>264.08999999999997</v>
          </cell>
          <cell r="M1476">
            <v>32.42</v>
          </cell>
          <cell r="O1476">
            <v>31.169999999999998</v>
          </cell>
          <cell r="R1476">
            <v>139.44822469009887</v>
          </cell>
          <cell r="S1476">
            <v>95.31</v>
          </cell>
          <cell r="U1476">
            <v>154.66999999999999</v>
          </cell>
          <cell r="V1476">
            <v>0</v>
          </cell>
          <cell r="Y1476">
            <v>0</v>
          </cell>
          <cell r="Z1476">
            <v>0</v>
          </cell>
        </row>
        <row r="1477">
          <cell r="C1477" t="str">
            <v>HOSPITAL NOSSA SENHORA DAS GRAÇAS - ANTIGO ALFA - CG Nº 024/2022</v>
          </cell>
          <cell r="E1477" t="str">
            <v>WEVERTON RICARDO DE ANDRADE</v>
          </cell>
          <cell r="F1477" t="str">
            <v>2 - Outros Profissionais da Saúde</v>
          </cell>
          <cell r="G1477" t="str">
            <v>3222-05</v>
          </cell>
          <cell r="H1477" t="str">
            <v>04/2026</v>
          </cell>
          <cell r="I1477">
            <v>0</v>
          </cell>
          <cell r="J1477">
            <v>428.54719999999998</v>
          </cell>
          <cell r="K1477">
            <v>0</v>
          </cell>
          <cell r="L1477">
            <v>264.08999999999997</v>
          </cell>
          <cell r="M1477">
            <v>32.42</v>
          </cell>
          <cell r="O1477">
            <v>0</v>
          </cell>
          <cell r="R1477">
            <v>139.44822469009887</v>
          </cell>
          <cell r="S1477">
            <v>97.26</v>
          </cell>
          <cell r="U1477">
            <v>0</v>
          </cell>
          <cell r="V1477">
            <v>0</v>
          </cell>
          <cell r="Y1477">
            <v>0</v>
          </cell>
          <cell r="Z1477">
            <v>0</v>
          </cell>
        </row>
        <row r="1478">
          <cell r="C1478" t="str">
            <v>HOSPITAL NOSSA SENHORA DAS GRAÇAS - ANTIGO ALFA - CG Nº 024/2022</v>
          </cell>
          <cell r="E1478" t="str">
            <v>WHATUZY COSTA SILVA</v>
          </cell>
          <cell r="F1478" t="str">
            <v>2 - Outros Profissionais da Saúde</v>
          </cell>
          <cell r="G1478" t="str">
            <v>3222-05</v>
          </cell>
          <cell r="H1478" t="str">
            <v>04/2026</v>
          </cell>
          <cell r="I1478">
            <v>0</v>
          </cell>
          <cell r="J1478">
            <v>445.05759999999998</v>
          </cell>
          <cell r="K1478">
            <v>0</v>
          </cell>
          <cell r="L1478">
            <v>264.08999999999997</v>
          </cell>
          <cell r="M1478">
            <v>32.42</v>
          </cell>
          <cell r="O1478">
            <v>0</v>
          </cell>
          <cell r="R1478">
            <v>139.44822469009887</v>
          </cell>
          <cell r="S1478">
            <v>97.26</v>
          </cell>
          <cell r="U1478">
            <v>0</v>
          </cell>
          <cell r="V1478">
            <v>0</v>
          </cell>
          <cell r="Y1478">
            <v>0</v>
          </cell>
          <cell r="Z1478">
            <v>0</v>
          </cell>
        </row>
        <row r="1479">
          <cell r="C1479" t="str">
            <v>HOSPITAL NOSSA SENHORA DAS GRAÇAS - ANTIGO ALFA - CG Nº 024/2022</v>
          </cell>
          <cell r="E1479" t="str">
            <v>WILDSON BRAGA DE MEDEIROS</v>
          </cell>
          <cell r="F1479" t="str">
            <v>2 - Outros Profissionais da Saúde</v>
          </cell>
          <cell r="G1479" t="str">
            <v>3241-15</v>
          </cell>
          <cell r="H1479" t="str">
            <v>04/2026</v>
          </cell>
          <cell r="I1479">
            <v>0</v>
          </cell>
          <cell r="J1479">
            <v>422.43439999999998</v>
          </cell>
          <cell r="K1479">
            <v>0</v>
          </cell>
          <cell r="L1479">
            <v>264.08999999999997</v>
          </cell>
          <cell r="M1479">
            <v>12.05</v>
          </cell>
          <cell r="O1479">
            <v>0</v>
          </cell>
          <cell r="R1479">
            <v>0</v>
          </cell>
          <cell r="S1479">
            <v>0</v>
          </cell>
          <cell r="U1479">
            <v>0</v>
          </cell>
          <cell r="V1479">
            <v>0</v>
          </cell>
          <cell r="Y1479">
            <v>0</v>
          </cell>
          <cell r="Z1479">
            <v>0</v>
          </cell>
        </row>
        <row r="1480">
          <cell r="C1480" t="str">
            <v>HOSPITAL NOSSA SENHORA DAS GRAÇAS - ANTIGO ALFA - CG Nº 024/2022</v>
          </cell>
          <cell r="E1480" t="str">
            <v>WILGNEY BRITO DOS SANTOS</v>
          </cell>
          <cell r="F1480" t="str">
            <v>3 - Administrativo</v>
          </cell>
          <cell r="G1480" t="str">
            <v>5143-10</v>
          </cell>
          <cell r="H1480" t="str">
            <v>04/2026</v>
          </cell>
          <cell r="I1480">
            <v>0</v>
          </cell>
          <cell r="J1480">
            <v>156.46799999999999</v>
          </cell>
          <cell r="K1480">
            <v>0</v>
          </cell>
          <cell r="L1480">
            <v>264.08999999999997</v>
          </cell>
          <cell r="M1480">
            <v>39.119999999999997</v>
          </cell>
          <cell r="O1480">
            <v>31.169999999999998</v>
          </cell>
          <cell r="R1480">
            <v>370.07923883244558</v>
          </cell>
          <cell r="S1480">
            <v>113.44</v>
          </cell>
          <cell r="U1480">
            <v>0</v>
          </cell>
          <cell r="V1480">
            <v>0</v>
          </cell>
          <cell r="Y1480">
            <v>0</v>
          </cell>
          <cell r="Z1480">
            <v>0</v>
          </cell>
        </row>
        <row r="1481">
          <cell r="C1481" t="str">
            <v>HOSPITAL NOSSA SENHORA DAS GRAÇAS - ANTIGO ALFA - CG Nº 024/2022</v>
          </cell>
          <cell r="E1481" t="str">
            <v>WILLIAM CARLOS SILVA DE SOUZA</v>
          </cell>
          <cell r="F1481" t="str">
            <v>2 - Outros Profissionais da Saúde</v>
          </cell>
          <cell r="G1481" t="str">
            <v>5151-10</v>
          </cell>
          <cell r="H1481" t="str">
            <v>04/2026</v>
          </cell>
          <cell r="I1481">
            <v>0</v>
          </cell>
          <cell r="J1481">
            <v>385.43599999999998</v>
          </cell>
          <cell r="K1481">
            <v>0</v>
          </cell>
          <cell r="L1481">
            <v>0</v>
          </cell>
          <cell r="M1481">
            <v>0</v>
          </cell>
          <cell r="O1481">
            <v>31.169999999999998</v>
          </cell>
          <cell r="R1481">
            <v>0</v>
          </cell>
          <cell r="S1481">
            <v>0</v>
          </cell>
          <cell r="U1481">
            <v>0</v>
          </cell>
          <cell r="V1481">
            <v>0</v>
          </cell>
          <cell r="Y1481">
            <v>0</v>
          </cell>
          <cell r="Z1481">
            <v>0</v>
          </cell>
        </row>
        <row r="1482">
          <cell r="C1482" t="str">
            <v>HOSPITAL NOSSA SENHORA DAS GRAÇAS - ANTIGO ALFA - CG Nº 024/2022</v>
          </cell>
          <cell r="E1482" t="str">
            <v>WILLIANE PEREIRA DA SILVA MIRANDA</v>
          </cell>
          <cell r="F1482" t="str">
            <v>3 - Administrativo</v>
          </cell>
          <cell r="G1482" t="str">
            <v>4102-20</v>
          </cell>
          <cell r="H1482" t="str">
            <v>04/2026</v>
          </cell>
          <cell r="I1482">
            <v>0</v>
          </cell>
          <cell r="J1482">
            <v>129.68</v>
          </cell>
          <cell r="K1482">
            <v>0</v>
          </cell>
          <cell r="L1482">
            <v>264.08999999999997</v>
          </cell>
          <cell r="M1482">
            <v>32.42</v>
          </cell>
          <cell r="O1482">
            <v>31.169999999999998</v>
          </cell>
          <cell r="R1482">
            <v>185.57442751856823</v>
          </cell>
          <cell r="S1482">
            <v>90.78</v>
          </cell>
          <cell r="U1482">
            <v>0</v>
          </cell>
          <cell r="V1482">
            <v>0</v>
          </cell>
          <cell r="Y1482">
            <v>0</v>
          </cell>
          <cell r="Z1482">
            <v>0</v>
          </cell>
        </row>
        <row r="1483">
          <cell r="C1483" t="str">
            <v>HOSPITAL NOSSA SENHORA DAS GRAÇAS - ANTIGO ALFA - CG Nº 024/2022</v>
          </cell>
          <cell r="E1483" t="str">
            <v>WILLIANNE TAMARA FIRMINO DAMASCENO</v>
          </cell>
          <cell r="F1483" t="str">
            <v>2 - Outros Profissionais da Saúde</v>
          </cell>
          <cell r="G1483" t="str">
            <v>5211-30</v>
          </cell>
          <cell r="H1483" t="str">
            <v>04/2026</v>
          </cell>
          <cell r="I1483">
            <v>0</v>
          </cell>
          <cell r="J1483">
            <v>214.2704</v>
          </cell>
          <cell r="K1483">
            <v>0</v>
          </cell>
          <cell r="L1483">
            <v>264.08999999999997</v>
          </cell>
          <cell r="M1483">
            <v>35.479999999999997</v>
          </cell>
          <cell r="O1483">
            <v>31.169999999999998</v>
          </cell>
          <cell r="R1483">
            <v>0</v>
          </cell>
          <cell r="S1483">
            <v>0</v>
          </cell>
          <cell r="U1483">
            <v>0</v>
          </cell>
          <cell r="V1483">
            <v>0</v>
          </cell>
          <cell r="Y1483">
            <v>0</v>
          </cell>
          <cell r="Z1483">
            <v>0</v>
          </cell>
        </row>
        <row r="1484">
          <cell r="C1484" t="str">
            <v>HOSPITAL NOSSA SENHORA DAS GRAÇAS - ANTIGO ALFA - CG Nº 024/2022</v>
          </cell>
          <cell r="E1484" t="str">
            <v>WILLYANE LETICIA DA SILVA BRITO</v>
          </cell>
          <cell r="F1484" t="str">
            <v>3 - Administrativo</v>
          </cell>
          <cell r="G1484" t="str">
            <v>4110-10</v>
          </cell>
          <cell r="H1484" t="str">
            <v>04/2026</v>
          </cell>
          <cell r="I1484">
            <v>0</v>
          </cell>
          <cell r="J1484">
            <v>131.0504</v>
          </cell>
          <cell r="K1484">
            <v>0</v>
          </cell>
          <cell r="L1484">
            <v>0</v>
          </cell>
          <cell r="M1484">
            <v>0</v>
          </cell>
          <cell r="O1484">
            <v>31.169999999999998</v>
          </cell>
          <cell r="R1484">
            <v>139.44822469009887</v>
          </cell>
          <cell r="S1484">
            <v>97.26</v>
          </cell>
          <cell r="U1484">
            <v>0</v>
          </cell>
          <cell r="V1484">
            <v>0</v>
          </cell>
          <cell r="Y1484">
            <v>0</v>
          </cell>
          <cell r="Z1484">
            <v>0</v>
          </cell>
        </row>
        <row r="1485">
          <cell r="C1485" t="str">
            <v>HOSPITAL NOSSA SENHORA DAS GRAÇAS - ANTIGO ALFA - CG Nº 024/2022</v>
          </cell>
          <cell r="E1485" t="str">
            <v>WILMA DE OLIVEIRA GOMES DA SILVA</v>
          </cell>
          <cell r="F1485" t="str">
            <v>2 - Outros Profissionais da Saúde</v>
          </cell>
          <cell r="G1485" t="str">
            <v>3222-05</v>
          </cell>
          <cell r="H1485" t="str">
            <v>04/2026</v>
          </cell>
          <cell r="I1485">
            <v>0</v>
          </cell>
          <cell r="J1485">
            <v>422.74160000000001</v>
          </cell>
          <cell r="K1485">
            <v>0</v>
          </cell>
          <cell r="L1485">
            <v>264.08999999999997</v>
          </cell>
          <cell r="M1485">
            <v>32.42</v>
          </cell>
          <cell r="O1485">
            <v>0</v>
          </cell>
          <cell r="R1485">
            <v>139.44822469009887</v>
          </cell>
          <cell r="S1485">
            <v>97.26</v>
          </cell>
          <cell r="U1485">
            <v>0</v>
          </cell>
          <cell r="V1485">
            <v>0</v>
          </cell>
          <cell r="Y1485">
            <v>0</v>
          </cell>
          <cell r="Z1485">
            <v>0</v>
          </cell>
        </row>
        <row r="1486">
          <cell r="C1486" t="str">
            <v>HOSPITAL NOSSA SENHORA DAS GRAÇAS - ANTIGO ALFA - CG Nº 024/2022</v>
          </cell>
          <cell r="E1486" t="str">
            <v>WILMA FRANCISCA DA SILVA</v>
          </cell>
          <cell r="F1486" t="str">
            <v>2 - Outros Profissionais da Saúde</v>
          </cell>
          <cell r="G1486" t="str">
            <v>2235-05</v>
          </cell>
          <cell r="H1486" t="str">
            <v>04/2026</v>
          </cell>
          <cell r="I1486">
            <v>0</v>
          </cell>
          <cell r="J1486">
            <v>84.613600000000005</v>
          </cell>
          <cell r="K1486">
            <v>0</v>
          </cell>
          <cell r="L1486">
            <v>0</v>
          </cell>
          <cell r="M1486">
            <v>0</v>
          </cell>
          <cell r="O1486">
            <v>0</v>
          </cell>
          <cell r="R1486">
            <v>0</v>
          </cell>
          <cell r="S1486">
            <v>0</v>
          </cell>
          <cell r="U1486">
            <v>0</v>
          </cell>
          <cell r="V1486">
            <v>0</v>
          </cell>
          <cell r="Y1486">
            <v>0</v>
          </cell>
          <cell r="Z1486">
            <v>0</v>
          </cell>
        </row>
        <row r="1487">
          <cell r="C1487" t="str">
            <v>HOSPITAL NOSSA SENHORA DAS GRAÇAS - ANTIGO ALFA - CG Nº 024/2022</v>
          </cell>
          <cell r="E1487" t="str">
            <v>WILSON DA SILVA MELO</v>
          </cell>
          <cell r="F1487" t="str">
            <v>3 - Administrativo</v>
          </cell>
          <cell r="G1487" t="str">
            <v>7152-10</v>
          </cell>
          <cell r="H1487" t="str">
            <v>04/2026</v>
          </cell>
          <cell r="I1487">
            <v>0</v>
          </cell>
          <cell r="J1487">
            <v>168.25120000000001</v>
          </cell>
          <cell r="K1487">
            <v>0</v>
          </cell>
          <cell r="L1487">
            <v>264.08999999999997</v>
          </cell>
          <cell r="M1487">
            <v>45.65</v>
          </cell>
          <cell r="O1487">
            <v>31.169999999999998</v>
          </cell>
          <cell r="R1487">
            <v>208.63752893280289</v>
          </cell>
          <cell r="S1487">
            <v>136.96</v>
          </cell>
          <cell r="U1487">
            <v>0</v>
          </cell>
          <cell r="V1487">
            <v>0</v>
          </cell>
          <cell r="Y1487">
            <v>0</v>
          </cell>
          <cell r="Z1487">
            <v>0</v>
          </cell>
        </row>
        <row r="1488">
          <cell r="C1488" t="str">
            <v>HOSPITAL NOSSA SENHORA DAS GRAÇAS - ANTIGO ALFA - CG Nº 024/2022</v>
          </cell>
          <cell r="E1488" t="str">
            <v>WIRIS MARIA MARCULINO</v>
          </cell>
          <cell r="F1488" t="str">
            <v>2 - Outros Profissionais da Saúde</v>
          </cell>
          <cell r="G1488" t="str">
            <v>2234-05</v>
          </cell>
          <cell r="H1488" t="str">
            <v>04/2026</v>
          </cell>
          <cell r="I1488">
            <v>0</v>
          </cell>
          <cell r="J1488">
            <v>636.08000000000004</v>
          </cell>
          <cell r="K1488">
            <v>0</v>
          </cell>
          <cell r="L1488">
            <v>0</v>
          </cell>
          <cell r="M1488">
            <v>0</v>
          </cell>
          <cell r="O1488">
            <v>0</v>
          </cell>
          <cell r="R1488">
            <v>37.970578467466304</v>
          </cell>
          <cell r="S1488">
            <v>37.130000000000003</v>
          </cell>
          <cell r="U1488">
            <v>0</v>
          </cell>
          <cell r="V1488">
            <v>0</v>
          </cell>
          <cell r="Y1488">
            <v>0</v>
          </cell>
          <cell r="Z1488">
            <v>0</v>
          </cell>
        </row>
        <row r="1489">
          <cell r="C1489" t="str">
            <v>HOSPITAL NOSSA SENHORA DAS GRAÇAS - ANTIGO ALFA - CG Nº 024/2022</v>
          </cell>
          <cell r="E1489" t="str">
            <v>WOLNEY MARNEY ALVES DA SILVA FILHO</v>
          </cell>
          <cell r="F1489" t="str">
            <v>2 - Outros Profissionais da Saúde</v>
          </cell>
          <cell r="G1489" t="str">
            <v>2516-05</v>
          </cell>
          <cell r="H1489" t="str">
            <v>04/2026</v>
          </cell>
          <cell r="I1489">
            <v>0</v>
          </cell>
          <cell r="J1489">
            <v>382.75279999999998</v>
          </cell>
          <cell r="K1489">
            <v>0</v>
          </cell>
          <cell r="L1489">
            <v>0</v>
          </cell>
          <cell r="M1489">
            <v>0</v>
          </cell>
          <cell r="O1489">
            <v>31.169999999999998</v>
          </cell>
          <cell r="R1489">
            <v>0</v>
          </cell>
          <cell r="S1489">
            <v>0</v>
          </cell>
          <cell r="U1489">
            <v>0</v>
          </cell>
          <cell r="V1489">
            <v>0</v>
          </cell>
          <cell r="Y1489">
            <v>0</v>
          </cell>
          <cell r="Z1489">
            <v>0</v>
          </cell>
        </row>
        <row r="1490">
          <cell r="C1490" t="str">
            <v>HOSPITAL NOSSA SENHORA DAS GRAÇAS - ANTIGO ALFA - CG Nº 024/2022</v>
          </cell>
          <cell r="E1490" t="str">
            <v>YANNE CYNTIA DE MELO</v>
          </cell>
          <cell r="F1490" t="str">
            <v>2 - Outros Profissionais da Saúde</v>
          </cell>
          <cell r="G1490" t="str">
            <v>2236-05</v>
          </cell>
          <cell r="H1490" t="str">
            <v>04/2026</v>
          </cell>
          <cell r="I1490">
            <v>0</v>
          </cell>
          <cell r="J1490">
            <v>275.8168</v>
          </cell>
          <cell r="K1490">
            <v>0</v>
          </cell>
          <cell r="L1490">
            <v>264.08999999999997</v>
          </cell>
          <cell r="M1490">
            <v>3.06</v>
          </cell>
          <cell r="O1490">
            <v>0</v>
          </cell>
          <cell r="R1490">
            <v>0</v>
          </cell>
          <cell r="S1490">
            <v>0</v>
          </cell>
          <cell r="U1490">
            <v>0</v>
          </cell>
          <cell r="V1490">
            <v>0</v>
          </cell>
          <cell r="Y1490">
            <v>0</v>
          </cell>
          <cell r="Z1490">
            <v>0</v>
          </cell>
        </row>
        <row r="1491">
          <cell r="C1491" t="str">
            <v>HOSPITAL NOSSA SENHORA DAS GRAÇAS - ANTIGO ALFA - CG Nº 024/2022</v>
          </cell>
          <cell r="E1491" t="str">
            <v>YASMIM FERNANDA MOURA DA SILVA</v>
          </cell>
          <cell r="F1491" t="str">
            <v>2 - Outros Profissionais da Saúde</v>
          </cell>
          <cell r="G1491" t="str">
            <v>3222-05</v>
          </cell>
          <cell r="H1491" t="str">
            <v>04/2026</v>
          </cell>
          <cell r="I1491">
            <v>0</v>
          </cell>
          <cell r="J1491">
            <v>408.06079999999997</v>
          </cell>
          <cell r="K1491">
            <v>0</v>
          </cell>
          <cell r="L1491">
            <v>0</v>
          </cell>
          <cell r="M1491">
            <v>0</v>
          </cell>
          <cell r="O1491">
            <v>0</v>
          </cell>
          <cell r="R1491">
            <v>0</v>
          </cell>
          <cell r="S1491">
            <v>0</v>
          </cell>
          <cell r="U1491">
            <v>0</v>
          </cell>
          <cell r="V1491">
            <v>0</v>
          </cell>
          <cell r="Y1491">
            <v>0</v>
          </cell>
          <cell r="Z1491">
            <v>0</v>
          </cell>
        </row>
        <row r="1492">
          <cell r="C1492" t="str">
            <v>HOSPITAL NOSSA SENHORA DAS GRAÇAS - ANTIGO ALFA - CG Nº 024/2022</v>
          </cell>
          <cell r="E1492" t="str">
            <v>YASMIN MOURA DE OLIVEIRA SANTANA</v>
          </cell>
          <cell r="F1492" t="str">
            <v>2 - Outros Profissionais da Saúde</v>
          </cell>
          <cell r="G1492" t="str">
            <v>2236-05</v>
          </cell>
          <cell r="H1492" t="str">
            <v>04/2026</v>
          </cell>
          <cell r="I1492">
            <v>0</v>
          </cell>
          <cell r="J1492">
            <v>285.512</v>
          </cell>
          <cell r="K1492">
            <v>0</v>
          </cell>
          <cell r="L1492">
            <v>0</v>
          </cell>
          <cell r="M1492">
            <v>0</v>
          </cell>
          <cell r="O1492">
            <v>0</v>
          </cell>
          <cell r="R1492">
            <v>0</v>
          </cell>
          <cell r="S1492">
            <v>0</v>
          </cell>
          <cell r="U1492">
            <v>0</v>
          </cell>
          <cell r="V1492">
            <v>0</v>
          </cell>
          <cell r="Y1492">
            <v>0</v>
          </cell>
          <cell r="Z1492">
            <v>0</v>
          </cell>
        </row>
        <row r="1493">
          <cell r="C1493" t="str">
            <v>HOSPITAL NOSSA SENHORA DAS GRAÇAS - ANTIGO ALFA - CG Nº 024/2022</v>
          </cell>
          <cell r="E1493" t="str">
            <v>YHURE LACERDA DOS SANTOS</v>
          </cell>
          <cell r="F1493" t="str">
            <v>3 - Administrativo</v>
          </cell>
          <cell r="G1493" t="str">
            <v>5143-20</v>
          </cell>
          <cell r="H1493" t="str">
            <v>04/2026</v>
          </cell>
          <cell r="I1493">
            <v>0</v>
          </cell>
          <cell r="J1493">
            <v>201.34559999999999</v>
          </cell>
          <cell r="K1493">
            <v>0</v>
          </cell>
          <cell r="L1493">
            <v>264.08999999999997</v>
          </cell>
          <cell r="M1493">
            <v>32.42</v>
          </cell>
          <cell r="O1493">
            <v>31.169999999999998</v>
          </cell>
          <cell r="R1493">
            <v>139.44822469009887</v>
          </cell>
          <cell r="S1493">
            <v>85.59</v>
          </cell>
          <cell r="U1493">
            <v>0</v>
          </cell>
          <cell r="V1493">
            <v>0</v>
          </cell>
          <cell r="Y1493">
            <v>0</v>
          </cell>
          <cell r="Z1493">
            <v>0</v>
          </cell>
        </row>
        <row r="1494">
          <cell r="C1494" t="str">
            <v>HOSPITAL NOSSA SENHORA DAS GRAÇAS - ANTIGO ALFA - CG Nº 024/2022</v>
          </cell>
          <cell r="E1494" t="str">
            <v>ZARA MARIA GUEDES DE OLIVEIRA</v>
          </cell>
          <cell r="F1494" t="str">
            <v>3 - Administrativo</v>
          </cell>
          <cell r="G1494" t="str">
            <v>5143-20</v>
          </cell>
          <cell r="H1494" t="str">
            <v>04/2026</v>
          </cell>
          <cell r="I1494">
            <v>0</v>
          </cell>
          <cell r="J1494">
            <v>602.12639999999999</v>
          </cell>
          <cell r="K1494">
            <v>0</v>
          </cell>
          <cell r="L1494">
            <v>0</v>
          </cell>
          <cell r="M1494">
            <v>0</v>
          </cell>
          <cell r="O1494">
            <v>31.169999999999998</v>
          </cell>
          <cell r="R1494">
            <v>0</v>
          </cell>
          <cell r="S1494">
            <v>0</v>
          </cell>
          <cell r="U1494">
            <v>0</v>
          </cell>
          <cell r="V1494">
            <v>0</v>
          </cell>
          <cell r="Y1494">
            <v>0</v>
          </cell>
          <cell r="Z149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04/2026</v>
      </c>
      <c r="H3" s="14">
        <f>'[1]TCE - ANEXO III - Preencher'!I12</f>
        <v>0</v>
      </c>
      <c r="I3" s="14">
        <f>'[1]TCE - ANEXO III - Preencher'!J12</f>
        <v>471.29599999999999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139.44822469009887</v>
      </c>
      <c r="R3" s="15">
        <f>'[1]TCE - ANEXO III - Preencher'!S12</f>
        <v>94.67</v>
      </c>
      <c r="S3" s="16">
        <f>Q3-R3</f>
        <v>44.778224690098867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516.07422469009884</v>
      </c>
    </row>
    <row r="4" spans="1:28" x14ac:dyDescent="0.25">
      <c r="A4" s="8">
        <f>IFERROR(VLOOKUP(B4,'[1]DADOS (OCULTAR)'!$Q$3:$S$136,3,0),"")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ACACIA JAIDETE DA SILVA SOARES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04/2026</v>
      </c>
      <c r="H4" s="14">
        <f>'[1]TCE - ANEXO III - Preencher'!I13</f>
        <v>0</v>
      </c>
      <c r="I4" s="14">
        <f>'[1]TCE - ANEXO III - Preencher'!J13</f>
        <v>163.0384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163.0384</v>
      </c>
    </row>
    <row r="5" spans="1:28" x14ac:dyDescent="0.25">
      <c r="A5" s="8">
        <f>IFERROR(VLOOKUP(B5,'[1]DADOS (OCULTAR)'!$Q$3:$S$136,3,0),"")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ACASSIA REBEKA NASCIMENTO PEREIRA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04/2026</v>
      </c>
      <c r="H5" s="14">
        <f>'[1]TCE - ANEXO III - Preencher'!I14</f>
        <v>0</v>
      </c>
      <c r="I5" s="14">
        <f>'[1]TCE - ANEXO III - Preencher'!J14</f>
        <v>425.22559999999999</v>
      </c>
      <c r="J5" s="14">
        <f>'[1]TCE - ANEXO III - Preencher'!K14</f>
        <v>0</v>
      </c>
      <c r="K5" s="15">
        <f>'[1]TCE - ANEXO III - Preencher'!L14</f>
        <v>264.08999999999997</v>
      </c>
      <c r="L5" s="15">
        <f>'[1]TCE - ANEXO III - Preencher'!M14</f>
        <v>32.42</v>
      </c>
      <c r="M5" s="15">
        <f t="shared" si="1"/>
        <v>231.66999999999996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656.89559999999994</v>
      </c>
    </row>
    <row r="6" spans="1:28" x14ac:dyDescent="0.25">
      <c r="A6" s="8">
        <f>IFERROR(VLOOKUP(B6,'[1]DADOS (OCULTAR)'!$Q$3:$S$136,3,0),"")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ADALBERTO FERREIRA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04/2026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32.39</v>
      </c>
      <c r="O6" s="15">
        <f>'[1]TCE - ANEXO III - Preencher'!P15</f>
        <v>0</v>
      </c>
      <c r="P6" s="16">
        <f t="shared" si="2"/>
        <v>32.39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32.39</v>
      </c>
    </row>
    <row r="7" spans="1:28" x14ac:dyDescent="0.25">
      <c r="A7" s="8">
        <f>IFERROR(VLOOKUP(B7,'[1]DADOS (OCULTAR)'!$Q$3:$S$136,3,0),"")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ADEIRSON ALVES DO NASCIMENTO JUNIOR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04/2026</v>
      </c>
      <c r="H7" s="14">
        <f>'[1]TCE - ANEXO III - Preencher'!I16</f>
        <v>0</v>
      </c>
      <c r="I7" s="14">
        <f>'[1]TCE - ANEXO III - Preencher'!J16</f>
        <v>612.26959999999997</v>
      </c>
      <c r="J7" s="14">
        <f>'[1]TCE - ANEXO III - Preencher'!K16</f>
        <v>0</v>
      </c>
      <c r="K7" s="15">
        <f>'[1]TCE - ANEXO III - Preencher'!L16</f>
        <v>264.08999999999997</v>
      </c>
      <c r="L7" s="15">
        <f>'[1]TCE - ANEXO III - Preencher'!M16</f>
        <v>2.79</v>
      </c>
      <c r="M7" s="15">
        <f t="shared" si="1"/>
        <v>261.29999999999995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873.56959999999992</v>
      </c>
    </row>
    <row r="8" spans="1:28" x14ac:dyDescent="0.25">
      <c r="A8" s="8">
        <f>IFERROR(VLOOKUP(B8,'[1]DADOS (OCULTAR)'!$Q$3:$S$136,3,0),"")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ADELEMBERG THIAGO CORDEIRO CONSTANTINO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04/2026</v>
      </c>
      <c r="H8" s="14">
        <f>'[1]TCE - ANEXO III - Preencher'!I17</f>
        <v>0</v>
      </c>
      <c r="I8" s="14">
        <f>'[1]TCE - ANEXO III - Preencher'!J17</f>
        <v>10.7536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10.7536</v>
      </c>
    </row>
    <row r="9" spans="1:28" x14ac:dyDescent="0.25">
      <c r="A9" s="8">
        <f>IFERROR(VLOOKUP(B9,'[1]DADOS (OCULTAR)'!$Q$3:$S$136,3,0),"")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ADNA MIKELLY LUCAS RODRIGUES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04/2026</v>
      </c>
      <c r="H9" s="14">
        <f>'[1]TCE - ANEXO III - Preencher'!I18</f>
        <v>0</v>
      </c>
      <c r="I9" s="14">
        <f>'[1]TCE - ANEXO III - Preencher'!J18</f>
        <v>422.54559999999998</v>
      </c>
      <c r="J9" s="14">
        <f>'[1]TCE - ANEXO III - Preencher'!K18</f>
        <v>0</v>
      </c>
      <c r="K9" s="15">
        <f>'[1]TCE - ANEXO III - Preencher'!L18</f>
        <v>264.08999999999997</v>
      </c>
      <c r="L9" s="15">
        <f>'[1]TCE - ANEXO III - Preencher'!M18</f>
        <v>32.42</v>
      </c>
      <c r="M9" s="15">
        <f t="shared" si="1"/>
        <v>231.66999999999996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654.21559999999999</v>
      </c>
    </row>
    <row r="10" spans="1:28" x14ac:dyDescent="0.25">
      <c r="A10" s="8">
        <f>IFERROR(VLOOKUP(B10,'[1]DADOS (OCULTAR)'!$Q$3:$S$136,3,0),"")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ANGELA ALVES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04/2026</v>
      </c>
      <c r="H10" s="14">
        <f>'[1]TCE - ANEXO III - Preencher'!I19</f>
        <v>0</v>
      </c>
      <c r="I10" s="14">
        <f>'[1]TCE - ANEXO III - Preencher'!J19</f>
        <v>490.67200000000003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490.67200000000003</v>
      </c>
    </row>
    <row r="11" spans="1:28" x14ac:dyDescent="0.25">
      <c r="A11" s="8">
        <f>IFERROR(VLOOKUP(B11,'[1]DADOS (OCULTAR)'!$Q$3:$S$136,3,0),"")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DOS SANTOS FURTUOSO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1421-15</v>
      </c>
      <c r="G11" s="13" t="str">
        <f>IF('[1]TCE - ANEXO III - Preencher'!H20="","",'[1]TCE - ANEXO III - Preencher'!H20)</f>
        <v>04/2026</v>
      </c>
      <c r="H11" s="14">
        <f>'[1]TCE - ANEXO III - Preencher'!I20</f>
        <v>0</v>
      </c>
      <c r="I11" s="14">
        <f>'[1]TCE - ANEXO III - Preencher'!J20</f>
        <v>1455.8320000000001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31.169999999999998</v>
      </c>
      <c r="O11" s="15">
        <f>'[1]TCE - ANEXO III - Preencher'!P20</f>
        <v>0</v>
      </c>
      <c r="P11" s="16">
        <f t="shared" si="2"/>
        <v>31.169999999999998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1487.0020000000002</v>
      </c>
    </row>
    <row r="12" spans="1:28" x14ac:dyDescent="0.25">
      <c r="A12" s="8">
        <f>IFERROR(VLOOKUP(B12,'[1]DADOS (OCULTAR)'!$Q$3:$S$136,3,0),"")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EVENE CARLA DA LUZ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2235-30</v>
      </c>
      <c r="G12" s="13" t="str">
        <f>IF('[1]TCE - ANEXO III - Preencher'!H21="","",'[1]TCE - ANEXO III - Preencher'!H21)</f>
        <v>04/2026</v>
      </c>
      <c r="H12" s="14">
        <f>'[1]TCE - ANEXO III - Preencher'!I21</f>
        <v>0</v>
      </c>
      <c r="I12" s="14">
        <f>'[1]TCE - ANEXO III - Preencher'!J21</f>
        <v>670.0992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277.82683317550686</v>
      </c>
      <c r="R12" s="15">
        <f>'[1]TCE - ANEXO III - Preencher'!S21</f>
        <v>111.54</v>
      </c>
      <c r="S12" s="16">
        <f t="shared" si="3"/>
        <v>166.28683317550684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836.38603317550678</v>
      </c>
    </row>
    <row r="13" spans="1:28" x14ac:dyDescent="0.25">
      <c r="A13" s="8">
        <f>IFERROR(VLOOKUP(B13,'[1]DADOS (OCULTAR)'!$Q$3:$S$136,3,0),"")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FERREIRA DE FREITAS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04/2026</v>
      </c>
      <c r="H13" s="14">
        <f>'[1]TCE - ANEXO III - Preencher'!I22</f>
        <v>0</v>
      </c>
      <c r="I13" s="14">
        <f>'[1]TCE - ANEXO III - Preencher'!J22</f>
        <v>117.0536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117.0536</v>
      </c>
    </row>
    <row r="14" spans="1:28" x14ac:dyDescent="0.25">
      <c r="A14" s="8">
        <f>IFERROR(VLOOKUP(B14,'[1]DADOS (OCULTAR)'!$Q$3:$S$136,3,0),"")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FREIRE DE SOUSA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04/2026</v>
      </c>
      <c r="H14" s="14">
        <f>'[1]TCE - ANEXO III - Preencher'!I23</f>
        <v>0</v>
      </c>
      <c r="I14" s="14">
        <f>'[1]TCE - ANEXO III - Preencher'!J23</f>
        <v>155.61600000000001</v>
      </c>
      <c r="J14" s="14">
        <f>'[1]TCE - ANEXO III - Preencher'!K23</f>
        <v>0</v>
      </c>
      <c r="K14" s="15">
        <f>'[1]TCE - ANEXO III - Preencher'!L23</f>
        <v>264.08999999999997</v>
      </c>
      <c r="L14" s="15">
        <f>'[1]TCE - ANEXO III - Preencher'!M23</f>
        <v>32.42</v>
      </c>
      <c r="M14" s="15">
        <f t="shared" si="1"/>
        <v>231.66999999999996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387.28599999999994</v>
      </c>
    </row>
    <row r="15" spans="1:28" x14ac:dyDescent="0.25">
      <c r="A15" s="8">
        <f>IFERROR(VLOOKUP(B15,'[1]DADOS (OCULTAR)'!$Q$3:$S$136,3,0),"")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GOMES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04/2026</v>
      </c>
      <c r="H15" s="14">
        <f>'[1]TCE - ANEXO III - Preencher'!I24</f>
        <v>0</v>
      </c>
      <c r="I15" s="14">
        <f>'[1]TCE - ANEXO III - Preencher'!J24</f>
        <v>414.19040000000001</v>
      </c>
      <c r="J15" s="14">
        <f>'[1]TCE - ANEXO III - Preencher'!K24</f>
        <v>0</v>
      </c>
      <c r="K15" s="15">
        <f>'[1]TCE - ANEXO III - Preencher'!L24</f>
        <v>264.08999999999997</v>
      </c>
      <c r="L15" s="15">
        <f>'[1]TCE - ANEXO III - Preencher'!M24</f>
        <v>32.42</v>
      </c>
      <c r="M15" s="15">
        <f t="shared" si="1"/>
        <v>231.66999999999996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645.86040000000003</v>
      </c>
    </row>
    <row r="16" spans="1:28" x14ac:dyDescent="0.25">
      <c r="A16" s="8">
        <f>IFERROR(VLOOKUP(B16,'[1]DADOS (OCULTAR)'!$Q$3:$S$136,3,0),"")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GUIMARAES NEGROMONTE BEZERRA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1312-10</v>
      </c>
      <c r="G16" s="13" t="str">
        <f>IF('[1]TCE - ANEXO III - Preencher'!H25="","",'[1]TCE - ANEXO III - Preencher'!H25)</f>
        <v>04/2026</v>
      </c>
      <c r="H16" s="14">
        <f>'[1]TCE - ANEXO III - Preencher'!I25</f>
        <v>0</v>
      </c>
      <c r="I16" s="14">
        <f>'[1]TCE - ANEXO III - Preencher'!J25</f>
        <v>708.72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708.72</v>
      </c>
    </row>
    <row r="17" spans="1:28" x14ac:dyDescent="0.25">
      <c r="A17" s="8">
        <f>IFERROR(VLOOKUP(B17,'[1]DADOS (OCULTAR)'!$Q$3:$S$136,3,0),"")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MARIA DA SILVA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04/2026</v>
      </c>
      <c r="H17" s="14">
        <f>'[1]TCE - ANEXO III - Preencher'!I26</f>
        <v>0</v>
      </c>
      <c r="I17" s="14">
        <f>'[1]TCE - ANEXO III - Preencher'!J26</f>
        <v>294.8064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294.8064</v>
      </c>
    </row>
    <row r="18" spans="1:28" x14ac:dyDescent="0.25">
      <c r="A18" s="8">
        <f>IFERROR(VLOOKUP(B18,'[1]DADOS (OCULTAR)'!$Q$3:$S$136,3,0),"")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ADRIANA PAULA DE OLIVEIRA CORDEIRO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1423-40</v>
      </c>
      <c r="G18" s="13" t="str">
        <f>IF('[1]TCE - ANEXO III - Preencher'!H27="","",'[1]TCE - ANEXO III - Preencher'!H27)</f>
        <v>04/2026</v>
      </c>
      <c r="H18" s="14">
        <f>'[1]TCE - ANEXO III - Preencher'!I27</f>
        <v>0</v>
      </c>
      <c r="I18" s="14">
        <f>'[1]TCE - ANEXO III - Preencher'!J27</f>
        <v>272.22480000000002</v>
      </c>
      <c r="J18" s="14">
        <f>'[1]TCE - ANEXO III - Preencher'!K27</f>
        <v>0</v>
      </c>
      <c r="K18" s="15">
        <f>'[1]TCE - ANEXO III - Preencher'!L27</f>
        <v>264.08999999999997</v>
      </c>
      <c r="L18" s="15">
        <f>'[1]TCE - ANEXO III - Preencher'!M27</f>
        <v>44</v>
      </c>
      <c r="M18" s="15">
        <f t="shared" si="1"/>
        <v>220.08999999999997</v>
      </c>
      <c r="N18" s="15">
        <f>'[1]TCE - ANEXO III - Preencher'!O27</f>
        <v>31.169999999999998</v>
      </c>
      <c r="O18" s="15">
        <f>'[1]TCE - ANEXO III - Preencher'!P27</f>
        <v>0</v>
      </c>
      <c r="P18" s="16">
        <f t="shared" si="2"/>
        <v>31.169999999999998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523.48479999999995</v>
      </c>
    </row>
    <row r="19" spans="1:28" x14ac:dyDescent="0.25">
      <c r="A19" s="8">
        <f>IFERROR(VLOOKUP(B19,'[1]DADOS (OCULTAR)'!$Q$3:$S$136,3,0),"")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ADRIANA SALES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04/2026</v>
      </c>
      <c r="H19" s="14">
        <f>'[1]TCE - ANEXO III - Preencher'!I28</f>
        <v>0</v>
      </c>
      <c r="I19" s="14">
        <f>'[1]TCE - ANEXO III - Preencher'!J28</f>
        <v>408.06079999999997</v>
      </c>
      <c r="J19" s="14">
        <f>'[1]TCE - ANEXO III - Preencher'!K28</f>
        <v>0</v>
      </c>
      <c r="K19" s="15">
        <f>'[1]TCE - ANEXO III - Preencher'!L28</f>
        <v>264.08999999999997</v>
      </c>
      <c r="L19" s="15">
        <f>'[1]TCE - ANEXO III - Preencher'!M28</f>
        <v>32.42</v>
      </c>
      <c r="M19" s="15">
        <f t="shared" si="1"/>
        <v>231.66999999999996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639.73079999999993</v>
      </c>
    </row>
    <row r="20" spans="1:28" x14ac:dyDescent="0.25">
      <c r="A20" s="8">
        <f>IFERROR(VLOOKUP(B20,'[1]DADOS (OCULTAR)'!$Q$3:$S$136,3,0),"")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ADRIANA SANTOS MEDEIROS DA COSTA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2251-51</v>
      </c>
      <c r="G20" s="13" t="str">
        <f>IF('[1]TCE - ANEXO III - Preencher'!H29="","",'[1]TCE - ANEXO III - Preencher'!H29)</f>
        <v>04/2026</v>
      </c>
      <c r="H20" s="14">
        <f>'[1]TCE - ANEXO III - Preencher'!I29</f>
        <v>0</v>
      </c>
      <c r="I20" s="14">
        <f>'[1]TCE - ANEXO III - Preencher'!J29</f>
        <v>759.62720000000002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759.62720000000002</v>
      </c>
    </row>
    <row r="21" spans="1:28" x14ac:dyDescent="0.25">
      <c r="A21" s="8">
        <f>IFERROR(VLOOKUP(B21,'[1]DADOS (OCULTAR)'!$Q$3:$S$136,3,0),"")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ADRIEL LIRA DE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04/2026</v>
      </c>
      <c r="H21" s="14">
        <f>'[1]TCE - ANEXO III - Preencher'!I30</f>
        <v>0</v>
      </c>
      <c r="I21" s="14">
        <f>'[1]TCE - ANEXO III - Preencher'!J30</f>
        <v>15.1454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31.169999999999998</v>
      </c>
      <c r="O21" s="15">
        <f>'[1]TCE - ANEXO III - Preencher'!P30</f>
        <v>0</v>
      </c>
      <c r="P21" s="16">
        <f t="shared" si="2"/>
        <v>31.169999999999998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46.315399999999997</v>
      </c>
    </row>
    <row r="22" spans="1:28" x14ac:dyDescent="0.25">
      <c r="A22" s="8">
        <f>IFERROR(VLOOKUP(B22,'[1]DADOS (OCULTAR)'!$Q$3:$S$136,3,0),"")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ADRIELLE BISPO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04/2026</v>
      </c>
      <c r="H22" s="14">
        <f>'[1]TCE - ANEXO III - Preencher'!I31</f>
        <v>0</v>
      </c>
      <c r="I22" s="14">
        <f>'[1]TCE - ANEXO III - Preencher'!J31</f>
        <v>415.18</v>
      </c>
      <c r="J22" s="14">
        <f>'[1]TCE - ANEXO III - Preencher'!K31</f>
        <v>0</v>
      </c>
      <c r="K22" s="15">
        <f>'[1]TCE - ANEXO III - Preencher'!L31</f>
        <v>264.08999999999997</v>
      </c>
      <c r="L22" s="15">
        <f>'[1]TCE - ANEXO III - Preencher'!M31</f>
        <v>32.42</v>
      </c>
      <c r="M22" s="15">
        <f t="shared" si="1"/>
        <v>231.66999999999996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646.84999999999991</v>
      </c>
    </row>
    <row r="23" spans="1:28" x14ac:dyDescent="0.25">
      <c r="A23" s="8">
        <f>IFERROR(VLOOKUP(B23,'[1]DADOS (OCULTAR)'!$Q$3:$S$136,3,0),"")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ADRIELLY DE SOUZA MENDONCA TRINDADE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04/2026</v>
      </c>
      <c r="H23" s="14">
        <f>'[1]TCE - ANEXO III - Preencher'!I32</f>
        <v>0</v>
      </c>
      <c r="I23" s="14">
        <f>'[1]TCE - ANEXO III - Preencher'!J32</f>
        <v>531.09839999999997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531.09839999999997</v>
      </c>
    </row>
    <row r="24" spans="1:28" x14ac:dyDescent="0.25">
      <c r="A24" s="8">
        <f>IFERROR(VLOOKUP(B24,'[1]DADOS (OCULTAR)'!$Q$3:$S$136,3,0),"")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ADRIELLY LARISSA BARROS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2237-10</v>
      </c>
      <c r="G24" s="13" t="str">
        <f>IF('[1]TCE - ANEXO III - Preencher'!H33="","",'[1]TCE - ANEXO III - Preencher'!H33)</f>
        <v>04/2026</v>
      </c>
      <c r="H24" s="14">
        <f>'[1]TCE - ANEXO III - Preencher'!I33</f>
        <v>0</v>
      </c>
      <c r="I24" s="14">
        <f>'[1]TCE - ANEXO III - Preencher'!J33</f>
        <v>377.4984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377.4984</v>
      </c>
    </row>
    <row r="25" spans="1:28" x14ac:dyDescent="0.25">
      <c r="A25" s="8">
        <f>IFERROR(VLOOKUP(B25,'[1]DADOS (OCULTAR)'!$Q$3:$S$136,3,0),"")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ADRIELLY PRISCILLA BARBOZA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04/2026</v>
      </c>
      <c r="H25" s="14">
        <f>'[1]TCE - ANEXO III - Preencher'!I34</f>
        <v>0</v>
      </c>
      <c r="I25" s="14">
        <f>'[1]TCE - ANEXO III - Preencher'!J34</f>
        <v>420.34399999999999</v>
      </c>
      <c r="J25" s="14">
        <f>'[1]TCE - ANEXO III - Preencher'!K34</f>
        <v>0</v>
      </c>
      <c r="K25" s="15">
        <f>'[1]TCE - ANEXO III - Preencher'!L34</f>
        <v>264.08999999999997</v>
      </c>
      <c r="L25" s="15">
        <f>'[1]TCE - ANEXO III - Preencher'!M34</f>
        <v>32.42</v>
      </c>
      <c r="M25" s="15">
        <f t="shared" si="1"/>
        <v>231.66999999999996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652.0139999999999</v>
      </c>
    </row>
    <row r="26" spans="1:28" x14ac:dyDescent="0.25">
      <c r="A26" s="8">
        <f>IFERROR(VLOOKUP(B26,'[1]DADOS (OCULTAR)'!$Q$3:$S$136,3,0),"")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ADVANKELLY KEROLY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04/2026</v>
      </c>
      <c r="H26" s="14">
        <f>'[1]TCE - ANEXO III - Preencher'!I35</f>
        <v>0</v>
      </c>
      <c r="I26" s="14">
        <f>'[1]TCE - ANEXO III - Preencher'!J35</f>
        <v>408.06079999999997</v>
      </c>
      <c r="J26" s="14">
        <f>'[1]TCE - ANEXO III - Preencher'!K35</f>
        <v>0</v>
      </c>
      <c r="K26" s="15">
        <f>'[1]TCE - ANEXO III - Preencher'!L35</f>
        <v>264.08999999999997</v>
      </c>
      <c r="L26" s="15">
        <f>'[1]TCE - ANEXO III - Preencher'!M35</f>
        <v>32.42</v>
      </c>
      <c r="M26" s="15">
        <f t="shared" si="1"/>
        <v>231.66999999999996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639.73079999999993</v>
      </c>
    </row>
    <row r="27" spans="1:28" x14ac:dyDescent="0.25">
      <c r="A27" s="8">
        <f>IFERROR(VLOOKUP(B27,'[1]DADOS (OCULTAR)'!$Q$3:$S$136,3,0),"")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AIALA FREDERICK DE SOUZA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1312-10</v>
      </c>
      <c r="G27" s="13" t="str">
        <f>IF('[1]TCE - ANEXO III - Preencher'!H36="","",'[1]TCE - ANEXO III - Preencher'!H36)</f>
        <v>04/2026</v>
      </c>
      <c r="H27" s="14">
        <f>'[1]TCE - ANEXO III - Preencher'!I36</f>
        <v>0</v>
      </c>
      <c r="I27" s="14">
        <f>'[1]TCE - ANEXO III - Preencher'!J36</f>
        <v>466.536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31.169999999999998</v>
      </c>
      <c r="O27" s="15">
        <f>'[1]TCE - ANEXO III - Preencher'!P36</f>
        <v>0</v>
      </c>
      <c r="P27" s="16">
        <f t="shared" si="2"/>
        <v>31.169999999999998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497.70600000000002</v>
      </c>
    </row>
    <row r="28" spans="1:28" x14ac:dyDescent="0.25">
      <c r="A28" s="8">
        <f>IFERROR(VLOOKUP(B28,'[1]DADOS (OCULTAR)'!$Q$3:$S$136,3,0),"")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AINOAN DEBORA SANTOS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04/2026</v>
      </c>
      <c r="H28" s="14">
        <f>'[1]TCE - ANEXO III - Preencher'!I37</f>
        <v>0</v>
      </c>
      <c r="I28" s="14">
        <f>'[1]TCE - ANEXO III - Preencher'!J37</f>
        <v>568.18799999999999</v>
      </c>
      <c r="J28" s="14">
        <f>'[1]TCE - ANEXO III - Preencher'!K37</f>
        <v>0</v>
      </c>
      <c r="K28" s="15">
        <f>'[1]TCE - ANEXO III - Preencher'!L37</f>
        <v>264.08999999999997</v>
      </c>
      <c r="L28" s="15">
        <f>'[1]TCE - ANEXO III - Preencher'!M37</f>
        <v>2.79</v>
      </c>
      <c r="M28" s="15">
        <f t="shared" si="1"/>
        <v>261.29999999999995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406.98020109522105</v>
      </c>
      <c r="R28" s="15">
        <f>'[1]TCE - ANEXO III - Preencher'!S37</f>
        <v>111.54</v>
      </c>
      <c r="S28" s="16">
        <f t="shared" si="3"/>
        <v>295.44020109522103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1124.9282010952211</v>
      </c>
    </row>
    <row r="29" spans="1:28" x14ac:dyDescent="0.25">
      <c r="A29" s="8">
        <f>IFERROR(VLOOKUP(B29,'[1]DADOS (OCULTAR)'!$Q$3:$S$136,3,0),"")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AISLAN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 t="str">
        <f>IF('[1]TCE - ANEXO III - Preencher'!H38="","",'[1]TCE - ANEXO III - Preencher'!H38)</f>
        <v>04/2026</v>
      </c>
      <c r="H29" s="14">
        <f>'[1]TCE - ANEXO III - Preencher'!I38</f>
        <v>0</v>
      </c>
      <c r="I29" s="14">
        <f>'[1]TCE - ANEXO III - Preencher'!J38</f>
        <v>182.62479999999999</v>
      </c>
      <c r="J29" s="14">
        <f>'[1]TCE - ANEXO III - Preencher'!K38</f>
        <v>0</v>
      </c>
      <c r="K29" s="15">
        <f>'[1]TCE - ANEXO III - Preencher'!L38</f>
        <v>264.08999999999997</v>
      </c>
      <c r="L29" s="15">
        <f>'[1]TCE - ANEXO III - Preencher'!M38</f>
        <v>32.42</v>
      </c>
      <c r="M29" s="15">
        <f t="shared" si="1"/>
        <v>231.66999999999996</v>
      </c>
      <c r="N29" s="15">
        <f>'[1]TCE - ANEXO III - Preencher'!O38</f>
        <v>31.169999999999998</v>
      </c>
      <c r="O29" s="15">
        <f>'[1]TCE - ANEXO III - Preencher'!P38</f>
        <v>0</v>
      </c>
      <c r="P29" s="16">
        <f t="shared" si="2"/>
        <v>31.169999999999998</v>
      </c>
      <c r="Q29" s="15">
        <f>'[1]TCE - ANEXO III - Preencher'!R38</f>
        <v>133.70807500477824</v>
      </c>
      <c r="R29" s="15">
        <f>'[1]TCE - ANEXO III - Preencher'!S38</f>
        <v>97.26</v>
      </c>
      <c r="S29" s="16">
        <f t="shared" si="3"/>
        <v>36.448075004778232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481.91287500477819</v>
      </c>
    </row>
    <row r="30" spans="1:28" x14ac:dyDescent="0.25">
      <c r="A30" s="8">
        <f>IFERROR(VLOOKUP(B30,'[1]DADOS (OCULTAR)'!$Q$3:$S$136,3,0),"")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AKILA PRISCILA DE LACERDA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04/2026</v>
      </c>
      <c r="H30" s="14">
        <f>'[1]TCE - ANEXO III - Preencher'!I39</f>
        <v>0</v>
      </c>
      <c r="I30" s="14">
        <f>'[1]TCE - ANEXO III - Preencher'!J39</f>
        <v>410.59840000000003</v>
      </c>
      <c r="J30" s="14">
        <f>'[1]TCE - ANEXO III - Preencher'!K39</f>
        <v>0</v>
      </c>
      <c r="K30" s="15">
        <f>'[1]TCE - ANEXO III - Preencher'!L39</f>
        <v>264.08999999999997</v>
      </c>
      <c r="L30" s="15">
        <f>'[1]TCE - ANEXO III - Preencher'!M39</f>
        <v>32.42</v>
      </c>
      <c r="M30" s="15">
        <f t="shared" si="1"/>
        <v>231.66999999999996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642.26839999999993</v>
      </c>
    </row>
    <row r="31" spans="1:28" x14ac:dyDescent="0.25">
      <c r="A31" s="8">
        <f>IFERROR(VLOOKUP(B31,'[1]DADOS (OCULTAR)'!$Q$3:$S$136,3,0),"")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ALAIN VIEIRA FAUSTINO DE CARVALHO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 t="str">
        <f>IF('[1]TCE - ANEXO III - Preencher'!H40="","",'[1]TCE - ANEXO III - Preencher'!H40)</f>
        <v>04/2026</v>
      </c>
      <c r="H31" s="14">
        <f>'[1]TCE - ANEXO III - Preencher'!I40</f>
        <v>0</v>
      </c>
      <c r="I31" s="14">
        <f>'[1]TCE - ANEXO III - Preencher'!J40</f>
        <v>178.00479999999999</v>
      </c>
      <c r="J31" s="14">
        <f>'[1]TCE - ANEXO III - Preencher'!K40</f>
        <v>0</v>
      </c>
      <c r="K31" s="15">
        <f>'[1]TCE - ANEXO III - Preencher'!L40</f>
        <v>264.08999999999997</v>
      </c>
      <c r="L31" s="15">
        <f>'[1]TCE - ANEXO III - Preencher'!M40</f>
        <v>32.42</v>
      </c>
      <c r="M31" s="15">
        <f t="shared" si="1"/>
        <v>231.66999999999996</v>
      </c>
      <c r="N31" s="15">
        <f>'[1]TCE - ANEXO III - Preencher'!O40</f>
        <v>31.169999999999998</v>
      </c>
      <c r="O31" s="15">
        <f>'[1]TCE - ANEXO III - Preencher'!P40</f>
        <v>0</v>
      </c>
      <c r="P31" s="16">
        <f t="shared" si="2"/>
        <v>31.169999999999998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440.84479999999996</v>
      </c>
    </row>
    <row r="32" spans="1:28" x14ac:dyDescent="0.25">
      <c r="A32" s="8">
        <f>IFERROR(VLOOKUP(B32,'[1]DADOS (OCULTAR)'!$Q$3:$S$136,3,0),"")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ALAN CARLOS MOREIRA DE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04/2026</v>
      </c>
      <c r="H32" s="14">
        <f>'[1]TCE - ANEXO III - Preencher'!I41</f>
        <v>0</v>
      </c>
      <c r="I32" s="14">
        <f>'[1]TCE - ANEXO III - Preencher'!J41</f>
        <v>137.4648</v>
      </c>
      <c r="J32" s="14">
        <f>'[1]TCE - ANEXO III - Preencher'!K41</f>
        <v>0</v>
      </c>
      <c r="K32" s="15">
        <f>'[1]TCE - ANEXO III - Preencher'!L41</f>
        <v>264.08999999999997</v>
      </c>
      <c r="L32" s="15">
        <f>'[1]TCE - ANEXO III - Preencher'!M41</f>
        <v>32.42</v>
      </c>
      <c r="M32" s="15">
        <f t="shared" si="1"/>
        <v>231.66999999999996</v>
      </c>
      <c r="N32" s="15">
        <f>'[1]TCE - ANEXO III - Preencher'!O41</f>
        <v>31.169999999999998</v>
      </c>
      <c r="O32" s="15">
        <f>'[1]TCE - ANEXO III - Preencher'!P41</f>
        <v>0</v>
      </c>
      <c r="P32" s="16">
        <f t="shared" si="2"/>
        <v>31.169999999999998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400.30479999999994</v>
      </c>
    </row>
    <row r="33" spans="1:28" x14ac:dyDescent="0.25">
      <c r="A33" s="8">
        <f>IFERROR(VLOOKUP(B33,'[1]DADOS (OCULTAR)'!$Q$3:$S$136,3,0),"")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ALANA SANTOS RIBEIRO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04/2026</v>
      </c>
      <c r="H33" s="14">
        <f>'[1]TCE - ANEXO III - Preencher'!I42</f>
        <v>0</v>
      </c>
      <c r="I33" s="14">
        <f>'[1]TCE - ANEXO III - Preencher'!J42</f>
        <v>667.11120000000005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667.11120000000005</v>
      </c>
    </row>
    <row r="34" spans="1:28" x14ac:dyDescent="0.25">
      <c r="A34" s="8">
        <f>IFERROR(VLOOKUP(B34,'[1]DADOS (OCULTAR)'!$Q$3:$S$136,3,0),"")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ALCILENE PEREIRA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5152-05</v>
      </c>
      <c r="G34" s="13" t="str">
        <f>IF('[1]TCE - ANEXO III - Preencher'!H43="","",'[1]TCE - ANEXO III - Preencher'!H43)</f>
        <v>04/2026</v>
      </c>
      <c r="H34" s="14">
        <f>'[1]TCE - ANEXO III - Preencher'!I43</f>
        <v>0</v>
      </c>
      <c r="I34" s="14">
        <f>'[1]TCE - ANEXO III - Preencher'!J43</f>
        <v>157.75040000000001</v>
      </c>
      <c r="J34" s="14">
        <f>'[1]TCE - ANEXO III - Preencher'!K43</f>
        <v>0</v>
      </c>
      <c r="K34" s="15">
        <f>'[1]TCE - ANEXO III - Preencher'!L43</f>
        <v>264.08999999999997</v>
      </c>
      <c r="L34" s="15">
        <f>'[1]TCE - ANEXO III - Preencher'!M43</f>
        <v>32.42</v>
      </c>
      <c r="M34" s="15">
        <f t="shared" si="1"/>
        <v>231.66999999999996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277.82683317550686</v>
      </c>
      <c r="R34" s="15">
        <f>'[1]TCE - ANEXO III - Preencher'!S43</f>
        <v>97.26</v>
      </c>
      <c r="S34" s="16">
        <f t="shared" si="3"/>
        <v>180.56683317550687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569.98723317550684</v>
      </c>
    </row>
    <row r="35" spans="1:28" x14ac:dyDescent="0.25">
      <c r="A35" s="8">
        <f>IFERROR(VLOOKUP(B35,'[1]DADOS (OCULTAR)'!$Q$3:$S$136,3,0),"")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ALDENEIDE DOS SANTOS ALVES CHACON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04/2026</v>
      </c>
      <c r="H35" s="14">
        <f>'[1]TCE - ANEXO III - Preencher'!I44</f>
        <v>0</v>
      </c>
      <c r="I35" s="14">
        <f>'[1]TCE - ANEXO III - Preencher'!J44</f>
        <v>407.10879999999997</v>
      </c>
      <c r="J35" s="14">
        <f>'[1]TCE - ANEXO III - Preencher'!K44</f>
        <v>0</v>
      </c>
      <c r="K35" s="15">
        <f>'[1]TCE - ANEXO III - Preencher'!L44</f>
        <v>264.08999999999997</v>
      </c>
      <c r="L35" s="15">
        <f>'[1]TCE - ANEXO III - Preencher'!M44</f>
        <v>32.42</v>
      </c>
      <c r="M35" s="15">
        <f t="shared" si="1"/>
        <v>231.66999999999996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638.77879999999993</v>
      </c>
    </row>
    <row r="36" spans="1:28" x14ac:dyDescent="0.25">
      <c r="A36" s="8">
        <f>IFERROR(VLOOKUP(B36,'[1]DADOS (OCULTAR)'!$Q$3:$S$136,3,0),"")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ALESSANDRA ADRIELE DOS SANTOS ALVES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 t="str">
        <f>IF('[1]TCE - ANEXO III - Preencher'!H45="","",'[1]TCE - ANEXO III - Preencher'!H45)</f>
        <v>04/2026</v>
      </c>
      <c r="H36" s="14">
        <f>'[1]TCE - ANEXO III - Preencher'!I45</f>
        <v>0</v>
      </c>
      <c r="I36" s="14">
        <f>'[1]TCE - ANEXO III - Preencher'!J45</f>
        <v>181.6968</v>
      </c>
      <c r="J36" s="14">
        <f>'[1]TCE - ANEXO III - Preencher'!K45</f>
        <v>0</v>
      </c>
      <c r="K36" s="15">
        <f>'[1]TCE - ANEXO III - Preencher'!L45</f>
        <v>264.08999999999997</v>
      </c>
      <c r="L36" s="15">
        <f>'[1]TCE - ANEXO III - Preencher'!M45</f>
        <v>32.42</v>
      </c>
      <c r="M36" s="15">
        <f t="shared" si="1"/>
        <v>231.66999999999996</v>
      </c>
      <c r="N36" s="15">
        <f>'[1]TCE - ANEXO III - Preencher'!O45</f>
        <v>31.169999999999998</v>
      </c>
      <c r="O36" s="15">
        <f>'[1]TCE - ANEXO III - Preencher'!P45</f>
        <v>0</v>
      </c>
      <c r="P36" s="16">
        <f t="shared" si="2"/>
        <v>31.169999999999998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444.53679999999997</v>
      </c>
    </row>
    <row r="37" spans="1:28" x14ac:dyDescent="0.25">
      <c r="A37" s="8">
        <f>IFERROR(VLOOKUP(B37,'[1]DADOS (OCULTAR)'!$Q$3:$S$136,3,0),"")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ALESSANDRA MACHADO DE AQUINO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04/2026</v>
      </c>
      <c r="H37" s="14">
        <f>'[1]TCE - ANEXO III - Preencher'!I46</f>
        <v>0</v>
      </c>
      <c r="I37" s="14">
        <f>'[1]TCE - ANEXO III - Preencher'!J46</f>
        <v>560.02239999999995</v>
      </c>
      <c r="J37" s="14">
        <f>'[1]TCE - ANEXO III - Preencher'!K46</f>
        <v>0</v>
      </c>
      <c r="K37" s="15">
        <f>'[1]TCE - ANEXO III - Preencher'!L46</f>
        <v>264.08999999999997</v>
      </c>
      <c r="L37" s="15">
        <f>'[1]TCE - ANEXO III - Preencher'!M46</f>
        <v>3.33</v>
      </c>
      <c r="M37" s="15">
        <f t="shared" si="1"/>
        <v>260.76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820.78239999999994</v>
      </c>
    </row>
    <row r="38" spans="1:28" x14ac:dyDescent="0.25">
      <c r="A38" s="8">
        <f>IFERROR(VLOOKUP(B38,'[1]DADOS (OCULTAR)'!$Q$3:$S$136,3,0),"")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ALESSANDRA MARIA CONCEICAO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04/2026</v>
      </c>
      <c r="H38" s="14">
        <f>'[1]TCE - ANEXO III - Preencher'!I47</f>
        <v>0</v>
      </c>
      <c r="I38" s="14">
        <f>'[1]TCE - ANEXO III - Preencher'!J47</f>
        <v>404.1112</v>
      </c>
      <c r="J38" s="14">
        <f>'[1]TCE - ANEXO III - Preencher'!K47</f>
        <v>0</v>
      </c>
      <c r="K38" s="15">
        <f>'[1]TCE - ANEXO III - Preencher'!L47</f>
        <v>264.08999999999997</v>
      </c>
      <c r="L38" s="15">
        <f>'[1]TCE - ANEXO III - Preencher'!M47</f>
        <v>32.42</v>
      </c>
      <c r="M38" s="15">
        <f t="shared" si="1"/>
        <v>231.66999999999996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635.7811999999999</v>
      </c>
    </row>
    <row r="39" spans="1:28" x14ac:dyDescent="0.25">
      <c r="A39" s="8">
        <f>IFERROR(VLOOKUP(B39,'[1]DADOS (OCULTAR)'!$Q$3:$S$136,3,0),"")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ALESSANDRA VICTORIA GOMES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04/2026</v>
      </c>
      <c r="H39" s="14">
        <f>'[1]TCE - ANEXO III - Preencher'!I48</f>
        <v>0</v>
      </c>
      <c r="I39" s="14">
        <f>'[1]TCE - ANEXO III - Preencher'!J48</f>
        <v>629.17999999999995</v>
      </c>
      <c r="J39" s="14">
        <f>'[1]TCE - ANEXO III - Preencher'!K48</f>
        <v>0</v>
      </c>
      <c r="K39" s="15">
        <f>'[1]TCE - ANEXO III - Preencher'!L48</f>
        <v>264.08999999999997</v>
      </c>
      <c r="L39" s="15">
        <f>'[1]TCE - ANEXO III - Preencher'!M48</f>
        <v>2.79</v>
      </c>
      <c r="M39" s="15">
        <f t="shared" si="1"/>
        <v>261.29999999999995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107.02</v>
      </c>
      <c r="S39" s="16">
        <f t="shared" si="3"/>
        <v>-107.02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783.45999999999992</v>
      </c>
    </row>
    <row r="40" spans="1:28" x14ac:dyDescent="0.25">
      <c r="A40" s="8">
        <f>IFERROR(VLOOKUP(B40,'[1]DADOS (OCULTAR)'!$Q$3:$S$136,3,0),"")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ALESSANDRA ZORAIA CRUZ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5211-30</v>
      </c>
      <c r="G40" s="13" t="str">
        <f>IF('[1]TCE - ANEXO III - Preencher'!H49="","",'[1]TCE - ANEXO III - Preencher'!H49)</f>
        <v>04/2026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31.169999999999998</v>
      </c>
      <c r="O40" s="15">
        <f>'[1]TCE - ANEXO III - Preencher'!P49</f>
        <v>0</v>
      </c>
      <c r="P40" s="16">
        <f t="shared" si="2"/>
        <v>31.169999999999998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31.169999999999998</v>
      </c>
    </row>
    <row r="41" spans="1:28" x14ac:dyDescent="0.25">
      <c r="A41" s="8">
        <f>IFERROR(VLOOKUP(B41,'[1]DADOS (OCULTAR)'!$Q$3:$S$136,3,0),"")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ALEX DA SILVA CAMPELO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04/2026</v>
      </c>
      <c r="H41" s="14">
        <f>'[1]TCE - ANEXO III - Preencher'!I50</f>
        <v>0</v>
      </c>
      <c r="I41" s="14">
        <f>'[1]TCE - ANEXO III - Preencher'!J50</f>
        <v>178.0136</v>
      </c>
      <c r="J41" s="14">
        <f>'[1]TCE - ANEXO III - Preencher'!K50</f>
        <v>0</v>
      </c>
      <c r="K41" s="15">
        <f>'[1]TCE - ANEXO III - Preencher'!L50</f>
        <v>264.08999999999997</v>
      </c>
      <c r="L41" s="15">
        <f>'[1]TCE - ANEXO III - Preencher'!M50</f>
        <v>35.479999999999997</v>
      </c>
      <c r="M41" s="15">
        <f t="shared" si="1"/>
        <v>228.60999999999999</v>
      </c>
      <c r="N41" s="15">
        <f>'[1]TCE - ANEXO III - Preencher'!O50</f>
        <v>31.169999999999998</v>
      </c>
      <c r="O41" s="15">
        <f>'[1]TCE - ANEXO III - Preencher'!P50</f>
        <v>0</v>
      </c>
      <c r="P41" s="16">
        <f t="shared" si="2"/>
        <v>31.169999999999998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437.79360000000003</v>
      </c>
    </row>
    <row r="42" spans="1:28" x14ac:dyDescent="0.25">
      <c r="A42" s="8">
        <f>IFERROR(VLOOKUP(B42,'[1]DADOS (OCULTAR)'!$Q$3:$S$136,3,0),"")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ALEX TAVARES DOS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5163-45</v>
      </c>
      <c r="G42" s="13" t="str">
        <f>IF('[1]TCE - ANEXO III - Preencher'!H51="","",'[1]TCE - ANEXO III - Preencher'!H51)</f>
        <v>04/2026</v>
      </c>
      <c r="H42" s="14">
        <f>'[1]TCE - ANEXO III - Preencher'!I51</f>
        <v>0</v>
      </c>
      <c r="I42" s="14">
        <f>'[1]TCE - ANEXO III - Preencher'!J51</f>
        <v>177.54400000000001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31.169999999999998</v>
      </c>
      <c r="O42" s="15">
        <f>'[1]TCE - ANEXO III - Preencher'!P51</f>
        <v>0</v>
      </c>
      <c r="P42" s="16">
        <f t="shared" si="2"/>
        <v>31.169999999999998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208.714</v>
      </c>
    </row>
    <row r="43" spans="1:28" x14ac:dyDescent="0.25">
      <c r="A43" s="8">
        <f>IFERROR(VLOOKUP(B43,'[1]DADOS (OCULTAR)'!$Q$3:$S$136,3,0),"")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ALEX VITORIO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 t="str">
        <f>IF('[1]TCE - ANEXO III - Preencher'!H52="","",'[1]TCE - ANEXO III - Preencher'!H52)</f>
        <v>04/2026</v>
      </c>
      <c r="H43" s="14">
        <f>'[1]TCE - ANEXO III - Preencher'!I52</f>
        <v>0</v>
      </c>
      <c r="I43" s="14">
        <f>'[1]TCE - ANEXO III - Preencher'!J52</f>
        <v>184.82079999999999</v>
      </c>
      <c r="J43" s="14">
        <f>'[1]TCE - ANEXO III - Preencher'!K52</f>
        <v>0</v>
      </c>
      <c r="K43" s="15">
        <f>'[1]TCE - ANEXO III - Preencher'!L52</f>
        <v>264.08999999999997</v>
      </c>
      <c r="L43" s="15">
        <f>'[1]TCE - ANEXO III - Preencher'!M52</f>
        <v>32.42</v>
      </c>
      <c r="M43" s="15">
        <f t="shared" si="1"/>
        <v>231.66999999999996</v>
      </c>
      <c r="N43" s="15">
        <f>'[1]TCE - ANEXO III - Preencher'!O52</f>
        <v>31.169999999999998</v>
      </c>
      <c r="O43" s="15">
        <f>'[1]TCE - ANEXO III - Preencher'!P52</f>
        <v>0</v>
      </c>
      <c r="P43" s="16">
        <f t="shared" si="2"/>
        <v>31.169999999999998</v>
      </c>
      <c r="Q43" s="15">
        <f>'[1]TCE - ANEXO III - Preencher'!R52</f>
        <v>277.82683317550686</v>
      </c>
      <c r="R43" s="15">
        <f>'[1]TCE - ANEXO III - Preencher'!S52</f>
        <v>93.37</v>
      </c>
      <c r="S43" s="16">
        <f t="shared" si="3"/>
        <v>184.45683317550686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632.11763317550685</v>
      </c>
    </row>
    <row r="44" spans="1:28" x14ac:dyDescent="0.25">
      <c r="A44" s="8">
        <f>IFERROR(VLOOKUP(B44,'[1]DADOS (OCULTAR)'!$Q$3:$S$136,3,0),"")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ALEXANDRA MARIZA SANTANA DE LIMA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04/2026</v>
      </c>
      <c r="H44" s="14">
        <f>'[1]TCE - ANEXO III - Preencher'!I53</f>
        <v>0</v>
      </c>
      <c r="I44" s="14">
        <f>'[1]TCE - ANEXO III - Preencher'!J53</f>
        <v>349.572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31.169999999999998</v>
      </c>
      <c r="O44" s="15">
        <f>'[1]TCE - ANEXO III - Preencher'!P53</f>
        <v>0</v>
      </c>
      <c r="P44" s="16">
        <f t="shared" si="2"/>
        <v>31.169999999999998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380.74200000000002</v>
      </c>
    </row>
    <row r="45" spans="1:28" x14ac:dyDescent="0.25">
      <c r="A45" s="8">
        <f>IFERROR(VLOOKUP(B45,'[1]DADOS (OCULTAR)'!$Q$3:$S$136,3,0),"")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ALEXANDRE JOSE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 t="str">
        <f>IF('[1]TCE - ANEXO III - Preencher'!H54="","",'[1]TCE - ANEXO III - Preencher'!H54)</f>
        <v>04/2026</v>
      </c>
      <c r="H45" s="14">
        <f>'[1]TCE - ANEXO III - Preencher'!I54</f>
        <v>0</v>
      </c>
      <c r="I45" s="14">
        <f>'[1]TCE - ANEXO III - Preencher'!J54</f>
        <v>205.81440000000001</v>
      </c>
      <c r="J45" s="14">
        <f>'[1]TCE - ANEXO III - Preencher'!K54</f>
        <v>0</v>
      </c>
      <c r="K45" s="15">
        <f>'[1]TCE - ANEXO III - Preencher'!L54</f>
        <v>264.08999999999997</v>
      </c>
      <c r="L45" s="15">
        <f>'[1]TCE - ANEXO III - Preencher'!M54</f>
        <v>32.42</v>
      </c>
      <c r="M45" s="15">
        <f t="shared" si="1"/>
        <v>231.66999999999996</v>
      </c>
      <c r="N45" s="15">
        <f>'[1]TCE - ANEXO III - Preencher'!O54</f>
        <v>31.169999999999998</v>
      </c>
      <c r="O45" s="15">
        <f>'[1]TCE - ANEXO III - Preencher'!P54</f>
        <v>0</v>
      </c>
      <c r="P45" s="16">
        <f t="shared" si="2"/>
        <v>31.169999999999998</v>
      </c>
      <c r="Q45" s="15">
        <f>'[1]TCE - ANEXO III - Preencher'!R54</f>
        <v>277.82683317550686</v>
      </c>
      <c r="R45" s="15">
        <f>'[1]TCE - ANEXO III - Preencher'!S54</f>
        <v>97.26</v>
      </c>
      <c r="S45" s="16">
        <f t="shared" si="3"/>
        <v>180.56683317550687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649.22123317550677</v>
      </c>
    </row>
    <row r="46" spans="1:28" x14ac:dyDescent="0.25">
      <c r="A46" s="8">
        <f>IFERROR(VLOOKUP(B46,'[1]DADOS (OCULTAR)'!$Q$3:$S$136,3,0),"")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ALEXINA CODECEIRA DE FARIAS NETA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04/2026</v>
      </c>
      <c r="H46" s="14">
        <f>'[1]TCE - ANEXO III - Preencher'!I55</f>
        <v>0</v>
      </c>
      <c r="I46" s="14">
        <f>'[1]TCE - ANEXO III - Preencher'!J55</f>
        <v>516.7568</v>
      </c>
      <c r="J46" s="14">
        <f>'[1]TCE - ANEXO III - Preencher'!K55</f>
        <v>0</v>
      </c>
      <c r="K46" s="15">
        <f>'[1]TCE - ANEXO III - Preencher'!L55</f>
        <v>264.08999999999997</v>
      </c>
      <c r="L46" s="15">
        <f>'[1]TCE - ANEXO III - Preencher'!M55</f>
        <v>32.42</v>
      </c>
      <c r="M46" s="15">
        <f t="shared" si="1"/>
        <v>231.66999999999996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748.42679999999996</v>
      </c>
    </row>
    <row r="47" spans="1:28" x14ac:dyDescent="0.25">
      <c r="A47" s="8">
        <f>IFERROR(VLOOKUP(B47,'[1]DADOS (OCULTAR)'!$Q$3:$S$136,3,0),"")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ALEXSANDRA CARLOS DE LIMA MENDONCA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5152-05</v>
      </c>
      <c r="G47" s="13" t="str">
        <f>IF('[1]TCE - ANEXO III - Preencher'!H56="","",'[1]TCE - ANEXO III - Preencher'!H56)</f>
        <v>04/2026</v>
      </c>
      <c r="H47" s="14">
        <f>'[1]TCE - ANEXO III - Preencher'!I56</f>
        <v>0</v>
      </c>
      <c r="I47" s="14">
        <f>'[1]TCE - ANEXO III - Preencher'!J56</f>
        <v>176.46639999999999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133.70807500477824</v>
      </c>
      <c r="R47" s="15">
        <f>'[1]TCE - ANEXO III - Preencher'!S56</f>
        <v>97.26</v>
      </c>
      <c r="S47" s="16">
        <f t="shared" si="3"/>
        <v>36.448075004778232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212.91447500477824</v>
      </c>
    </row>
    <row r="48" spans="1:28" x14ac:dyDescent="0.25">
      <c r="A48" s="8">
        <f>IFERROR(VLOOKUP(B48,'[1]DADOS (OCULTAR)'!$Q$3:$S$136,3,0),"")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ALEXSANDRA DE OLIVEIRA QUEIROZ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04/2026</v>
      </c>
      <c r="H48" s="14">
        <f>'[1]TCE - ANEXO III - Preencher'!I57</f>
        <v>0</v>
      </c>
      <c r="I48" s="14">
        <f>'[1]TCE - ANEXO III - Preencher'!J57</f>
        <v>1051.172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1051.172</v>
      </c>
    </row>
    <row r="49" spans="1:28" x14ac:dyDescent="0.25">
      <c r="A49" s="8">
        <f>IFERROR(VLOOKUP(B49,'[1]DADOS (OCULTAR)'!$Q$3:$S$136,3,0),"")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ALEXSANDRA GOMES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04/2026</v>
      </c>
      <c r="H49" s="14">
        <f>'[1]TCE - ANEXO III - Preencher'!I58</f>
        <v>0</v>
      </c>
      <c r="I49" s="14">
        <f>'[1]TCE - ANEXO III - Preencher'!J58</f>
        <v>484.9248</v>
      </c>
      <c r="J49" s="14">
        <f>'[1]TCE - ANEXO III - Preencher'!K58</f>
        <v>0</v>
      </c>
      <c r="K49" s="15">
        <f>'[1]TCE - ANEXO III - Preencher'!L58</f>
        <v>264.08999999999997</v>
      </c>
      <c r="L49" s="15">
        <f>'[1]TCE - ANEXO III - Preencher'!M58</f>
        <v>32.42</v>
      </c>
      <c r="M49" s="15">
        <f t="shared" si="1"/>
        <v>231.66999999999996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277.82683317550686</v>
      </c>
      <c r="R49" s="15">
        <f>'[1]TCE - ANEXO III - Preencher'!S58</f>
        <v>94.39</v>
      </c>
      <c r="S49" s="16">
        <f t="shared" si="3"/>
        <v>183.43683317550688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900.03163317550684</v>
      </c>
    </row>
    <row r="50" spans="1:28" x14ac:dyDescent="0.25">
      <c r="A50" s="8">
        <f>IFERROR(VLOOKUP(B50,'[1]DADOS (OCULTAR)'!$Q$3:$S$136,3,0),"")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ALEXSANDRA MENDES MELO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3222-25</v>
      </c>
      <c r="G50" s="13" t="str">
        <f>IF('[1]TCE - ANEXO III - Preencher'!H59="","",'[1]TCE - ANEXO III - Preencher'!H59)</f>
        <v>04/2026</v>
      </c>
      <c r="H50" s="14">
        <f>'[1]TCE - ANEXO III - Preencher'!I59</f>
        <v>0</v>
      </c>
      <c r="I50" s="14">
        <f>'[1]TCE - ANEXO III - Preencher'!J59</f>
        <v>460.73599999999999</v>
      </c>
      <c r="J50" s="14">
        <f>'[1]TCE - ANEXO III - Preencher'!K59</f>
        <v>0</v>
      </c>
      <c r="K50" s="15">
        <f>'[1]TCE - ANEXO III - Preencher'!L59</f>
        <v>264.08999999999997</v>
      </c>
      <c r="L50" s="15">
        <f>'[1]TCE - ANEXO III - Preencher'!M59</f>
        <v>33.43</v>
      </c>
      <c r="M50" s="15">
        <f t="shared" si="1"/>
        <v>230.65999999999997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691.39599999999996</v>
      </c>
    </row>
    <row r="51" spans="1:28" x14ac:dyDescent="0.25">
      <c r="A51" s="8">
        <f>IFERROR(VLOOKUP(B51,'[1]DADOS (OCULTAR)'!$Q$3:$S$136,3,0),"")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ALEXSANDRA RODRIGUES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04/2026</v>
      </c>
      <c r="H51" s="14">
        <f>'[1]TCE - ANEXO III - Preencher'!I60</f>
        <v>0</v>
      </c>
      <c r="I51" s="14">
        <f>'[1]TCE - ANEXO III - Preencher'!J60</f>
        <v>467.45119999999997</v>
      </c>
      <c r="J51" s="14">
        <f>'[1]TCE - ANEXO III - Preencher'!K60</f>
        <v>0</v>
      </c>
      <c r="K51" s="15">
        <f>'[1]TCE - ANEXO III - Preencher'!L60</f>
        <v>264.08999999999997</v>
      </c>
      <c r="L51" s="15">
        <f>'[1]TCE - ANEXO III - Preencher'!M60</f>
        <v>32.42</v>
      </c>
      <c r="M51" s="15">
        <f t="shared" si="1"/>
        <v>231.66999999999996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699.12119999999993</v>
      </c>
    </row>
    <row r="52" spans="1:28" x14ac:dyDescent="0.25">
      <c r="A52" s="8">
        <f>IFERROR(VLOOKUP(B52,'[1]DADOS (OCULTAR)'!$Q$3:$S$136,3,0),"")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ALICE CRISTINA DE SOUZA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04/2026</v>
      </c>
      <c r="H52" s="14">
        <f>'[1]TCE - ANEXO III - Preencher'!I61</f>
        <v>0</v>
      </c>
      <c r="I52" s="14">
        <f>'[1]TCE - ANEXO III - Preencher'!J61</f>
        <v>440.25040000000001</v>
      </c>
      <c r="J52" s="14">
        <f>'[1]TCE - ANEXO III - Preencher'!K61</f>
        <v>0</v>
      </c>
      <c r="K52" s="15">
        <f>'[1]TCE - ANEXO III - Preencher'!L61</f>
        <v>264.08999999999997</v>
      </c>
      <c r="L52" s="15">
        <f>'[1]TCE - ANEXO III - Preencher'!M61</f>
        <v>32.42</v>
      </c>
      <c r="M52" s="15">
        <f t="shared" si="1"/>
        <v>231.66999999999996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671.92039999999997</v>
      </c>
    </row>
    <row r="53" spans="1:28" x14ac:dyDescent="0.25">
      <c r="A53" s="8">
        <f>IFERROR(VLOOKUP(B53,'[1]DADOS (OCULTAR)'!$Q$3:$S$136,3,0),"")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ALICE NERES BEZERRA DO NASCIMENTO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04/2026</v>
      </c>
      <c r="H53" s="14">
        <f>'[1]TCE - ANEXO III - Preencher'!I62</f>
        <v>0</v>
      </c>
      <c r="I53" s="14">
        <f>'[1]TCE - ANEXO III - Preencher'!J62</f>
        <v>710.06399999999996</v>
      </c>
      <c r="J53" s="14">
        <f>'[1]TCE - ANEXO III - Preencher'!K62</f>
        <v>0</v>
      </c>
      <c r="K53" s="15">
        <f>'[1]TCE - ANEXO III - Preencher'!L62</f>
        <v>264.08999999999997</v>
      </c>
      <c r="L53" s="15">
        <f>'[1]TCE - ANEXO III - Preencher'!M62</f>
        <v>3.05</v>
      </c>
      <c r="M53" s="15">
        <f t="shared" si="1"/>
        <v>261.03999999999996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971.10399999999993</v>
      </c>
    </row>
    <row r="54" spans="1:28" x14ac:dyDescent="0.25">
      <c r="A54" s="8">
        <f>IFERROR(VLOOKUP(B54,'[1]DADOS (OCULTAR)'!$Q$3:$S$136,3,0),"")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ALICIA GABRIELA GOMES DE SANTANA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04/2026</v>
      </c>
      <c r="H54" s="14">
        <f>'[1]TCE - ANEXO III - Preencher'!I63</f>
        <v>0</v>
      </c>
      <c r="I54" s="14">
        <f>'[1]TCE - ANEXO III - Preencher'!J63</f>
        <v>6.5304000000000002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278.60533049040509</v>
      </c>
      <c r="R54" s="15">
        <f>'[1]TCE - ANEXO III - Preencher'!S63</f>
        <v>270</v>
      </c>
      <c r="S54" s="16">
        <f t="shared" si="3"/>
        <v>8.6053304904050947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15.135730490405095</v>
      </c>
    </row>
    <row r="55" spans="1:28" x14ac:dyDescent="0.25">
      <c r="A55" s="8">
        <f>IFERROR(VLOOKUP(B55,'[1]DADOS (OCULTAR)'!$Q$3:$S$136,3,0),"")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ALINE DE MELO PEDROSA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04/2026</v>
      </c>
      <c r="H55" s="14">
        <f>'[1]TCE - ANEXO III - Preencher'!I64</f>
        <v>0</v>
      </c>
      <c r="I55" s="14">
        <f>'[1]TCE - ANEXO III - Preencher'!J64</f>
        <v>403.90320000000003</v>
      </c>
      <c r="J55" s="14">
        <f>'[1]TCE - ANEXO III - Preencher'!K64</f>
        <v>0</v>
      </c>
      <c r="K55" s="15">
        <f>'[1]TCE - ANEXO III - Preencher'!L64</f>
        <v>264.08999999999997</v>
      </c>
      <c r="L55" s="15">
        <f>'[1]TCE - ANEXO III - Preencher'!M64</f>
        <v>32.42</v>
      </c>
      <c r="M55" s="15">
        <f t="shared" si="1"/>
        <v>231.66999999999996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635.57320000000004</v>
      </c>
    </row>
    <row r="56" spans="1:28" x14ac:dyDescent="0.25">
      <c r="A56" s="8">
        <f>IFERROR(VLOOKUP(B56,'[1]DADOS (OCULTAR)'!$Q$3:$S$136,3,0),"")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ALINE DE SOUZA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04/2026</v>
      </c>
      <c r="H56" s="14">
        <f>'[1]TCE - ANEXO III - Preencher'!I65</f>
        <v>0</v>
      </c>
      <c r="I56" s="14">
        <f>'[1]TCE - ANEXO III - Preencher'!J65</f>
        <v>129.68</v>
      </c>
      <c r="J56" s="14">
        <f>'[1]TCE - ANEXO III - Preencher'!K65</f>
        <v>0</v>
      </c>
      <c r="K56" s="15">
        <f>'[1]TCE - ANEXO III - Preencher'!L65</f>
        <v>264.08999999999997</v>
      </c>
      <c r="L56" s="15">
        <f>'[1]TCE - ANEXO III - Preencher'!M65</f>
        <v>32.42</v>
      </c>
      <c r="M56" s="15">
        <f t="shared" si="1"/>
        <v>231.66999999999996</v>
      </c>
      <c r="N56" s="15">
        <f>'[1]TCE - ANEXO III - Preencher'!O65</f>
        <v>31.169999999999998</v>
      </c>
      <c r="O56" s="15">
        <f>'[1]TCE - ANEXO III - Preencher'!P65</f>
        <v>0</v>
      </c>
      <c r="P56" s="16">
        <f t="shared" si="2"/>
        <v>31.169999999999998</v>
      </c>
      <c r="Q56" s="15">
        <f>'[1]TCE - ANEXO III - Preencher'!R65</f>
        <v>185.57442751856823</v>
      </c>
      <c r="R56" s="15">
        <f>'[1]TCE - ANEXO III - Preencher'!S65</f>
        <v>97.26</v>
      </c>
      <c r="S56" s="16">
        <f t="shared" si="3"/>
        <v>88.314427518568223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480.83442751856819</v>
      </c>
    </row>
    <row r="57" spans="1:28" x14ac:dyDescent="0.25">
      <c r="A57" s="8">
        <f>IFERROR(VLOOKUP(B57,'[1]DADOS (OCULTAR)'!$Q$3:$S$136,3,0),"")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ALINE FELIX DA SILVA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04/2026</v>
      </c>
      <c r="H57" s="14">
        <f>'[1]TCE - ANEXO III - Preencher'!I66</f>
        <v>0</v>
      </c>
      <c r="I57" s="14">
        <f>'[1]TCE - ANEXO III - Preencher'!J66</f>
        <v>504.83600000000001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266.3465338048656</v>
      </c>
      <c r="R57" s="15">
        <f>'[1]TCE - ANEXO III - Preencher'!S66</f>
        <v>97.26</v>
      </c>
      <c r="S57" s="16">
        <f t="shared" si="3"/>
        <v>169.08653380486561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673.92253380486568</v>
      </c>
    </row>
    <row r="58" spans="1:28" x14ac:dyDescent="0.25">
      <c r="A58" s="8">
        <f>IFERROR(VLOOKUP(B58,'[1]DADOS (OCULTAR)'!$Q$3:$S$136,3,0),"")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ALINE FERNANDA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04/2026</v>
      </c>
      <c r="H58" s="14">
        <f>'[1]TCE - ANEXO III - Preencher'!I67</f>
        <v>0</v>
      </c>
      <c r="I58" s="14">
        <f>'[1]TCE - ANEXO III - Preencher'!J67</f>
        <v>430.12079999999997</v>
      </c>
      <c r="J58" s="14">
        <f>'[1]TCE - ANEXO III - Preencher'!K67</f>
        <v>0</v>
      </c>
      <c r="K58" s="15">
        <f>'[1]TCE - ANEXO III - Preencher'!L67</f>
        <v>264.08999999999997</v>
      </c>
      <c r="L58" s="15">
        <f>'[1]TCE - ANEXO III - Preencher'!M67</f>
        <v>32.42</v>
      </c>
      <c r="M58" s="15">
        <f t="shared" si="1"/>
        <v>231.66999999999996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661.79079999999999</v>
      </c>
    </row>
    <row r="59" spans="1:28" x14ac:dyDescent="0.25">
      <c r="A59" s="8">
        <f>IFERROR(VLOOKUP(B59,'[1]DADOS (OCULTAR)'!$Q$3:$S$136,3,0),"")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ALINE PATRICIA FERREIRA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04/2026</v>
      </c>
      <c r="H59" s="14">
        <f>'[1]TCE - ANEXO III - Preencher'!I68</f>
        <v>0</v>
      </c>
      <c r="I59" s="14">
        <f>'[1]TCE - ANEXO III - Preencher'!J68</f>
        <v>423.06959999999998</v>
      </c>
      <c r="J59" s="14">
        <f>'[1]TCE - ANEXO III - Preencher'!K68</f>
        <v>0</v>
      </c>
      <c r="K59" s="15">
        <f>'[1]TCE - ANEXO III - Preencher'!L68</f>
        <v>264.08999999999997</v>
      </c>
      <c r="L59" s="15">
        <f>'[1]TCE - ANEXO III - Preencher'!M68</f>
        <v>32.42</v>
      </c>
      <c r="M59" s="15">
        <f t="shared" si="1"/>
        <v>231.66999999999996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70.22</v>
      </c>
      <c r="U59" s="15">
        <f>'[1]TCE - ANEXO III - Preencher'!V68</f>
        <v>0</v>
      </c>
      <c r="V59" s="16">
        <f t="shared" si="4"/>
        <v>70.22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724.95959999999991</v>
      </c>
    </row>
    <row r="60" spans="1:28" x14ac:dyDescent="0.25">
      <c r="A60" s="8">
        <f>IFERROR(VLOOKUP(B60,'[1]DADOS (OCULTAR)'!$Q$3:$S$136,3,0),"")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ALLAN JOSE DA SILVA BARROS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04/2026</v>
      </c>
      <c r="H60" s="14">
        <f>'[1]TCE - ANEXO III - Preencher'!I69</f>
        <v>0</v>
      </c>
      <c r="I60" s="14">
        <f>'[1]TCE - ANEXO III - Preencher'!J69</f>
        <v>486.92079999999999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486.92079999999999</v>
      </c>
    </row>
    <row r="61" spans="1:28" x14ac:dyDescent="0.25">
      <c r="A61" s="8">
        <f>IFERROR(VLOOKUP(B61,'[1]DADOS (OCULTAR)'!$Q$3:$S$136,3,0),"")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ALLISON SILVA FERREIRA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5143-10</v>
      </c>
      <c r="G61" s="13" t="str">
        <f>IF('[1]TCE - ANEXO III - Preencher'!H70="","",'[1]TCE - ANEXO III - Preencher'!H70)</f>
        <v>04/2026</v>
      </c>
      <c r="H61" s="14">
        <f>'[1]TCE - ANEXO III - Preencher'!I70</f>
        <v>0</v>
      </c>
      <c r="I61" s="14">
        <f>'[1]TCE - ANEXO III - Preencher'!J70</f>
        <v>136.60079999999999</v>
      </c>
      <c r="J61" s="14">
        <f>'[1]TCE - ANEXO III - Preencher'!K70</f>
        <v>0</v>
      </c>
      <c r="K61" s="15">
        <f>'[1]TCE - ANEXO III - Preencher'!L70</f>
        <v>264.08999999999997</v>
      </c>
      <c r="L61" s="15">
        <f>'[1]TCE - ANEXO III - Preencher'!M70</f>
        <v>39.119999999999997</v>
      </c>
      <c r="M61" s="15">
        <f t="shared" si="1"/>
        <v>224.96999999999997</v>
      </c>
      <c r="N61" s="15">
        <f>'[1]TCE - ANEXO III - Preencher'!O70</f>
        <v>31.169999999999998</v>
      </c>
      <c r="O61" s="15">
        <f>'[1]TCE - ANEXO III - Preencher'!P70</f>
        <v>0</v>
      </c>
      <c r="P61" s="16">
        <f t="shared" si="2"/>
        <v>31.169999999999998</v>
      </c>
      <c r="Q61" s="15">
        <f>'[1]TCE - ANEXO III - Preencher'!R70</f>
        <v>370.07923883244558</v>
      </c>
      <c r="R61" s="15">
        <f>'[1]TCE - ANEXO III - Preencher'!S70</f>
        <v>114.52</v>
      </c>
      <c r="S61" s="16">
        <f t="shared" si="3"/>
        <v>255.5592388324456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648.30003883244558</v>
      </c>
    </row>
    <row r="62" spans="1:28" x14ac:dyDescent="0.25">
      <c r="A62" s="8">
        <f>IFERROR(VLOOKUP(B62,'[1]DADOS (OCULTAR)'!$Q$3:$S$136,3,0),"")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ALLISSON MARCELO DE ANDRADE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04/2026</v>
      </c>
      <c r="H62" s="14">
        <f>'[1]TCE - ANEXO III - Preencher'!I71</f>
        <v>0</v>
      </c>
      <c r="I62" s="14">
        <f>'[1]TCE - ANEXO III - Preencher'!J71</f>
        <v>200.4744</v>
      </c>
      <c r="J62" s="14">
        <f>'[1]TCE - ANEXO III - Preencher'!K71</f>
        <v>0</v>
      </c>
      <c r="K62" s="15">
        <f>'[1]TCE - ANEXO III - Preencher'!L71</f>
        <v>264.08999999999997</v>
      </c>
      <c r="L62" s="15">
        <f>'[1]TCE - ANEXO III - Preencher'!M71</f>
        <v>2.58</v>
      </c>
      <c r="M62" s="15">
        <f t="shared" si="1"/>
        <v>261.51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461.98439999999999</v>
      </c>
    </row>
    <row r="63" spans="1:28" x14ac:dyDescent="0.25">
      <c r="A63" s="8">
        <f>IFERROR(VLOOKUP(B63,'[1]DADOS (OCULTAR)'!$Q$3:$S$136,3,0),"")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ALLYSON ROBERTO BRAZ PAJEU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5143-10</v>
      </c>
      <c r="G63" s="13" t="str">
        <f>IF('[1]TCE - ANEXO III - Preencher'!H72="","",'[1]TCE - ANEXO III - Preencher'!H72)</f>
        <v>04/2026</v>
      </c>
      <c r="H63" s="14">
        <f>'[1]TCE - ANEXO III - Preencher'!I72</f>
        <v>0</v>
      </c>
      <c r="I63" s="14">
        <f>'[1]TCE - ANEXO III - Preencher'!J72</f>
        <v>102.4624</v>
      </c>
      <c r="J63" s="14">
        <f>'[1]TCE - ANEXO III - Preencher'!K72</f>
        <v>0</v>
      </c>
      <c r="K63" s="15">
        <f>'[1]TCE - ANEXO III - Preencher'!L72</f>
        <v>264.08999999999997</v>
      </c>
      <c r="L63" s="15">
        <f>'[1]TCE - ANEXO III - Preencher'!M72</f>
        <v>37.18</v>
      </c>
      <c r="M63" s="15">
        <f t="shared" si="1"/>
        <v>226.90999999999997</v>
      </c>
      <c r="N63" s="15">
        <f>'[1]TCE - ANEXO III - Preencher'!O72</f>
        <v>31.169999999999998</v>
      </c>
      <c r="O63" s="15">
        <f>'[1]TCE - ANEXO III - Preencher'!P72</f>
        <v>0</v>
      </c>
      <c r="P63" s="16">
        <f t="shared" si="2"/>
        <v>31.169999999999998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360.54239999999999</v>
      </c>
    </row>
    <row r="64" spans="1:28" x14ac:dyDescent="0.25">
      <c r="A64" s="8">
        <f>IFERROR(VLOOKUP(B64,'[1]DADOS (OCULTAR)'!$Q$3:$S$136,3,0),"")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ALYNE IRENE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04/2026</v>
      </c>
      <c r="H64" s="14">
        <f>'[1]TCE - ANEXO III - Preencher'!I73</f>
        <v>0</v>
      </c>
      <c r="I64" s="14">
        <f>'[1]TCE - ANEXO III - Preencher'!J73</f>
        <v>163.31200000000001</v>
      </c>
      <c r="J64" s="14">
        <f>'[1]TCE - ANEXO III - Preencher'!K73</f>
        <v>0</v>
      </c>
      <c r="K64" s="15">
        <f>'[1]TCE - ANEXO III - Preencher'!L73</f>
        <v>264.08999999999997</v>
      </c>
      <c r="L64" s="15">
        <f>'[1]TCE - ANEXO III - Preencher'!M73</f>
        <v>32.42</v>
      </c>
      <c r="M64" s="15">
        <f t="shared" si="1"/>
        <v>231.66999999999996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394.98199999999997</v>
      </c>
    </row>
    <row r="65" spans="1:28" x14ac:dyDescent="0.25">
      <c r="A65" s="8">
        <f>IFERROR(VLOOKUP(B65,'[1]DADOS (OCULTAR)'!$Q$3:$S$136,3,0),"")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ALYNE VANESSA BARBOSA DE ALBUQUERQUE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04/2026</v>
      </c>
      <c r="H65" s="14">
        <f>'[1]TCE - ANEXO III - Preencher'!I74</f>
        <v>0</v>
      </c>
      <c r="I65" s="14">
        <f>'[1]TCE - ANEXO III - Preencher'!J74</f>
        <v>623.57839999999999</v>
      </c>
      <c r="J65" s="14">
        <f>'[1]TCE - ANEXO III - Preencher'!K74</f>
        <v>0</v>
      </c>
      <c r="K65" s="15">
        <f>'[1]TCE - ANEXO III - Preencher'!L74</f>
        <v>264.08999999999997</v>
      </c>
      <c r="L65" s="15">
        <f>'[1]TCE - ANEXO III - Preencher'!M74</f>
        <v>3.59</v>
      </c>
      <c r="M65" s="15">
        <f t="shared" si="1"/>
        <v>260.5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210.6</v>
      </c>
      <c r="Y65" s="15">
        <f>'[1]TCE - ANEXO III - Preencher'!Z74</f>
        <v>0</v>
      </c>
      <c r="Z65" s="16">
        <f t="shared" si="5"/>
        <v>210.6</v>
      </c>
      <c r="AA65" s="17" t="str">
        <f>IF('[1]TCE - ANEXO III - Preencher'!AB74="","",'[1]TCE - ANEXO III - Preencher'!AB74)</f>
        <v/>
      </c>
      <c r="AB65" s="15">
        <f t="shared" si="0"/>
        <v>1094.6784</v>
      </c>
    </row>
    <row r="66" spans="1:28" x14ac:dyDescent="0.25">
      <c r="A66" s="8">
        <f>IFERROR(VLOOKUP(B66,'[1]DADOS (OCULTAR)'!$Q$3:$S$136,3,0),"")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ALZENIR LIRA DE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04/2026</v>
      </c>
      <c r="H66" s="14">
        <f>'[1]TCE - ANEXO III - Preencher'!I75</f>
        <v>0</v>
      </c>
      <c r="I66" s="14">
        <f>'[1]TCE - ANEXO III - Preencher'!J75</f>
        <v>423.93040000000002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423.93040000000002</v>
      </c>
    </row>
    <row r="67" spans="1:28" x14ac:dyDescent="0.25">
      <c r="A67" s="8">
        <f>IFERROR(VLOOKUP(B67,'[1]DADOS (OCULTAR)'!$Q$3:$S$136,3,0),"")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AMANDA APARECIDA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04/2026</v>
      </c>
      <c r="H67" s="14">
        <f>'[1]TCE - ANEXO III - Preencher'!I76</f>
        <v>0</v>
      </c>
      <c r="I67" s="14">
        <f>'[1]TCE - ANEXO III - Preencher'!J76</f>
        <v>626.85599999999999</v>
      </c>
      <c r="J67" s="14">
        <f>'[1]TCE - ANEXO III - Preencher'!K76</f>
        <v>0</v>
      </c>
      <c r="K67" s="15">
        <f>'[1]TCE - ANEXO III - Preencher'!L76</f>
        <v>264.08999999999997</v>
      </c>
      <c r="L67" s="15">
        <f>'[1]TCE - ANEXO III - Preencher'!M76</f>
        <v>3.05</v>
      </c>
      <c r="M67" s="15">
        <f t="shared" si="1"/>
        <v>261.03999999999996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887.89599999999996</v>
      </c>
    </row>
    <row r="68" spans="1:28" x14ac:dyDescent="0.25">
      <c r="A68" s="8">
        <f>IFERROR(VLOOKUP(B68,'[1]DADOS (OCULTAR)'!$Q$3:$S$136,3,0),"")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AMANDA CAMILA DA SILVA SANTANA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04/2026</v>
      </c>
      <c r="H68" s="14">
        <f>'[1]TCE - ANEXO III - Preencher'!I77</f>
        <v>0</v>
      </c>
      <c r="I68" s="14">
        <f>'[1]TCE - ANEXO III - Preencher'!J77</f>
        <v>400.3784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97.26</v>
      </c>
      <c r="S68" s="16">
        <f t="shared" ref="S68:S131" si="9">Q68-R68</f>
        <v>-97.26</v>
      </c>
      <c r="T68" s="15">
        <f>'[1]TCE - ANEXO III - Preencher'!U77</f>
        <v>81.02</v>
      </c>
      <c r="U68" s="15">
        <f>'[1]TCE - ANEXO III - Preencher'!V77</f>
        <v>0</v>
      </c>
      <c r="V68" s="16">
        <f t="shared" ref="V68:V131" si="10">T68-U68</f>
        <v>81.02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384.13839999999999</v>
      </c>
    </row>
    <row r="69" spans="1:28" x14ac:dyDescent="0.25">
      <c r="A69" s="8">
        <f>IFERROR(VLOOKUP(B69,'[1]DADOS (OCULTAR)'!$Q$3:$S$136,3,0),"")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AMANDA GABRIELLE MARQUES E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04/2026</v>
      </c>
      <c r="H69" s="14">
        <f>'[1]TCE - ANEXO III - Preencher'!I78</f>
        <v>0</v>
      </c>
      <c r="I69" s="14">
        <f>'[1]TCE - ANEXO III - Preencher'!J78</f>
        <v>727.28160000000003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727.28160000000003</v>
      </c>
    </row>
    <row r="70" spans="1:28" x14ac:dyDescent="0.25">
      <c r="A70" s="8">
        <f>IFERROR(VLOOKUP(B70,'[1]DADOS (OCULTAR)'!$Q$3:$S$136,3,0),"")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AMANDA LANZA QUEIROZ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04/2026</v>
      </c>
      <c r="H70" s="14">
        <f>'[1]TCE - ANEXO III - Preencher'!I79</f>
        <v>0</v>
      </c>
      <c r="I70" s="14">
        <f>'[1]TCE - ANEXO III - Preencher'!J79</f>
        <v>127.9472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31.169999999999998</v>
      </c>
      <c r="O70" s="15">
        <f>'[1]TCE - ANEXO III - Preencher'!P79</f>
        <v>0</v>
      </c>
      <c r="P70" s="16">
        <f t="shared" si="8"/>
        <v>31.169999999999998</v>
      </c>
      <c r="Q70" s="15">
        <f>'[1]TCE - ANEXO III - Preencher'!R79</f>
        <v>277.82683317550686</v>
      </c>
      <c r="R70" s="15">
        <f>'[1]TCE - ANEXO III - Preencher'!S79</f>
        <v>87.53</v>
      </c>
      <c r="S70" s="16">
        <f t="shared" si="9"/>
        <v>190.29683317550686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349.41403317550686</v>
      </c>
    </row>
    <row r="71" spans="1:28" x14ac:dyDescent="0.25">
      <c r="A71" s="8">
        <f>IFERROR(VLOOKUP(B71,'[1]DADOS (OCULTAR)'!$Q$3:$S$136,3,0),"")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AMANDA SANTIAGO DE FRANCA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04/2026</v>
      </c>
      <c r="H71" s="14">
        <f>'[1]TCE - ANEXO III - Preencher'!I80</f>
        <v>0</v>
      </c>
      <c r="I71" s="14">
        <f>'[1]TCE - ANEXO III - Preencher'!J80</f>
        <v>546.87279999999998</v>
      </c>
      <c r="J71" s="14">
        <f>'[1]TCE - ANEXO III - Preencher'!K80</f>
        <v>0</v>
      </c>
      <c r="K71" s="15">
        <f>'[1]TCE - ANEXO III - Preencher'!L80</f>
        <v>264.08999999999997</v>
      </c>
      <c r="L71" s="15">
        <f>'[1]TCE - ANEXO III - Preencher'!M80</f>
        <v>3.59</v>
      </c>
      <c r="M71" s="15">
        <f t="shared" si="7"/>
        <v>260.5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807.37279999999998</v>
      </c>
    </row>
    <row r="72" spans="1:28" x14ac:dyDescent="0.25">
      <c r="A72" s="8">
        <f>IFERROR(VLOOKUP(B72,'[1]DADOS (OCULTAR)'!$Q$3:$S$136,3,0),"")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AMANDA SEVERINA DA SILVA LIRA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04/2026</v>
      </c>
      <c r="H72" s="14">
        <f>'[1]TCE - ANEXO III - Preencher'!I81</f>
        <v>0</v>
      </c>
      <c r="I72" s="14">
        <f>'[1]TCE - ANEXO III - Preencher'!J81</f>
        <v>423.36160000000001</v>
      </c>
      <c r="J72" s="14">
        <f>'[1]TCE - ANEXO III - Preencher'!K81</f>
        <v>0</v>
      </c>
      <c r="K72" s="15">
        <f>'[1]TCE - ANEXO III - Preencher'!L81</f>
        <v>264.08999999999997</v>
      </c>
      <c r="L72" s="15">
        <f>'[1]TCE - ANEXO III - Preencher'!M81</f>
        <v>32.42</v>
      </c>
      <c r="M72" s="15">
        <f t="shared" si="7"/>
        <v>231.66999999999996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655.03160000000003</v>
      </c>
    </row>
    <row r="73" spans="1:28" x14ac:dyDescent="0.25">
      <c r="A73" s="8">
        <f>IFERROR(VLOOKUP(B73,'[1]DADOS (OCULTAR)'!$Q$3:$S$136,3,0),"")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AMAPY ROBERTA TAVARES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04/2026</v>
      </c>
      <c r="H73" s="14">
        <f>'[1]TCE - ANEXO III - Preencher'!I82</f>
        <v>0</v>
      </c>
      <c r="I73" s="14">
        <f>'[1]TCE - ANEXO III - Preencher'!J82</f>
        <v>576.7432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576.7432</v>
      </c>
    </row>
    <row r="74" spans="1:28" x14ac:dyDescent="0.25">
      <c r="A74" s="8">
        <f>IFERROR(VLOOKUP(B74,'[1]DADOS (OCULTAR)'!$Q$3:$S$136,3,0),"")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ANGELICA DA SILVA RAMOS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04/2026</v>
      </c>
      <c r="H74" s="14">
        <f>'[1]TCE - ANEXO III - Preencher'!I83</f>
        <v>0</v>
      </c>
      <c r="I74" s="14">
        <f>'[1]TCE - ANEXO III - Preencher'!J83</f>
        <v>192.3784</v>
      </c>
      <c r="J74" s="14">
        <f>'[1]TCE - ANEXO III - Preencher'!K83</f>
        <v>0</v>
      </c>
      <c r="K74" s="15">
        <f>'[1]TCE - ANEXO III - Preencher'!L83</f>
        <v>264.08999999999997</v>
      </c>
      <c r="L74" s="15">
        <f>'[1]TCE - ANEXO III - Preencher'!M83</f>
        <v>2.58</v>
      </c>
      <c r="M74" s="15">
        <f t="shared" si="7"/>
        <v>261.51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453.88839999999999</v>
      </c>
    </row>
    <row r="75" spans="1:28" x14ac:dyDescent="0.25">
      <c r="A75" s="8">
        <f>IFERROR(VLOOKUP(B75,'[1]DADOS (OCULTAR)'!$Q$3:$S$136,3,0),"")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BARBARA BEZERRA LINS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04/2026</v>
      </c>
      <c r="H75" s="14">
        <f>'[1]TCE - ANEXO III - Preencher'!I84</f>
        <v>0</v>
      </c>
      <c r="I75" s="14">
        <f>'[1]TCE - ANEXO III - Preencher'!J84</f>
        <v>615.30160000000001</v>
      </c>
      <c r="J75" s="14">
        <f>'[1]TCE - ANEXO III - Preencher'!K84</f>
        <v>0</v>
      </c>
      <c r="K75" s="15">
        <f>'[1]TCE - ANEXO III - Preencher'!L84</f>
        <v>264.08999999999997</v>
      </c>
      <c r="L75" s="15">
        <f>'[1]TCE - ANEXO III - Preencher'!M84</f>
        <v>3.05</v>
      </c>
      <c r="M75" s="15">
        <f t="shared" si="7"/>
        <v>261.03999999999996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876.34159999999997</v>
      </c>
    </row>
    <row r="76" spans="1:28" x14ac:dyDescent="0.25">
      <c r="A76" s="8">
        <f>IFERROR(VLOOKUP(B76,'[1]DADOS (OCULTAR)'!$Q$3:$S$136,3,0),"")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BEATRIZ SANTIAGO THOME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04/2026</v>
      </c>
      <c r="H76" s="14">
        <f>'[1]TCE - ANEXO III - Preencher'!I85</f>
        <v>0</v>
      </c>
      <c r="I76" s="14">
        <f>'[1]TCE - ANEXO III - Preencher'!J85</f>
        <v>267.82240000000002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267.82240000000002</v>
      </c>
    </row>
    <row r="77" spans="1:28" x14ac:dyDescent="0.25">
      <c r="A77" s="8">
        <f>IFERROR(VLOOKUP(B77,'[1]DADOS (OCULTAR)'!$Q$3:$S$136,3,0),"")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CARLA NASCIMENTO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04/2026</v>
      </c>
      <c r="H77" s="14">
        <f>'[1]TCE - ANEXO III - Preencher'!I86</f>
        <v>0</v>
      </c>
      <c r="I77" s="14">
        <f>'[1]TCE - ANEXO III - Preencher'!J86</f>
        <v>408.1848</v>
      </c>
      <c r="J77" s="14">
        <f>'[1]TCE - ANEXO III - Preencher'!K86</f>
        <v>0</v>
      </c>
      <c r="K77" s="15">
        <f>'[1]TCE - ANEXO III - Preencher'!L86</f>
        <v>264.08999999999997</v>
      </c>
      <c r="L77" s="15">
        <f>'[1]TCE - ANEXO III - Preencher'!M86</f>
        <v>32.42</v>
      </c>
      <c r="M77" s="15">
        <f t="shared" si="7"/>
        <v>231.66999999999996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639.85479999999995</v>
      </c>
    </row>
    <row r="78" spans="1:28" x14ac:dyDescent="0.25">
      <c r="A78" s="8">
        <f>IFERROR(VLOOKUP(B78,'[1]DADOS (OCULTAR)'!$Q$3:$S$136,3,0),"")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CAROLINA CIPRIANO PEREIRA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04/2026</v>
      </c>
      <c r="H78" s="14">
        <f>'[1]TCE - ANEXO III - Preencher'!I87</f>
        <v>0</v>
      </c>
      <c r="I78" s="14">
        <f>'[1]TCE - ANEXO III - Preencher'!J87</f>
        <v>412.45519999999999</v>
      </c>
      <c r="J78" s="14">
        <f>'[1]TCE - ANEXO III - Preencher'!K87</f>
        <v>0</v>
      </c>
      <c r="K78" s="15">
        <f>'[1]TCE - ANEXO III - Preencher'!L87</f>
        <v>264.08999999999997</v>
      </c>
      <c r="L78" s="15">
        <f>'[1]TCE - ANEXO III - Preencher'!M87</f>
        <v>32.42</v>
      </c>
      <c r="M78" s="15">
        <f t="shared" si="7"/>
        <v>231.66999999999996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139.44822469009887</v>
      </c>
      <c r="R78" s="15">
        <f>'[1]TCE - ANEXO III - Preencher'!S87</f>
        <v>60.95</v>
      </c>
      <c r="S78" s="16">
        <f t="shared" si="9"/>
        <v>78.498224690098866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722.62342469009877</v>
      </c>
    </row>
    <row r="79" spans="1:28" x14ac:dyDescent="0.25">
      <c r="A79" s="8">
        <f>IFERROR(VLOOKUP(B79,'[1]DADOS (OCULTAR)'!$Q$3:$S$136,3,0),"")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CAROLINA RIBEIRO CAVALCANTI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5152-05</v>
      </c>
      <c r="G79" s="13" t="str">
        <f>IF('[1]TCE - ANEXO III - Preencher'!H88="","",'[1]TCE - ANEXO III - Preencher'!H88)</f>
        <v>04/2026</v>
      </c>
      <c r="H79" s="14">
        <f>'[1]TCE - ANEXO III - Preencher'!I88</f>
        <v>0</v>
      </c>
      <c r="I79" s="14">
        <f>'[1]TCE - ANEXO III - Preencher'!J88</f>
        <v>169.49279999999999</v>
      </c>
      <c r="J79" s="14">
        <f>'[1]TCE - ANEXO III - Preencher'!K88</f>
        <v>0</v>
      </c>
      <c r="K79" s="15">
        <f>'[1]TCE - ANEXO III - Preencher'!L88</f>
        <v>264.08999999999997</v>
      </c>
      <c r="L79" s="15">
        <f>'[1]TCE - ANEXO III - Preencher'!M88</f>
        <v>32.42</v>
      </c>
      <c r="M79" s="15">
        <f t="shared" si="7"/>
        <v>231.66999999999996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277.82683317550686</v>
      </c>
      <c r="R79" s="15">
        <f>'[1]TCE - ANEXO III - Preencher'!S88</f>
        <v>97.26</v>
      </c>
      <c r="S79" s="16">
        <f t="shared" si="9"/>
        <v>180.56683317550687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581.72963317550682</v>
      </c>
    </row>
    <row r="80" spans="1:28" x14ac:dyDescent="0.25">
      <c r="A80" s="8">
        <f>IFERROR(VLOOKUP(B80,'[1]DADOS (OCULTAR)'!$Q$3:$S$136,3,0),"")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CAROLINA WANDERLEY DOS SANTOS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 t="str">
        <f>IF('[1]TCE - ANEXO III - Preencher'!H89="","",'[1]TCE - ANEXO III - Preencher'!H89)</f>
        <v>04/2026</v>
      </c>
      <c r="H80" s="14">
        <f>'[1]TCE - ANEXO III - Preencher'!I89</f>
        <v>0</v>
      </c>
      <c r="I80" s="14">
        <f>'[1]TCE - ANEXO III - Preencher'!J89</f>
        <v>682.10879999999997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21.06</v>
      </c>
      <c r="Y80" s="15">
        <f>'[1]TCE - ANEXO III - Preencher'!Z89</f>
        <v>0</v>
      </c>
      <c r="Z80" s="16">
        <f t="shared" si="11"/>
        <v>21.06</v>
      </c>
      <c r="AA80" s="17" t="str">
        <f>IF('[1]TCE - ANEXO III - Preencher'!AB89="","",'[1]TCE - ANEXO III - Preencher'!AB89)</f>
        <v/>
      </c>
      <c r="AB80" s="15">
        <f t="shared" si="6"/>
        <v>703.16879999999992</v>
      </c>
    </row>
    <row r="81" spans="1:28" x14ac:dyDescent="0.25">
      <c r="A81" s="8">
        <f>IFERROR(VLOOKUP(B81,'[1]DADOS (OCULTAR)'!$Q$3:$S$136,3,0),"")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CLAUDIA DE SOUZA FERREIRA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04/2026</v>
      </c>
      <c r="H81" s="14">
        <f>'[1]TCE - ANEXO III - Preencher'!I90</f>
        <v>0</v>
      </c>
      <c r="I81" s="14">
        <f>'[1]TCE - ANEXO III - Preencher'!J90</f>
        <v>433.60640000000001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433.60640000000001</v>
      </c>
    </row>
    <row r="82" spans="1:28" x14ac:dyDescent="0.25">
      <c r="A82" s="8">
        <f>IFERROR(VLOOKUP(B82,'[1]DADOS (OCULTAR)'!$Q$3:$S$136,3,0),"")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CLAUDIA DOS RAMOS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04/2026</v>
      </c>
      <c r="H82" s="14">
        <f>'[1]TCE - ANEXO III - Preencher'!I91</f>
        <v>0</v>
      </c>
      <c r="I82" s="14">
        <f>'[1]TCE - ANEXO III - Preencher'!J91</f>
        <v>440.7824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440.7824</v>
      </c>
    </row>
    <row r="83" spans="1:28" x14ac:dyDescent="0.25">
      <c r="A83" s="8">
        <f>IFERROR(VLOOKUP(B83,'[1]DADOS (OCULTAR)'!$Q$3:$S$136,3,0),"")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CLAUDIA FERREIRA DE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04/2026</v>
      </c>
      <c r="H83" s="14">
        <f>'[1]TCE - ANEXO III - Preencher'!I92</f>
        <v>0</v>
      </c>
      <c r="I83" s="14">
        <f>'[1]TCE - ANEXO III - Preencher'!J92</f>
        <v>453.08240000000001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453.08240000000001</v>
      </c>
    </row>
    <row r="84" spans="1:28" x14ac:dyDescent="0.25">
      <c r="A84" s="8">
        <f>IFERROR(VLOOKUP(B84,'[1]DADOS (OCULTAR)'!$Q$3:$S$136,3,0),"")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CLAUDIA GOMES FERREIRA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04/2026</v>
      </c>
      <c r="H84" s="14">
        <f>'[1]TCE - ANEXO III - Preencher'!I93</f>
        <v>0</v>
      </c>
      <c r="I84" s="14">
        <f>'[1]TCE - ANEXO III - Preencher'!J93</f>
        <v>417.96879999999999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417.96879999999999</v>
      </c>
    </row>
    <row r="85" spans="1:28" x14ac:dyDescent="0.25">
      <c r="A85" s="8">
        <f>IFERROR(VLOOKUP(B85,'[1]DADOS (OCULTAR)'!$Q$3:$S$136,3,0),"")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CREUSA ALBUQUERQUE DE LIRA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04/2026</v>
      </c>
      <c r="H85" s="14">
        <f>'[1]TCE - ANEXO III - Preencher'!I94</f>
        <v>0</v>
      </c>
      <c r="I85" s="14">
        <f>'[1]TCE - ANEXO III - Preencher'!J94</f>
        <v>163.7696</v>
      </c>
      <c r="J85" s="14">
        <f>'[1]TCE - ANEXO III - Preencher'!K94</f>
        <v>0</v>
      </c>
      <c r="K85" s="15">
        <f>'[1]TCE - ANEXO III - Preencher'!L94</f>
        <v>264.08999999999997</v>
      </c>
      <c r="L85" s="15">
        <f>'[1]TCE - ANEXO III - Preencher'!M94</f>
        <v>35.479999999999997</v>
      </c>
      <c r="M85" s="15">
        <f t="shared" si="7"/>
        <v>228.60999999999999</v>
      </c>
      <c r="N85" s="15">
        <f>'[1]TCE - ANEXO III - Preencher'!O94</f>
        <v>31.169999999999998</v>
      </c>
      <c r="O85" s="15">
        <f>'[1]TCE - ANEXO III - Preencher'!P94</f>
        <v>0</v>
      </c>
      <c r="P85" s="16">
        <f t="shared" si="8"/>
        <v>31.169999999999998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144</v>
      </c>
      <c r="U85" s="15">
        <f>'[1]TCE - ANEXO III - Preencher'!V94</f>
        <v>0</v>
      </c>
      <c r="V85" s="16">
        <f t="shared" si="10"/>
        <v>144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567.54960000000005</v>
      </c>
    </row>
    <row r="86" spans="1:28" x14ac:dyDescent="0.25">
      <c r="A86" s="8">
        <f>IFERROR(VLOOKUP(B86,'[1]DADOS (OCULTAR)'!$Q$3:$S$136,3,0),"")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CRISTINA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04/2026</v>
      </c>
      <c r="H86" s="14">
        <f>'[1]TCE - ANEXO III - Preencher'!I95</f>
        <v>0</v>
      </c>
      <c r="I86" s="14">
        <f>'[1]TCE - ANEXO III - Preencher'!J95</f>
        <v>410.43439999999998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139.44822469009887</v>
      </c>
      <c r="R86" s="15">
        <f>'[1]TCE - ANEXO III - Preencher'!S95</f>
        <v>97.26</v>
      </c>
      <c r="S86" s="16">
        <f t="shared" si="9"/>
        <v>42.188224690098863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452.62262469009886</v>
      </c>
    </row>
    <row r="87" spans="1:28" x14ac:dyDescent="0.25">
      <c r="A87" s="8">
        <f>IFERROR(VLOOKUP(B87,'[1]DADOS (OCULTAR)'!$Q$3:$S$136,3,0),"")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CRISTINA DA SILVA GOMES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 t="str">
        <f>IF('[1]TCE - ANEXO III - Preencher'!H96="","",'[1]TCE - ANEXO III - Preencher'!H96)</f>
        <v>04/2026</v>
      </c>
      <c r="H87" s="14">
        <f>'[1]TCE - ANEXO III - Preencher'!I96</f>
        <v>0</v>
      </c>
      <c r="I87" s="14">
        <f>'[1]TCE - ANEXO III - Preencher'!J96</f>
        <v>240.61439999999999</v>
      </c>
      <c r="J87" s="14">
        <f>'[1]TCE - ANEXO III - Preencher'!K96</f>
        <v>0</v>
      </c>
      <c r="K87" s="15">
        <f>'[1]TCE - ANEXO III - Preencher'!L96</f>
        <v>264.08999999999997</v>
      </c>
      <c r="L87" s="15">
        <f>'[1]TCE - ANEXO III - Preencher'!M96</f>
        <v>32.42</v>
      </c>
      <c r="M87" s="15">
        <f t="shared" si="7"/>
        <v>231.66999999999996</v>
      </c>
      <c r="N87" s="15">
        <f>'[1]TCE - ANEXO III - Preencher'!O96</f>
        <v>31.169999999999998</v>
      </c>
      <c r="O87" s="15">
        <f>'[1]TCE - ANEXO III - Preencher'!P96</f>
        <v>0</v>
      </c>
      <c r="P87" s="16">
        <f t="shared" si="8"/>
        <v>31.169999999999998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503.45439999999996</v>
      </c>
    </row>
    <row r="88" spans="1:28" x14ac:dyDescent="0.25">
      <c r="A88" s="8">
        <f>IFERROR(VLOOKUP(B88,'[1]DADOS (OCULTAR)'!$Q$3:$S$136,3,0),"")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CRISTINA FRANCISCA DOS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 t="str">
        <f>IF('[1]TCE - ANEXO III - Preencher'!H97="","",'[1]TCE - ANEXO III - Preencher'!H97)</f>
        <v>04/2026</v>
      </c>
      <c r="H88" s="14">
        <f>'[1]TCE - ANEXO III - Preencher'!I97</f>
        <v>0</v>
      </c>
      <c r="I88" s="14">
        <f>'[1]TCE - ANEXO III - Preencher'!J97</f>
        <v>182.08240000000001</v>
      </c>
      <c r="J88" s="14">
        <f>'[1]TCE - ANEXO III - Preencher'!K97</f>
        <v>0</v>
      </c>
      <c r="K88" s="15">
        <f>'[1]TCE - ANEXO III - Preencher'!L97</f>
        <v>264.08999999999997</v>
      </c>
      <c r="L88" s="15">
        <f>'[1]TCE - ANEXO III - Preencher'!M97</f>
        <v>32.42</v>
      </c>
      <c r="M88" s="15">
        <f t="shared" si="7"/>
        <v>231.66999999999996</v>
      </c>
      <c r="N88" s="15">
        <f>'[1]TCE - ANEXO III - Preencher'!O97</f>
        <v>31.169999999999998</v>
      </c>
      <c r="O88" s="15">
        <f>'[1]TCE - ANEXO III - Preencher'!P97</f>
        <v>0</v>
      </c>
      <c r="P88" s="16">
        <f t="shared" si="8"/>
        <v>31.169999999999998</v>
      </c>
      <c r="Q88" s="15">
        <f>'[1]TCE - ANEXO III - Preencher'!R97</f>
        <v>133.70807500477824</v>
      </c>
      <c r="R88" s="15">
        <f>'[1]TCE - ANEXO III - Preencher'!S97</f>
        <v>97.26</v>
      </c>
      <c r="S88" s="16">
        <f t="shared" si="9"/>
        <v>36.448075004778232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481.3704750047782</v>
      </c>
    </row>
    <row r="89" spans="1:28" x14ac:dyDescent="0.25">
      <c r="A89" s="8">
        <f>IFERROR(VLOOKUP(B89,'[1]DADOS (OCULTAR)'!$Q$3:$S$136,3,0),"")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KARLA SILVA DA NOBREGA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2515-10</v>
      </c>
      <c r="G89" s="13" t="str">
        <f>IF('[1]TCE - ANEXO III - Preencher'!H98="","",'[1]TCE - ANEXO III - Preencher'!H98)</f>
        <v>04/2026</v>
      </c>
      <c r="H89" s="14">
        <f>'[1]TCE - ANEXO III - Preencher'!I98</f>
        <v>0</v>
      </c>
      <c r="I89" s="14">
        <f>'[1]TCE - ANEXO III - Preencher'!J98</f>
        <v>231.61600000000001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31.169999999999998</v>
      </c>
      <c r="O89" s="15">
        <f>'[1]TCE - ANEXO III - Preencher'!P98</f>
        <v>0</v>
      </c>
      <c r="P89" s="16">
        <f t="shared" si="8"/>
        <v>31.169999999999998</v>
      </c>
      <c r="Q89" s="15">
        <f>'[1]TCE - ANEXO III - Preencher'!R98</f>
        <v>133.70807500477824</v>
      </c>
      <c r="R89" s="15">
        <f>'[1]TCE - ANEXO III - Preencher'!S98</f>
        <v>129</v>
      </c>
      <c r="S89" s="16">
        <f t="shared" si="9"/>
        <v>4.7080750047782374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267.49407500477821</v>
      </c>
    </row>
    <row r="90" spans="1:28" x14ac:dyDescent="0.25">
      <c r="A90" s="8">
        <f>IFERROR(VLOOKUP(B90,'[1]DADOS (OCULTAR)'!$Q$3:$S$136,3,0),"")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KELLY MARIANO CESARIO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 t="str">
        <f>IF('[1]TCE - ANEXO III - Preencher'!H99="","",'[1]TCE - ANEXO III - Preencher'!H99)</f>
        <v>04/2026</v>
      </c>
      <c r="H90" s="14">
        <f>'[1]TCE - ANEXO III - Preencher'!I99</f>
        <v>0</v>
      </c>
      <c r="I90" s="14">
        <f>'[1]TCE - ANEXO III - Preencher'!J99</f>
        <v>172.45760000000001</v>
      </c>
      <c r="J90" s="14">
        <f>'[1]TCE - ANEXO III - Preencher'!K99</f>
        <v>0</v>
      </c>
      <c r="K90" s="15">
        <f>'[1]TCE - ANEXO III - Preencher'!L99</f>
        <v>264.08999999999997</v>
      </c>
      <c r="L90" s="15">
        <f>'[1]TCE - ANEXO III - Preencher'!M99</f>
        <v>32.42</v>
      </c>
      <c r="M90" s="15">
        <f t="shared" si="7"/>
        <v>231.66999999999996</v>
      </c>
      <c r="N90" s="15">
        <f>'[1]TCE - ANEXO III - Preencher'!O99</f>
        <v>31.169999999999998</v>
      </c>
      <c r="O90" s="15">
        <f>'[1]TCE - ANEXO III - Preencher'!P99</f>
        <v>0</v>
      </c>
      <c r="P90" s="16">
        <f t="shared" si="8"/>
        <v>31.169999999999998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435.29759999999999</v>
      </c>
    </row>
    <row r="91" spans="1:28" x14ac:dyDescent="0.25">
      <c r="A91" s="8">
        <f>IFERROR(VLOOKUP(B91,'[1]DADOS (OCULTAR)'!$Q$3:$S$136,3,0),"")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LETICIA AMANCIO LOATST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 t="str">
        <f>IF('[1]TCE - ANEXO III - Preencher'!H100="","",'[1]TCE - ANEXO III - Preencher'!H100)</f>
        <v>04/2026</v>
      </c>
      <c r="H91" s="14">
        <f>'[1]TCE - ANEXO III - Preencher'!I100</f>
        <v>0</v>
      </c>
      <c r="I91" s="14">
        <f>'[1]TCE - ANEXO III - Preencher'!J100</f>
        <v>178.1104</v>
      </c>
      <c r="J91" s="14">
        <f>'[1]TCE - ANEXO III - Preencher'!K100</f>
        <v>0</v>
      </c>
      <c r="K91" s="15">
        <f>'[1]TCE - ANEXO III - Preencher'!L100</f>
        <v>264.08999999999997</v>
      </c>
      <c r="L91" s="15">
        <f>'[1]TCE - ANEXO III - Preencher'!M100</f>
        <v>32.42</v>
      </c>
      <c r="M91" s="15">
        <f t="shared" si="7"/>
        <v>231.66999999999996</v>
      </c>
      <c r="N91" s="15">
        <f>'[1]TCE - ANEXO III - Preencher'!O100</f>
        <v>31.169999999999998</v>
      </c>
      <c r="O91" s="15">
        <f>'[1]TCE - ANEXO III - Preencher'!P100</f>
        <v>0</v>
      </c>
      <c r="P91" s="16">
        <f t="shared" si="8"/>
        <v>31.169999999999998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440.9504</v>
      </c>
    </row>
    <row r="92" spans="1:28" x14ac:dyDescent="0.25">
      <c r="A92" s="8">
        <f>IFERROR(VLOOKUP(B92,'[1]DADOS (OCULTAR)'!$Q$3:$S$136,3,0),"")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LUCIA DE BARROS MELO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04/2026</v>
      </c>
      <c r="H92" s="14">
        <f>'[1]TCE - ANEXO III - Preencher'!I101</f>
        <v>0</v>
      </c>
      <c r="I92" s="14">
        <f>'[1]TCE - ANEXO III - Preencher'!J101</f>
        <v>443.03359999999998</v>
      </c>
      <c r="J92" s="14">
        <f>'[1]TCE - ANEXO III - Preencher'!K101</f>
        <v>0</v>
      </c>
      <c r="K92" s="15">
        <f>'[1]TCE - ANEXO III - Preencher'!L101</f>
        <v>264.08999999999997</v>
      </c>
      <c r="L92" s="15">
        <f>'[1]TCE - ANEXO III - Preencher'!M101</f>
        <v>32.42</v>
      </c>
      <c r="M92" s="15">
        <f t="shared" si="7"/>
        <v>231.66999999999996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674.70359999999994</v>
      </c>
    </row>
    <row r="93" spans="1:28" x14ac:dyDescent="0.25">
      <c r="A93" s="8">
        <f>IFERROR(VLOOKUP(B93,'[1]DADOS (OCULTAR)'!$Q$3:$S$136,3,0),"")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LUIZA MORAES DE OLIVEIRA SIQUEIRA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2237-10</v>
      </c>
      <c r="G93" s="13" t="str">
        <f>IF('[1]TCE - ANEXO III - Preencher'!H102="","",'[1]TCE - ANEXO III - Preencher'!H102)</f>
        <v>04/2026</v>
      </c>
      <c r="H93" s="14">
        <f>'[1]TCE - ANEXO III - Preencher'!I102</f>
        <v>0</v>
      </c>
      <c r="I93" s="14">
        <f>'[1]TCE - ANEXO III - Preencher'!J102</f>
        <v>131.89439999999999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47.451011553528041</v>
      </c>
      <c r="R93" s="15">
        <f>'[1]TCE - ANEXO III - Preencher'!S102</f>
        <v>34.4</v>
      </c>
      <c r="S93" s="16">
        <f t="shared" si="9"/>
        <v>13.051011553528042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144.94541155352803</v>
      </c>
    </row>
    <row r="94" spans="1:28" x14ac:dyDescent="0.25">
      <c r="A94" s="8">
        <f>IFERROR(VLOOKUP(B94,'[1]DADOS (OCULTAR)'!$Q$3:$S$136,3,0),"")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MARIA BEZERRA DE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2238-10</v>
      </c>
      <c r="G94" s="13" t="str">
        <f>IF('[1]TCE - ANEXO III - Preencher'!H103="","",'[1]TCE - ANEXO III - Preencher'!H103)</f>
        <v>04/2026</v>
      </c>
      <c r="H94" s="14">
        <f>'[1]TCE - ANEXO III - Preencher'!I103</f>
        <v>0</v>
      </c>
      <c r="I94" s="14">
        <f>'[1]TCE - ANEXO III - Preencher'!J103</f>
        <v>280.97199999999998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31.169999999999998</v>
      </c>
      <c r="O94" s="15">
        <f>'[1]TCE - ANEXO III - Preencher'!P103</f>
        <v>0</v>
      </c>
      <c r="P94" s="16">
        <f t="shared" si="8"/>
        <v>31.169999999999998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312.142</v>
      </c>
    </row>
    <row r="95" spans="1:28" x14ac:dyDescent="0.25">
      <c r="A95" s="8">
        <f>IFERROR(VLOOKUP(B95,'[1]DADOS (OCULTAR)'!$Q$3:$S$136,3,0),"")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MARIA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04/2026</v>
      </c>
      <c r="H95" s="14">
        <f>'[1]TCE - ANEXO III - Preencher'!I104</f>
        <v>0</v>
      </c>
      <c r="I95" s="14">
        <f>'[1]TCE - ANEXO III - Preencher'!J104</f>
        <v>622.99919999999997</v>
      </c>
      <c r="J95" s="14">
        <f>'[1]TCE - ANEXO III - Preencher'!K104</f>
        <v>0</v>
      </c>
      <c r="K95" s="15">
        <f>'[1]TCE - ANEXO III - Preencher'!L104</f>
        <v>264.08999999999997</v>
      </c>
      <c r="L95" s="15">
        <f>'[1]TCE - ANEXO III - Preencher'!M104</f>
        <v>2.79</v>
      </c>
      <c r="M95" s="15">
        <f t="shared" si="7"/>
        <v>261.29999999999995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204.02490864995596</v>
      </c>
      <c r="R95" s="15">
        <f>'[1]TCE - ANEXO III - Preencher'!S104</f>
        <v>111.54</v>
      </c>
      <c r="S95" s="16">
        <f t="shared" si="9"/>
        <v>92.484908649955955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976.7841086499559</v>
      </c>
    </row>
    <row r="96" spans="1:28" x14ac:dyDescent="0.25">
      <c r="A96" s="8">
        <f>IFERROR(VLOOKUP(B96,'[1]DADOS (OCULTAR)'!$Q$3:$S$136,3,0),"")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 MARIA DE OLIVEIRA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04/2026</v>
      </c>
      <c r="H96" s="14">
        <f>'[1]TCE - ANEXO III - Preencher'!I105</f>
        <v>0</v>
      </c>
      <c r="I96" s="14">
        <f>'[1]TCE - ANEXO III - Preencher'!J105</f>
        <v>543.9248</v>
      </c>
      <c r="J96" s="14">
        <f>'[1]TCE - ANEXO III - Preencher'!K105</f>
        <v>0</v>
      </c>
      <c r="K96" s="15">
        <f>'[1]TCE - ANEXO III - Preencher'!L105</f>
        <v>264.08999999999997</v>
      </c>
      <c r="L96" s="15">
        <f>'[1]TCE - ANEXO III - Preencher'!M105</f>
        <v>3.59</v>
      </c>
      <c r="M96" s="15">
        <f t="shared" si="7"/>
        <v>260.5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804.4248</v>
      </c>
    </row>
    <row r="97" spans="1:28" x14ac:dyDescent="0.25">
      <c r="A97" s="8">
        <f>IFERROR(VLOOKUP(B97,'[1]DADOS (OCULTAR)'!$Q$3:$S$136,3,0),"")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ANA MIRELY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04/2026</v>
      </c>
      <c r="H97" s="14">
        <f>'[1]TCE - ANEXO III - Preencher'!I106</f>
        <v>0</v>
      </c>
      <c r="I97" s="14">
        <f>'[1]TCE - ANEXO III - Preencher'!J106</f>
        <v>511.09120000000001</v>
      </c>
      <c r="J97" s="14">
        <f>'[1]TCE - ANEXO III - Preencher'!K106</f>
        <v>0</v>
      </c>
      <c r="K97" s="15">
        <f>'[1]TCE - ANEXO III - Preencher'!L106</f>
        <v>264.08999999999997</v>
      </c>
      <c r="L97" s="15">
        <f>'[1]TCE - ANEXO III - Preencher'!M106</f>
        <v>32.42</v>
      </c>
      <c r="M97" s="15">
        <f t="shared" si="7"/>
        <v>231.66999999999996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139.44822469009887</v>
      </c>
      <c r="R97" s="15">
        <f>'[1]TCE - ANEXO III - Preencher'!S106</f>
        <v>97.26</v>
      </c>
      <c r="S97" s="16">
        <f t="shared" si="9"/>
        <v>42.188224690098863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784.94942469009879</v>
      </c>
    </row>
    <row r="98" spans="1:28" x14ac:dyDescent="0.25">
      <c r="A98" s="8">
        <f>IFERROR(VLOOKUP(B98,'[1]DADOS (OCULTAR)'!$Q$3:$S$136,3,0),"")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ANA PATRICIA DO NASCIMENTO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04/2026</v>
      </c>
      <c r="H98" s="14">
        <f>'[1]TCE - ANEXO III - Preencher'!I107</f>
        <v>0</v>
      </c>
      <c r="I98" s="14">
        <f>'[1]TCE - ANEXO III - Preencher'!J107</f>
        <v>432.4776</v>
      </c>
      <c r="J98" s="14">
        <f>'[1]TCE - ANEXO III - Preencher'!K107</f>
        <v>0</v>
      </c>
      <c r="K98" s="15">
        <f>'[1]TCE - ANEXO III - Preencher'!L107</f>
        <v>264.08999999999997</v>
      </c>
      <c r="L98" s="15">
        <f>'[1]TCE - ANEXO III - Preencher'!M107</f>
        <v>32.42</v>
      </c>
      <c r="M98" s="15">
        <f t="shared" si="7"/>
        <v>231.66999999999996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139.44822469009887</v>
      </c>
      <c r="R98" s="15">
        <f>'[1]TCE - ANEXO III - Preencher'!S107</f>
        <v>97.26</v>
      </c>
      <c r="S98" s="16">
        <f t="shared" si="9"/>
        <v>42.188224690098863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706.33582469009889</v>
      </c>
    </row>
    <row r="99" spans="1:28" x14ac:dyDescent="0.25">
      <c r="A99" s="8">
        <f>IFERROR(VLOOKUP(B99,'[1]DADOS (OCULTAR)'!$Q$3:$S$136,3,0),"")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ANA PATRICIA E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4101-05</v>
      </c>
      <c r="G99" s="13" t="str">
        <f>IF('[1]TCE - ANEXO III - Preencher'!H108="","",'[1]TCE - ANEXO III - Preencher'!H108)</f>
        <v>04/2026</v>
      </c>
      <c r="H99" s="14">
        <f>'[1]TCE - ANEXO III - Preencher'!I108</f>
        <v>0</v>
      </c>
      <c r="I99" s="14">
        <f>'[1]TCE - ANEXO III - Preencher'!J108</f>
        <v>392.97359999999998</v>
      </c>
      <c r="J99" s="14">
        <f>'[1]TCE - ANEXO III - Preencher'!K108</f>
        <v>0</v>
      </c>
      <c r="K99" s="15">
        <f>'[1]TCE - ANEXO III - Preencher'!L108</f>
        <v>264.08999999999997</v>
      </c>
      <c r="L99" s="15">
        <f>'[1]TCE - ANEXO III - Preencher'!M108</f>
        <v>44</v>
      </c>
      <c r="M99" s="15">
        <f t="shared" si="7"/>
        <v>220.08999999999997</v>
      </c>
      <c r="N99" s="15">
        <f>'[1]TCE - ANEXO III - Preencher'!O108</f>
        <v>31.169999999999998</v>
      </c>
      <c r="O99" s="15">
        <f>'[1]TCE - ANEXO III - Preencher'!P108</f>
        <v>0</v>
      </c>
      <c r="P99" s="16">
        <f t="shared" si="8"/>
        <v>31.169999999999998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644.23359999999991</v>
      </c>
    </row>
    <row r="100" spans="1:28" x14ac:dyDescent="0.25">
      <c r="A100" s="8">
        <f>IFERROR(VLOOKUP(B100,'[1]DADOS (OCULTAR)'!$Q$3:$S$136,3,0),"")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ANA PAULA ALVES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04/2026</v>
      </c>
      <c r="H100" s="14">
        <f>'[1]TCE - ANEXO III - Preencher'!I109</f>
        <v>0</v>
      </c>
      <c r="I100" s="14">
        <f>'[1]TCE - ANEXO III - Preencher'!J109</f>
        <v>460.69200000000001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460.69200000000001</v>
      </c>
    </row>
    <row r="101" spans="1:28" x14ac:dyDescent="0.25">
      <c r="A101" s="8">
        <f>IFERROR(VLOOKUP(B101,'[1]DADOS (OCULTAR)'!$Q$3:$S$136,3,0),"")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ANA PAULA ARRUDA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04/2026</v>
      </c>
      <c r="H101" s="14">
        <f>'[1]TCE - ANEXO III - Preencher'!I110</f>
        <v>0</v>
      </c>
      <c r="I101" s="14">
        <f>'[1]TCE - ANEXO III - Preencher'!J110</f>
        <v>571.89279999999997</v>
      </c>
      <c r="J101" s="14">
        <f>'[1]TCE - ANEXO III - Preencher'!K110</f>
        <v>0</v>
      </c>
      <c r="K101" s="15">
        <f>'[1]TCE - ANEXO III - Preencher'!L110</f>
        <v>264.08999999999997</v>
      </c>
      <c r="L101" s="15">
        <f>'[1]TCE - ANEXO III - Preencher'!M110</f>
        <v>3.59</v>
      </c>
      <c r="M101" s="15">
        <f t="shared" si="7"/>
        <v>260.5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832.39279999999997</v>
      </c>
    </row>
    <row r="102" spans="1:28" x14ac:dyDescent="0.25">
      <c r="A102" s="8">
        <f>IFERROR(VLOOKUP(B102,'[1]DADOS (OCULTAR)'!$Q$3:$S$136,3,0),"")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ANA PAULA DA CONCEICAO SILVA HERCULANO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04/2026</v>
      </c>
      <c r="H102" s="14">
        <f>'[1]TCE - ANEXO III - Preencher'!I111</f>
        <v>0</v>
      </c>
      <c r="I102" s="14">
        <f>'[1]TCE - ANEXO III - Preencher'!J111</f>
        <v>10.3744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10.3744</v>
      </c>
    </row>
    <row r="103" spans="1:28" x14ac:dyDescent="0.25">
      <c r="A103" s="8">
        <f>IFERROR(VLOOKUP(B103,'[1]DADOS (OCULTAR)'!$Q$3:$S$136,3,0),"")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ANA PAULA DA CUNHA FERREIRA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 t="str">
        <f>IF('[1]TCE - ANEXO III - Preencher'!H112="","",'[1]TCE - ANEXO III - Preencher'!H112)</f>
        <v>04/2026</v>
      </c>
      <c r="H103" s="14">
        <f>'[1]TCE - ANEXO III - Preencher'!I112</f>
        <v>0</v>
      </c>
      <c r="I103" s="14">
        <f>'[1]TCE - ANEXO III - Preencher'!J112</f>
        <v>154.94239999999999</v>
      </c>
      <c r="J103" s="14">
        <f>'[1]TCE - ANEXO III - Preencher'!K112</f>
        <v>0</v>
      </c>
      <c r="K103" s="15">
        <f>'[1]TCE - ANEXO III - Preencher'!L112</f>
        <v>264.08999999999997</v>
      </c>
      <c r="L103" s="15">
        <f>'[1]TCE - ANEXO III - Preencher'!M112</f>
        <v>32.42</v>
      </c>
      <c r="M103" s="15">
        <f t="shared" si="7"/>
        <v>231.66999999999996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77.37</v>
      </c>
      <c r="U103" s="15">
        <f>'[1]TCE - ANEXO III - Preencher'!V112</f>
        <v>0</v>
      </c>
      <c r="V103" s="16">
        <f t="shared" si="10"/>
        <v>77.37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463.98239999999998</v>
      </c>
    </row>
    <row r="104" spans="1:28" x14ac:dyDescent="0.25">
      <c r="A104" s="8">
        <f>IFERROR(VLOOKUP(B104,'[1]DADOS (OCULTAR)'!$Q$3:$S$136,3,0),"")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ANA PAULA FERRO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04/2026</v>
      </c>
      <c r="H104" s="14">
        <f>'[1]TCE - ANEXO III - Preencher'!I113</f>
        <v>0</v>
      </c>
      <c r="I104" s="14">
        <f>'[1]TCE - ANEXO III - Preencher'!J113</f>
        <v>804.28319999999997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804.28319999999997</v>
      </c>
    </row>
    <row r="105" spans="1:28" x14ac:dyDescent="0.25">
      <c r="A105" s="8">
        <f>IFERROR(VLOOKUP(B105,'[1]DADOS (OCULTAR)'!$Q$3:$S$136,3,0),"")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ANA PAULA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2236-05</v>
      </c>
      <c r="G105" s="13" t="str">
        <f>IF('[1]TCE - ANEXO III - Preencher'!H114="","",'[1]TCE - ANEXO III - Preencher'!H114)</f>
        <v>04/2026</v>
      </c>
      <c r="H105" s="14">
        <f>'[1]TCE - ANEXO III - Preencher'!I114</f>
        <v>0</v>
      </c>
      <c r="I105" s="14">
        <f>'[1]TCE - ANEXO III - Preencher'!J114</f>
        <v>232.09520000000001</v>
      </c>
      <c r="J105" s="14">
        <f>'[1]TCE - ANEXO III - Preencher'!K114</f>
        <v>0</v>
      </c>
      <c r="K105" s="15">
        <f>'[1]TCE - ANEXO III - Preencher'!L114</f>
        <v>264.08999999999997</v>
      </c>
      <c r="L105" s="15">
        <f>'[1]TCE - ANEXO III - Preencher'!M114</f>
        <v>2.8</v>
      </c>
      <c r="M105" s="15">
        <f t="shared" si="7"/>
        <v>261.28999999999996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493.38519999999994</v>
      </c>
    </row>
    <row r="106" spans="1:28" x14ac:dyDescent="0.25">
      <c r="A106" s="8">
        <f>IFERROR(VLOOKUP(B106,'[1]DADOS (OCULTAR)'!$Q$3:$S$136,3,0),"")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ANA PAULA RAMOS FREITAS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3222-25</v>
      </c>
      <c r="G106" s="13" t="str">
        <f>IF('[1]TCE - ANEXO III - Preencher'!H115="","",'[1]TCE - ANEXO III - Preencher'!H115)</f>
        <v>04/2026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>
        <f>IFERROR(VLOOKUP(B107,'[1]DADOS (OCULTAR)'!$Q$3:$S$136,3,0),"")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ANA PAULA RODRIGUES DE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04/2026</v>
      </c>
      <c r="H107" s="14">
        <f>'[1]TCE - ANEXO III - Preencher'!I116</f>
        <v>0</v>
      </c>
      <c r="I107" s="14">
        <f>'[1]TCE - ANEXO III - Preencher'!J116</f>
        <v>415.80399999999997</v>
      </c>
      <c r="J107" s="14">
        <f>'[1]TCE - ANEXO III - Preencher'!K116</f>
        <v>0</v>
      </c>
      <c r="K107" s="15">
        <f>'[1]TCE - ANEXO III - Preencher'!L116</f>
        <v>264.08999999999997</v>
      </c>
      <c r="L107" s="15">
        <f>'[1]TCE - ANEXO III - Preencher'!M116</f>
        <v>32.42</v>
      </c>
      <c r="M107" s="15">
        <f t="shared" si="7"/>
        <v>231.66999999999996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208.63752893280289</v>
      </c>
      <c r="R107" s="15">
        <f>'[1]TCE - ANEXO III - Preencher'!S116</f>
        <v>90.94</v>
      </c>
      <c r="S107" s="16">
        <f t="shared" si="9"/>
        <v>117.6975289328029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765.17152893280286</v>
      </c>
    </row>
    <row r="108" spans="1:28" x14ac:dyDescent="0.25">
      <c r="A108" s="8">
        <f>IFERROR(VLOOKUP(B108,'[1]DADOS (OCULTAR)'!$Q$3:$S$136,3,0),"")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ANA PAULA SANTOS DA SILVA DOMINGOS ABREU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04/2026</v>
      </c>
      <c r="H108" s="14">
        <f>'[1]TCE - ANEXO III - Preencher'!I117</f>
        <v>0</v>
      </c>
      <c r="I108" s="14">
        <f>'[1]TCE - ANEXO III - Preencher'!J117</f>
        <v>425.1216</v>
      </c>
      <c r="J108" s="14">
        <f>'[1]TCE - ANEXO III - Preencher'!K117</f>
        <v>0</v>
      </c>
      <c r="K108" s="15">
        <f>'[1]TCE - ANEXO III - Preencher'!L117</f>
        <v>264.08999999999997</v>
      </c>
      <c r="L108" s="15">
        <f>'[1]TCE - ANEXO III - Preencher'!M117</f>
        <v>32.42</v>
      </c>
      <c r="M108" s="15">
        <f t="shared" si="7"/>
        <v>231.66999999999996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656.79160000000002</v>
      </c>
    </row>
    <row r="109" spans="1:28" x14ac:dyDescent="0.25">
      <c r="A109" s="8">
        <f>IFERROR(VLOOKUP(B109,'[1]DADOS (OCULTAR)'!$Q$3:$S$136,3,0),"")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ANA PAULA VANESSA MARIA DE SANTANA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04/2026</v>
      </c>
      <c r="H109" s="14">
        <f>'[1]TCE - ANEXO III - Preencher'!I118</f>
        <v>0</v>
      </c>
      <c r="I109" s="14">
        <f>'[1]TCE - ANEXO III - Preencher'!J118</f>
        <v>410.488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410.488</v>
      </c>
    </row>
    <row r="110" spans="1:28" x14ac:dyDescent="0.25">
      <c r="A110" s="8">
        <f>IFERROR(VLOOKUP(B110,'[1]DADOS (OCULTAR)'!$Q$3:$S$136,3,0),"")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ANA PETRUCIA CALADO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04/2026</v>
      </c>
      <c r="H110" s="14">
        <f>'[1]TCE - ANEXO III - Preencher'!I119</f>
        <v>0</v>
      </c>
      <c r="I110" s="14">
        <f>'[1]TCE - ANEXO III - Preencher'!J119</f>
        <v>808.70240000000001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808.70240000000001</v>
      </c>
    </row>
    <row r="111" spans="1:28" x14ac:dyDescent="0.25">
      <c r="A111" s="8">
        <f>IFERROR(VLOOKUP(B111,'[1]DADOS (OCULTAR)'!$Q$3:$S$136,3,0),"")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ANADSON FABRICIO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 t="str">
        <f>IF('[1]TCE - ANEXO III - Preencher'!H120="","",'[1]TCE - ANEXO III - Preencher'!H120)</f>
        <v>04/2026</v>
      </c>
      <c r="H111" s="14">
        <f>'[1]TCE - ANEXO III - Preencher'!I120</f>
        <v>0</v>
      </c>
      <c r="I111" s="14">
        <f>'[1]TCE - ANEXO III - Preencher'!J120</f>
        <v>130.61600000000001</v>
      </c>
      <c r="J111" s="14">
        <f>'[1]TCE - ANEXO III - Preencher'!K120</f>
        <v>0</v>
      </c>
      <c r="K111" s="15">
        <f>'[1]TCE - ANEXO III - Preencher'!L120</f>
        <v>264.08999999999997</v>
      </c>
      <c r="L111" s="15">
        <f>'[1]TCE - ANEXO III - Preencher'!M120</f>
        <v>32.42</v>
      </c>
      <c r="M111" s="15">
        <f t="shared" si="7"/>
        <v>231.66999999999996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97.26</v>
      </c>
      <c r="S111" s="16">
        <f t="shared" si="9"/>
        <v>-97.26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265.02599999999995</v>
      </c>
    </row>
    <row r="112" spans="1:28" x14ac:dyDescent="0.25">
      <c r="A112" s="8">
        <f>IFERROR(VLOOKUP(B112,'[1]DADOS (OCULTAR)'!$Q$3:$S$136,3,0),"")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ANAMARIA BESSA CUNHA FORTES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04/2026</v>
      </c>
      <c r="H112" s="14">
        <f>'[1]TCE - ANEXO III - Preencher'!I121</f>
        <v>0</v>
      </c>
      <c r="I112" s="14">
        <f>'[1]TCE - ANEXO III - Preencher'!J121</f>
        <v>793.72640000000001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793.72640000000001</v>
      </c>
    </row>
    <row r="113" spans="1:28" x14ac:dyDescent="0.25">
      <c r="A113" s="8">
        <f>IFERROR(VLOOKUP(B113,'[1]DADOS (OCULTAR)'!$Q$3:$S$136,3,0),"")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ANDERSON BEZERRA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04/2026</v>
      </c>
      <c r="H113" s="14">
        <f>'[1]TCE - ANEXO III - Preencher'!I122</f>
        <v>0</v>
      </c>
      <c r="I113" s="14">
        <f>'[1]TCE - ANEXO III - Preencher'!J122</f>
        <v>155.61600000000001</v>
      </c>
      <c r="J113" s="14">
        <f>'[1]TCE - ANEXO III - Preencher'!K122</f>
        <v>0</v>
      </c>
      <c r="K113" s="15">
        <f>'[1]TCE - ANEXO III - Preencher'!L122</f>
        <v>264.08999999999997</v>
      </c>
      <c r="L113" s="15">
        <f>'[1]TCE - ANEXO III - Preencher'!M122</f>
        <v>32.42</v>
      </c>
      <c r="M113" s="15">
        <f t="shared" si="7"/>
        <v>231.66999999999996</v>
      </c>
      <c r="N113" s="15">
        <f>'[1]TCE - ANEXO III - Preencher'!O122</f>
        <v>31.169999999999998</v>
      </c>
      <c r="O113" s="15">
        <f>'[1]TCE - ANEXO III - Preencher'!P122</f>
        <v>0</v>
      </c>
      <c r="P113" s="16">
        <f t="shared" si="8"/>
        <v>31.169999999999998</v>
      </c>
      <c r="Q113" s="15">
        <f>'[1]TCE - ANEXO III - Preencher'!R122</f>
        <v>277.82683317550686</v>
      </c>
      <c r="R113" s="15">
        <f>'[1]TCE - ANEXO III - Preencher'!S122</f>
        <v>97.26</v>
      </c>
      <c r="S113" s="16">
        <f t="shared" si="9"/>
        <v>180.56683317550687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599.02283317550678</v>
      </c>
    </row>
    <row r="114" spans="1:28" x14ac:dyDescent="0.25">
      <c r="A114" s="8">
        <f>IFERROR(VLOOKUP(B114,'[1]DADOS (OCULTAR)'!$Q$3:$S$136,3,0),"")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ANDERSON BRASIL XAVIER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2236-05</v>
      </c>
      <c r="G114" s="13" t="str">
        <f>IF('[1]TCE - ANEXO III - Preencher'!H123="","",'[1]TCE - ANEXO III - Preencher'!H123)</f>
        <v>04/2026</v>
      </c>
      <c r="H114" s="14">
        <f>'[1]TCE - ANEXO III - Preencher'!I123</f>
        <v>0</v>
      </c>
      <c r="I114" s="14">
        <f>'[1]TCE - ANEXO III - Preencher'!J123</f>
        <v>237.572</v>
      </c>
      <c r="J114" s="14">
        <f>'[1]TCE - ANEXO III - Preencher'!K123</f>
        <v>0</v>
      </c>
      <c r="K114" s="15">
        <f>'[1]TCE - ANEXO III - Preencher'!L123</f>
        <v>264.08999999999997</v>
      </c>
      <c r="L114" s="15">
        <f>'[1]TCE - ANEXO III - Preencher'!M123</f>
        <v>2.58</v>
      </c>
      <c r="M114" s="15">
        <f t="shared" si="7"/>
        <v>261.51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499.08199999999999</v>
      </c>
    </row>
    <row r="115" spans="1:28" x14ac:dyDescent="0.25">
      <c r="A115" s="8">
        <f>IFERROR(VLOOKUP(B115,'[1]DADOS (OCULTAR)'!$Q$3:$S$136,3,0),"")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ANDERSON DA SILVA REIS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04/2026</v>
      </c>
      <c r="H115" s="14">
        <f>'[1]TCE - ANEXO III - Preencher'!I124</f>
        <v>0</v>
      </c>
      <c r="I115" s="14">
        <f>'[1]TCE - ANEXO III - Preencher'!J124</f>
        <v>185.976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31.169999999999998</v>
      </c>
      <c r="O115" s="15">
        <f>'[1]TCE - ANEXO III - Preencher'!P124</f>
        <v>0</v>
      </c>
      <c r="P115" s="16">
        <f t="shared" si="8"/>
        <v>31.169999999999998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217.14599999999999</v>
      </c>
    </row>
    <row r="116" spans="1:28" x14ac:dyDescent="0.25">
      <c r="A116" s="8">
        <f>IFERROR(VLOOKUP(B116,'[1]DADOS (OCULTAR)'!$Q$3:$S$136,3,0),"")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ANDERSON DE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04/2026</v>
      </c>
      <c r="H116" s="14">
        <f>'[1]TCE - ANEXO III - Preencher'!I125</f>
        <v>0</v>
      </c>
      <c r="I116" s="14">
        <f>'[1]TCE - ANEXO III - Preencher'!J125</f>
        <v>531.69600000000003</v>
      </c>
      <c r="J116" s="14">
        <f>'[1]TCE - ANEXO III - Preencher'!K125</f>
        <v>0</v>
      </c>
      <c r="K116" s="15">
        <f>'[1]TCE - ANEXO III - Preencher'!L125</f>
        <v>264.08999999999997</v>
      </c>
      <c r="L116" s="15">
        <f>'[1]TCE - ANEXO III - Preencher'!M125</f>
        <v>32.42</v>
      </c>
      <c r="M116" s="15">
        <f t="shared" si="7"/>
        <v>231.66999999999996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763.36599999999999</v>
      </c>
    </row>
    <row r="117" spans="1:28" x14ac:dyDescent="0.25">
      <c r="A117" s="8">
        <f>IFERROR(VLOOKUP(B117,'[1]DADOS (OCULTAR)'!$Q$3:$S$136,3,0),"")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ANDERSON HERCULANO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04/2026</v>
      </c>
      <c r="H117" s="14">
        <f>'[1]TCE - ANEXO III - Preencher'!I126</f>
        <v>0</v>
      </c>
      <c r="I117" s="14">
        <f>'[1]TCE - ANEXO III - Preencher'!J126</f>
        <v>57.059199999999997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57.059199999999997</v>
      </c>
    </row>
    <row r="118" spans="1:28" x14ac:dyDescent="0.25">
      <c r="A118" s="8">
        <f>IFERROR(VLOOKUP(B118,'[1]DADOS (OCULTAR)'!$Q$3:$S$136,3,0),"")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ANDERSON OLIVEIRA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04/2026</v>
      </c>
      <c r="H118" s="14">
        <f>'[1]TCE - ANEXO III - Preencher'!I127</f>
        <v>0</v>
      </c>
      <c r="I118" s="14">
        <f>'[1]TCE - ANEXO III - Preencher'!J127</f>
        <v>174.0384</v>
      </c>
      <c r="J118" s="14">
        <f>'[1]TCE - ANEXO III - Preencher'!K127</f>
        <v>0</v>
      </c>
      <c r="K118" s="15">
        <f>'[1]TCE - ANEXO III - Preencher'!L127</f>
        <v>264.08999999999997</v>
      </c>
      <c r="L118" s="15">
        <f>'[1]TCE - ANEXO III - Preencher'!M127</f>
        <v>32.42</v>
      </c>
      <c r="M118" s="15">
        <f t="shared" si="7"/>
        <v>231.66999999999996</v>
      </c>
      <c r="N118" s="15">
        <f>'[1]TCE - ANEXO III - Preencher'!O127</f>
        <v>31.169999999999998</v>
      </c>
      <c r="O118" s="15">
        <f>'[1]TCE - ANEXO III - Preencher'!P127</f>
        <v>0</v>
      </c>
      <c r="P118" s="16">
        <f t="shared" si="8"/>
        <v>31.169999999999998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436.8784</v>
      </c>
    </row>
    <row r="119" spans="1:28" x14ac:dyDescent="0.25">
      <c r="A119" s="8">
        <f>IFERROR(VLOOKUP(B119,'[1]DADOS (OCULTAR)'!$Q$3:$S$136,3,0),"")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ANDERSON ROWEL CUNHA DO NASCIMENTO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5171-10</v>
      </c>
      <c r="G119" s="13" t="str">
        <f>IF('[1]TCE - ANEXO III - Preencher'!H128="","",'[1]TCE - ANEXO III - Preencher'!H128)</f>
        <v>04/2026</v>
      </c>
      <c r="H119" s="14">
        <f>'[1]TCE - ANEXO III - Preencher'!I128</f>
        <v>0</v>
      </c>
      <c r="I119" s="14">
        <f>'[1]TCE - ANEXO III - Preencher'!J128</f>
        <v>250.41679999999999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223.09818763326226</v>
      </c>
      <c r="R119" s="15">
        <f>'[1]TCE - ANEXO III - Preencher'!S128</f>
        <v>144.47</v>
      </c>
      <c r="S119" s="16">
        <f t="shared" si="9"/>
        <v>78.628187633262257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329.04498763326228</v>
      </c>
    </row>
    <row r="120" spans="1:28" x14ac:dyDescent="0.25">
      <c r="A120" s="8">
        <f>IFERROR(VLOOKUP(B120,'[1]DADOS (OCULTAR)'!$Q$3:$S$136,3,0),"")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ANDESON DE ALBUQUERQUE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5151-10</v>
      </c>
      <c r="G120" s="13" t="str">
        <f>IF('[1]TCE - ANEXO III - Preencher'!H129="","",'[1]TCE - ANEXO III - Preencher'!H129)</f>
        <v>04/2026</v>
      </c>
      <c r="H120" s="14">
        <f>'[1]TCE - ANEXO III - Preencher'!I129</f>
        <v>0</v>
      </c>
      <c r="I120" s="14">
        <f>'[1]TCE - ANEXO III - Preencher'!J129</f>
        <v>183.46799999999999</v>
      </c>
      <c r="J120" s="14">
        <f>'[1]TCE - ANEXO III - Preencher'!K129</f>
        <v>0</v>
      </c>
      <c r="K120" s="15">
        <f>'[1]TCE - ANEXO III - Preencher'!L129</f>
        <v>264.08999999999997</v>
      </c>
      <c r="L120" s="15">
        <f>'[1]TCE - ANEXO III - Preencher'!M129</f>
        <v>32.42</v>
      </c>
      <c r="M120" s="15">
        <f t="shared" si="7"/>
        <v>231.66999999999996</v>
      </c>
      <c r="N120" s="15">
        <f>'[1]TCE - ANEXO III - Preencher'!O129</f>
        <v>31.169999999999998</v>
      </c>
      <c r="O120" s="15">
        <f>'[1]TCE - ANEXO III - Preencher'!P129</f>
        <v>0</v>
      </c>
      <c r="P120" s="16">
        <f t="shared" si="8"/>
        <v>31.169999999999998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446.30799999999994</v>
      </c>
    </row>
    <row r="121" spans="1:28" x14ac:dyDescent="0.25">
      <c r="A121" s="8">
        <f>IFERROR(VLOOKUP(B121,'[1]DADOS (OCULTAR)'!$Q$3:$S$136,3,0),"")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ANDESON DE ALBUQUERQUE DA SILVA JUNIOR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04/2026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3554.35</v>
      </c>
      <c r="K121" s="15">
        <f>'[1]TCE - ANEXO III - Preencher'!L130</f>
        <v>264.08999999999997</v>
      </c>
      <c r="L121" s="15">
        <f>'[1]TCE - ANEXO III - Preencher'!M130</f>
        <v>32.42</v>
      </c>
      <c r="M121" s="15">
        <f t="shared" si="7"/>
        <v>231.66999999999996</v>
      </c>
      <c r="N121" s="15">
        <f>'[1]TCE - ANEXO III - Preencher'!O130</f>
        <v>31.169999999999998</v>
      </c>
      <c r="O121" s="15">
        <f>'[1]TCE - ANEXO III - Preencher'!P130</f>
        <v>0</v>
      </c>
      <c r="P121" s="16">
        <f t="shared" si="8"/>
        <v>31.169999999999998</v>
      </c>
      <c r="Q121" s="15">
        <f>'[1]TCE - ANEXO III - Preencher'!R130</f>
        <v>133.70807500477824</v>
      </c>
      <c r="R121" s="15">
        <f>'[1]TCE - ANEXO III - Preencher'!S130</f>
        <v>129.4</v>
      </c>
      <c r="S121" s="16">
        <f t="shared" si="9"/>
        <v>4.3080750047782317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3821.4980750047785</v>
      </c>
    </row>
    <row r="122" spans="1:28" x14ac:dyDescent="0.25">
      <c r="A122" s="8">
        <f>IFERROR(VLOOKUP(B122,'[1]DADOS (OCULTAR)'!$Q$3:$S$136,3,0),"")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 ANDREWS PEREIRA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5163-45</v>
      </c>
      <c r="G122" s="13" t="str">
        <f>IF('[1]TCE - ANEXO III - Preencher'!H131="","",'[1]TCE - ANEXO III - Preencher'!H131)</f>
        <v>04/2026</v>
      </c>
      <c r="H122" s="14">
        <f>'[1]TCE - ANEXO III - Preencher'!I131</f>
        <v>0</v>
      </c>
      <c r="I122" s="14">
        <f>'[1]TCE - ANEXO III - Preencher'!J131</f>
        <v>231.7216</v>
      </c>
      <c r="J122" s="14">
        <f>'[1]TCE - ANEXO III - Preencher'!K131</f>
        <v>0</v>
      </c>
      <c r="K122" s="15">
        <f>'[1]TCE - ANEXO III - Preencher'!L131</f>
        <v>264.08999999999997</v>
      </c>
      <c r="L122" s="15">
        <f>'[1]TCE - ANEXO III - Preencher'!M131</f>
        <v>32.42</v>
      </c>
      <c r="M122" s="15">
        <f t="shared" si="7"/>
        <v>231.66999999999996</v>
      </c>
      <c r="N122" s="15">
        <f>'[1]TCE - ANEXO III - Preencher'!O131</f>
        <v>31.169999999999998</v>
      </c>
      <c r="O122" s="15">
        <f>'[1]TCE - ANEXO III - Preencher'!P131</f>
        <v>0</v>
      </c>
      <c r="P122" s="16">
        <f t="shared" si="8"/>
        <v>31.169999999999998</v>
      </c>
      <c r="Q122" s="15">
        <f>'[1]TCE - ANEXO III - Preencher'!R131</f>
        <v>277.82683317550686</v>
      </c>
      <c r="R122" s="15">
        <f>'[1]TCE - ANEXO III - Preencher'!S131</f>
        <v>97.26</v>
      </c>
      <c r="S122" s="16">
        <f t="shared" si="9"/>
        <v>180.56683317550687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675.12843317550687</v>
      </c>
    </row>
    <row r="123" spans="1:28" x14ac:dyDescent="0.25">
      <c r="A123" s="8">
        <f>IFERROR(VLOOKUP(B123,'[1]DADOS (OCULTAR)'!$Q$3:$S$136,3,0),"")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ANDRE GOMES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04/2026</v>
      </c>
      <c r="H123" s="14">
        <f>'[1]TCE - ANEXO III - Preencher'!I132</f>
        <v>0</v>
      </c>
      <c r="I123" s="14">
        <f>'[1]TCE - ANEXO III - Preencher'!J132</f>
        <v>636.45119999999997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636.45119999999997</v>
      </c>
    </row>
    <row r="124" spans="1:28" x14ac:dyDescent="0.25">
      <c r="A124" s="8">
        <f>IFERROR(VLOOKUP(B124,'[1]DADOS (OCULTAR)'!$Q$3:$S$136,3,0),"")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ANDRE LUIS MARTINS DE ARAUJO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 t="str">
        <f>IF('[1]TCE - ANEXO III - Preencher'!H133="","",'[1]TCE - ANEXO III - Preencher'!H133)</f>
        <v>04/2026</v>
      </c>
      <c r="H124" s="14">
        <f>'[1]TCE - ANEXO III - Preencher'!I133</f>
        <v>0</v>
      </c>
      <c r="I124" s="14">
        <f>'[1]TCE - ANEXO III - Preencher'!J133</f>
        <v>206.02959999999999</v>
      </c>
      <c r="J124" s="14">
        <f>'[1]TCE - ANEXO III - Preencher'!K133</f>
        <v>0</v>
      </c>
      <c r="K124" s="15">
        <f>'[1]TCE - ANEXO III - Preencher'!L133</f>
        <v>264.08999999999997</v>
      </c>
      <c r="L124" s="15">
        <f>'[1]TCE - ANEXO III - Preencher'!M133</f>
        <v>32.42</v>
      </c>
      <c r="M124" s="15">
        <f t="shared" si="7"/>
        <v>231.66999999999996</v>
      </c>
      <c r="N124" s="15">
        <f>'[1]TCE - ANEXO III - Preencher'!O133</f>
        <v>31.169999999999998</v>
      </c>
      <c r="O124" s="15">
        <f>'[1]TCE - ANEXO III - Preencher'!P133</f>
        <v>0</v>
      </c>
      <c r="P124" s="16">
        <f t="shared" si="8"/>
        <v>31.169999999999998</v>
      </c>
      <c r="Q124" s="15">
        <f>'[1]TCE - ANEXO III - Preencher'!R133</f>
        <v>139.44822469009887</v>
      </c>
      <c r="R124" s="15">
        <f>'[1]TCE - ANEXO III - Preencher'!S133</f>
        <v>97.26</v>
      </c>
      <c r="S124" s="16">
        <f t="shared" si="9"/>
        <v>42.188224690098863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511.05782469009881</v>
      </c>
    </row>
    <row r="125" spans="1:28" x14ac:dyDescent="0.25">
      <c r="A125" s="8">
        <f>IFERROR(VLOOKUP(B125,'[1]DADOS (OCULTAR)'!$Q$3:$S$136,3,0),"")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ANDRE PAIXAO DO NASCIMENTO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7241-10</v>
      </c>
      <c r="G125" s="13" t="str">
        <f>IF('[1]TCE - ANEXO III - Preencher'!H134="","",'[1]TCE - ANEXO III - Preencher'!H134)</f>
        <v>04/2026</v>
      </c>
      <c r="H125" s="14">
        <f>'[1]TCE - ANEXO III - Preencher'!I134</f>
        <v>0</v>
      </c>
      <c r="I125" s="14">
        <f>'[1]TCE - ANEXO III - Preencher'!J134</f>
        <v>271.01519999999999</v>
      </c>
      <c r="J125" s="14">
        <f>'[1]TCE - ANEXO III - Preencher'!K134</f>
        <v>0</v>
      </c>
      <c r="K125" s="15">
        <f>'[1]TCE - ANEXO III - Preencher'!L134</f>
        <v>264.08999999999997</v>
      </c>
      <c r="L125" s="15">
        <f>'[1]TCE - ANEXO III - Preencher'!M134</f>
        <v>45.65</v>
      </c>
      <c r="M125" s="15">
        <f t="shared" si="7"/>
        <v>218.43999999999997</v>
      </c>
      <c r="N125" s="15">
        <f>'[1]TCE - ANEXO III - Preencher'!O134</f>
        <v>31.169999999999998</v>
      </c>
      <c r="O125" s="15">
        <f>'[1]TCE - ANEXO III - Preencher'!P134</f>
        <v>0</v>
      </c>
      <c r="P125" s="16">
        <f t="shared" si="8"/>
        <v>31.169999999999998</v>
      </c>
      <c r="Q125" s="15">
        <f>'[1]TCE - ANEXO III - Preencher'!R134</f>
        <v>139.44822469009887</v>
      </c>
      <c r="R125" s="15">
        <f>'[1]TCE - ANEXO III - Preencher'!S134</f>
        <v>126</v>
      </c>
      <c r="S125" s="16">
        <f t="shared" si="9"/>
        <v>13.448224690098868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534.07342469009882</v>
      </c>
    </row>
    <row r="126" spans="1:28" x14ac:dyDescent="0.25">
      <c r="A126" s="8">
        <f>IFERROR(VLOOKUP(B126,'[1]DADOS (OCULTAR)'!$Q$3:$S$136,3,0),"")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ANDREA CASTRO FREITAS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04/2026</v>
      </c>
      <c r="H126" s="14">
        <f>'[1]TCE - ANEXO III - Preencher'!I135</f>
        <v>0</v>
      </c>
      <c r="I126" s="14">
        <f>'[1]TCE - ANEXO III - Preencher'!J135</f>
        <v>129.68</v>
      </c>
      <c r="J126" s="14">
        <f>'[1]TCE - ANEXO III - Preencher'!K135</f>
        <v>0</v>
      </c>
      <c r="K126" s="15">
        <f>'[1]TCE - ANEXO III - Preencher'!L135</f>
        <v>264.08999999999997</v>
      </c>
      <c r="L126" s="15">
        <f>'[1]TCE - ANEXO III - Preencher'!M135</f>
        <v>32.42</v>
      </c>
      <c r="M126" s="15">
        <f t="shared" si="7"/>
        <v>231.66999999999996</v>
      </c>
      <c r="N126" s="15">
        <f>'[1]TCE - ANEXO III - Preencher'!O135</f>
        <v>31.169999999999998</v>
      </c>
      <c r="O126" s="15">
        <f>'[1]TCE - ANEXO III - Preencher'!P135</f>
        <v>0</v>
      </c>
      <c r="P126" s="16">
        <f t="shared" si="8"/>
        <v>31.169999999999998</v>
      </c>
      <c r="Q126" s="15">
        <f>'[1]TCE - ANEXO III - Preencher'!R135</f>
        <v>370.07923883244558</v>
      </c>
      <c r="R126" s="15">
        <f>'[1]TCE - ANEXO III - Preencher'!S135</f>
        <v>97.26</v>
      </c>
      <c r="S126" s="16">
        <f t="shared" si="9"/>
        <v>272.81923883244559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665.33923883244552</v>
      </c>
    </row>
    <row r="127" spans="1:28" x14ac:dyDescent="0.25">
      <c r="A127" s="8">
        <f>IFERROR(VLOOKUP(B127,'[1]DADOS (OCULTAR)'!$Q$3:$S$136,3,0),"")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ANDREA LUCIA FARIAS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04/2026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>
        <f>IFERROR(VLOOKUP(B128,'[1]DADOS (OCULTAR)'!$Q$3:$S$136,3,0),"")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ANDREA MAYARA ROCHA DE MELO ALBUQUERQUE UGIETTE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2237-10</v>
      </c>
      <c r="G128" s="13" t="str">
        <f>IF('[1]TCE - ANEXO III - Preencher'!H137="","",'[1]TCE - ANEXO III - Preencher'!H137)</f>
        <v>04/2026</v>
      </c>
      <c r="H128" s="14">
        <f>'[1]TCE - ANEXO III - Preencher'!I137</f>
        <v>0</v>
      </c>
      <c r="I128" s="14">
        <f>'[1]TCE - ANEXO III - Preencher'!J137</f>
        <v>377.4984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377.4984</v>
      </c>
    </row>
    <row r="129" spans="1:28" x14ac:dyDescent="0.25">
      <c r="A129" s="8">
        <f>IFERROR(VLOOKUP(B129,'[1]DADOS (OCULTAR)'!$Q$3:$S$136,3,0),"")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ANDREA TAVARES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04/2026</v>
      </c>
      <c r="H129" s="14">
        <f>'[1]TCE - ANEXO III - Preencher'!I138</f>
        <v>0</v>
      </c>
      <c r="I129" s="14">
        <f>'[1]TCE - ANEXO III - Preencher'!J138</f>
        <v>412.55759999999998</v>
      </c>
      <c r="J129" s="14">
        <f>'[1]TCE - ANEXO III - Preencher'!K138</f>
        <v>0</v>
      </c>
      <c r="K129" s="15">
        <f>'[1]TCE - ANEXO III - Preencher'!L138</f>
        <v>264.08999999999997</v>
      </c>
      <c r="L129" s="15">
        <f>'[1]TCE - ANEXO III - Preencher'!M138</f>
        <v>32.42</v>
      </c>
      <c r="M129" s="15">
        <f t="shared" si="7"/>
        <v>231.66999999999996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644.22759999999994</v>
      </c>
    </row>
    <row r="130" spans="1:28" x14ac:dyDescent="0.25">
      <c r="A130" s="8">
        <f>IFERROR(VLOOKUP(B130,'[1]DADOS (OCULTAR)'!$Q$3:$S$136,3,0),"")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ANDREA VANESSA MOREIRA DE MELO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2234-45</v>
      </c>
      <c r="G130" s="13" t="str">
        <f>IF('[1]TCE - ANEXO III - Preencher'!H139="","",'[1]TCE - ANEXO III - Preencher'!H139)</f>
        <v>04/2026</v>
      </c>
      <c r="H130" s="14">
        <f>'[1]TCE - ANEXO III - Preencher'!I139</f>
        <v>0</v>
      </c>
      <c r="I130" s="14">
        <f>'[1]TCE - ANEXO III - Preencher'!J139</f>
        <v>761.7088</v>
      </c>
      <c r="J130" s="14">
        <f>'[1]TCE - ANEXO III - Preencher'!K139</f>
        <v>0</v>
      </c>
      <c r="K130" s="15">
        <f>'[1]TCE - ANEXO III - Preencher'!L139</f>
        <v>264.08999999999997</v>
      </c>
      <c r="L130" s="15">
        <f>'[1]TCE - ANEXO III - Preencher'!M139</f>
        <v>30</v>
      </c>
      <c r="M130" s="15">
        <f t="shared" si="7"/>
        <v>234.08999999999997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995.79880000000003</v>
      </c>
    </row>
    <row r="131" spans="1:28" x14ac:dyDescent="0.25">
      <c r="A131" s="8">
        <f>IFERROR(VLOOKUP(B131,'[1]DADOS (OCULTAR)'!$Q$3:$S$136,3,0),"")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ANDREIA AUGUSTA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04/2026</v>
      </c>
      <c r="H131" s="14">
        <f>'[1]TCE - ANEXO III - Preencher'!I140</f>
        <v>0</v>
      </c>
      <c r="I131" s="14">
        <f>'[1]TCE - ANEXO III - Preencher'!J140</f>
        <v>440.66320000000002</v>
      </c>
      <c r="J131" s="14">
        <f>'[1]TCE - ANEXO III - Preencher'!K140</f>
        <v>0</v>
      </c>
      <c r="K131" s="15">
        <f>'[1]TCE - ANEXO III - Preencher'!L140</f>
        <v>264.08999999999997</v>
      </c>
      <c r="L131" s="15">
        <f>'[1]TCE - ANEXO III - Preencher'!M140</f>
        <v>32.42</v>
      </c>
      <c r="M131" s="15">
        <f t="shared" si="7"/>
        <v>231.66999999999996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139.44822469009887</v>
      </c>
      <c r="R131" s="15">
        <f>'[1]TCE - ANEXO III - Preencher'!S140</f>
        <v>97.26</v>
      </c>
      <c r="S131" s="16">
        <f t="shared" si="9"/>
        <v>42.188224690098863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714.52142469009891</v>
      </c>
    </row>
    <row r="132" spans="1:28" x14ac:dyDescent="0.25">
      <c r="A132" s="8">
        <f>IFERROR(VLOOKUP(B132,'[1]DADOS (OCULTAR)'!$Q$3:$S$136,3,0),"")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ANDREIA CARLA ARAUJO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04/2026</v>
      </c>
      <c r="H132" s="14">
        <f>'[1]TCE - ANEXO III - Preencher'!I141</f>
        <v>0</v>
      </c>
      <c r="I132" s="14">
        <f>'[1]TCE - ANEXO III - Preencher'!J141</f>
        <v>413.07839999999999</v>
      </c>
      <c r="J132" s="14">
        <f>'[1]TCE - ANEXO III - Preencher'!K141</f>
        <v>0</v>
      </c>
      <c r="K132" s="15">
        <f>'[1]TCE - ANEXO III - Preencher'!L141</f>
        <v>264.08999999999997</v>
      </c>
      <c r="L132" s="15">
        <f>'[1]TCE - ANEXO III - Preencher'!M141</f>
        <v>32.42</v>
      </c>
      <c r="M132" s="15">
        <f t="shared" ref="M132:M195" si="13">K132-L132</f>
        <v>231.66999999999996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139.44822469009887</v>
      </c>
      <c r="R132" s="15">
        <f>'[1]TCE - ANEXO III - Preencher'!S141</f>
        <v>79.11</v>
      </c>
      <c r="S132" s="16">
        <f t="shared" ref="S132:S195" si="15">Q132-R132</f>
        <v>60.338224690098869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705.0866246900988</v>
      </c>
    </row>
    <row r="133" spans="1:28" x14ac:dyDescent="0.25">
      <c r="A133" s="8">
        <f>IFERROR(VLOOKUP(B133,'[1]DADOS (OCULTAR)'!$Q$3:$S$136,3,0),"")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ANDREIA JERONIMO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04/2026</v>
      </c>
      <c r="H133" s="14">
        <f>'[1]TCE - ANEXO III - Preencher'!I142</f>
        <v>0</v>
      </c>
      <c r="I133" s="14">
        <f>'[1]TCE - ANEXO III - Preencher'!J142</f>
        <v>438.11919999999998</v>
      </c>
      <c r="J133" s="14">
        <f>'[1]TCE - ANEXO III - Preencher'!K142</f>
        <v>0</v>
      </c>
      <c r="K133" s="15">
        <f>'[1]TCE - ANEXO III - Preencher'!L142</f>
        <v>264.08999999999997</v>
      </c>
      <c r="L133" s="15">
        <f>'[1]TCE - ANEXO III - Preencher'!M142</f>
        <v>32.42</v>
      </c>
      <c r="M133" s="15">
        <f t="shared" si="13"/>
        <v>231.66999999999996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669.78919999999994</v>
      </c>
    </row>
    <row r="134" spans="1:28" x14ac:dyDescent="0.25">
      <c r="A134" s="8">
        <f>IFERROR(VLOOKUP(B134,'[1]DADOS (OCULTAR)'!$Q$3:$S$136,3,0),"")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ANDREIA JOSEFA MATEUS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5143-20</v>
      </c>
      <c r="G134" s="13" t="str">
        <f>IF('[1]TCE - ANEXO III - Preencher'!H143="","",'[1]TCE - ANEXO III - Preencher'!H143)</f>
        <v>04/2026</v>
      </c>
      <c r="H134" s="14">
        <f>'[1]TCE - ANEXO III - Preencher'!I143</f>
        <v>0</v>
      </c>
      <c r="I134" s="14">
        <f>'[1]TCE - ANEXO III - Preencher'!J143</f>
        <v>273.22640000000001</v>
      </c>
      <c r="J134" s="14">
        <f>'[1]TCE - ANEXO III - Preencher'!K143</f>
        <v>0</v>
      </c>
      <c r="K134" s="15">
        <f>'[1]TCE - ANEXO III - Preencher'!L143</f>
        <v>264.08999999999997</v>
      </c>
      <c r="L134" s="15">
        <f>'[1]TCE - ANEXO III - Preencher'!M143</f>
        <v>32.42</v>
      </c>
      <c r="M134" s="15">
        <f t="shared" si="13"/>
        <v>231.66999999999996</v>
      </c>
      <c r="N134" s="15">
        <f>'[1]TCE - ANEXO III - Preencher'!O143</f>
        <v>31.169999999999998</v>
      </c>
      <c r="O134" s="15">
        <f>'[1]TCE - ANEXO III - Preencher'!P143</f>
        <v>0</v>
      </c>
      <c r="P134" s="16">
        <f t="shared" si="14"/>
        <v>31.169999999999998</v>
      </c>
      <c r="Q134" s="15">
        <f>'[1]TCE - ANEXO III - Preencher'!R143</f>
        <v>139.44822469009887</v>
      </c>
      <c r="R134" s="15">
        <f>'[1]TCE - ANEXO III - Preencher'!S143</f>
        <v>93.37</v>
      </c>
      <c r="S134" s="16">
        <f t="shared" si="15"/>
        <v>46.078224690098864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582.14462469009879</v>
      </c>
    </row>
    <row r="135" spans="1:28" x14ac:dyDescent="0.25">
      <c r="A135" s="8">
        <f>IFERROR(VLOOKUP(B135,'[1]DADOS (OCULTAR)'!$Q$3:$S$136,3,0),"")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ANDREIA RIBEIRO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04/2026</v>
      </c>
      <c r="H135" s="14">
        <f>'[1]TCE - ANEXO III - Preencher'!I144</f>
        <v>0</v>
      </c>
      <c r="I135" s="14">
        <f>'[1]TCE - ANEXO III - Preencher'!J144</f>
        <v>446.17759999999998</v>
      </c>
      <c r="J135" s="14">
        <f>'[1]TCE - ANEXO III - Preencher'!K144</f>
        <v>0</v>
      </c>
      <c r="K135" s="15">
        <f>'[1]TCE - ANEXO III - Preencher'!L144</f>
        <v>264.08999999999997</v>
      </c>
      <c r="L135" s="15">
        <f>'[1]TCE - ANEXO III - Preencher'!M144</f>
        <v>32.42</v>
      </c>
      <c r="M135" s="15">
        <f t="shared" si="13"/>
        <v>231.66999999999996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677.84759999999994</v>
      </c>
    </row>
    <row r="136" spans="1:28" x14ac:dyDescent="0.25">
      <c r="A136" s="8">
        <f>IFERROR(VLOOKUP(B136,'[1]DADOS (OCULTAR)'!$Q$3:$S$136,3,0),"")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ANDRESA MARIA SALES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04/2026</v>
      </c>
      <c r="H136" s="14">
        <f>'[1]TCE - ANEXO III - Preencher'!I145</f>
        <v>0</v>
      </c>
      <c r="I136" s="14">
        <f>'[1]TCE - ANEXO III - Preencher'!J145</f>
        <v>429.50319999999999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139.44822469009887</v>
      </c>
      <c r="R136" s="15">
        <f>'[1]TCE - ANEXO III - Preencher'!S145</f>
        <v>90.94</v>
      </c>
      <c r="S136" s="16">
        <f t="shared" si="15"/>
        <v>48.508224690098871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478.01142469009886</v>
      </c>
    </row>
    <row r="137" spans="1:28" x14ac:dyDescent="0.25">
      <c r="A137" s="8">
        <f>IFERROR(VLOOKUP(B137,'[1]DADOS (OCULTAR)'!$Q$3:$S$136,3,0),"")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ANDRESSA KELLY MONTEIRO TAVARES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04/2026</v>
      </c>
      <c r="H137" s="14">
        <f>'[1]TCE - ANEXO III - Preencher'!I146</f>
        <v>0</v>
      </c>
      <c r="I137" s="14">
        <f>'[1]TCE - ANEXO III - Preencher'!J146</f>
        <v>251.1688</v>
      </c>
      <c r="J137" s="14">
        <f>'[1]TCE - ANEXO III - Preencher'!K146</f>
        <v>0</v>
      </c>
      <c r="K137" s="15">
        <f>'[1]TCE - ANEXO III - Preencher'!L146</f>
        <v>264.08999999999997</v>
      </c>
      <c r="L137" s="15">
        <f>'[1]TCE - ANEXO III - Preencher'!M146</f>
        <v>3.23</v>
      </c>
      <c r="M137" s="15">
        <f t="shared" si="13"/>
        <v>260.85999999999996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105.3</v>
      </c>
      <c r="Y137" s="15">
        <f>'[1]TCE - ANEXO III - Preencher'!Z146</f>
        <v>0</v>
      </c>
      <c r="Z137" s="16">
        <f t="shared" si="17"/>
        <v>105.3</v>
      </c>
      <c r="AA137" s="17" t="str">
        <f>IF('[1]TCE - ANEXO III - Preencher'!AB146="","",'[1]TCE - ANEXO III - Preencher'!AB146)</f>
        <v/>
      </c>
      <c r="AB137" s="15">
        <f t="shared" si="12"/>
        <v>617.32879999999989</v>
      </c>
    </row>
    <row r="138" spans="1:28" x14ac:dyDescent="0.25">
      <c r="A138" s="8">
        <f>IFERROR(VLOOKUP(B138,'[1]DADOS (OCULTAR)'!$Q$3:$S$136,3,0),"")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ANDRESSA LAIS FERREIRA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2237-10</v>
      </c>
      <c r="G138" s="13" t="str">
        <f>IF('[1]TCE - ANEXO III - Preencher'!H147="","",'[1]TCE - ANEXO III - Preencher'!H147)</f>
        <v>04/2026</v>
      </c>
      <c r="H138" s="14">
        <f>'[1]TCE - ANEXO III - Preencher'!I147</f>
        <v>0</v>
      </c>
      <c r="I138" s="14">
        <f>'[1]TCE - ANEXO III - Preencher'!J147</f>
        <v>402.94880000000001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402.94880000000001</v>
      </c>
    </row>
    <row r="139" spans="1:28" x14ac:dyDescent="0.25">
      <c r="A139" s="8">
        <f>IFERROR(VLOOKUP(B139,'[1]DADOS (OCULTAR)'!$Q$3:$S$136,3,0),"")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ANDREZA CECILIA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04/2026</v>
      </c>
      <c r="H139" s="14">
        <f>'[1]TCE - ANEXO III - Preencher'!I148</f>
        <v>0</v>
      </c>
      <c r="I139" s="14">
        <f>'[1]TCE - ANEXO III - Preencher'!J148</f>
        <v>408.06079999999997</v>
      </c>
      <c r="J139" s="14">
        <f>'[1]TCE - ANEXO III - Preencher'!K148</f>
        <v>0</v>
      </c>
      <c r="K139" s="15">
        <f>'[1]TCE - ANEXO III - Preencher'!L148</f>
        <v>264.08999999999997</v>
      </c>
      <c r="L139" s="15">
        <f>'[1]TCE - ANEXO III - Preencher'!M148</f>
        <v>32.42</v>
      </c>
      <c r="M139" s="15">
        <f t="shared" si="13"/>
        <v>231.66999999999996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639.73079999999993</v>
      </c>
    </row>
    <row r="140" spans="1:28" x14ac:dyDescent="0.25">
      <c r="A140" s="8">
        <f>IFERROR(VLOOKUP(B140,'[1]DADOS (OCULTAR)'!$Q$3:$S$136,3,0),"")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ANDREZA CRISTINA DE FREITAS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04/2026</v>
      </c>
      <c r="H140" s="14">
        <f>'[1]TCE - ANEXO III - Preencher'!I149</f>
        <v>0</v>
      </c>
      <c r="I140" s="14">
        <f>'[1]TCE - ANEXO III - Preencher'!J149</f>
        <v>433.76319999999998</v>
      </c>
      <c r="J140" s="14">
        <f>'[1]TCE - ANEXO III - Preencher'!K149</f>
        <v>0</v>
      </c>
      <c r="K140" s="15">
        <f>'[1]TCE - ANEXO III - Preencher'!L149</f>
        <v>264.08999999999997</v>
      </c>
      <c r="L140" s="15">
        <f>'[1]TCE - ANEXO III - Preencher'!M149</f>
        <v>32.42</v>
      </c>
      <c r="M140" s="15">
        <f t="shared" si="13"/>
        <v>231.66999999999996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266.3465338048656</v>
      </c>
      <c r="R140" s="15">
        <f>'[1]TCE - ANEXO III - Preencher'!S149</f>
        <v>97.26</v>
      </c>
      <c r="S140" s="16">
        <f t="shared" si="15"/>
        <v>169.08653380486561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834.51973380486561</v>
      </c>
    </row>
    <row r="141" spans="1:28" x14ac:dyDescent="0.25">
      <c r="A141" s="8">
        <f>IFERROR(VLOOKUP(B141,'[1]DADOS (OCULTAR)'!$Q$3:$S$136,3,0),"")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ANDREZA DINIZ SOARES VALOIS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04/2026</v>
      </c>
      <c r="H141" s="14">
        <f>'[1]TCE - ANEXO III - Preencher'!I150</f>
        <v>0</v>
      </c>
      <c r="I141" s="14">
        <f>'[1]TCE - ANEXO III - Preencher'!J150</f>
        <v>566.00160000000005</v>
      </c>
      <c r="J141" s="14">
        <f>'[1]TCE - ANEXO III - Preencher'!K150</f>
        <v>0</v>
      </c>
      <c r="K141" s="15">
        <f>'[1]TCE - ANEXO III - Preencher'!L150</f>
        <v>264.08999999999997</v>
      </c>
      <c r="L141" s="15">
        <f>'[1]TCE - ANEXO III - Preencher'!M150</f>
        <v>3.59</v>
      </c>
      <c r="M141" s="15">
        <f t="shared" si="13"/>
        <v>260.5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826.50160000000005</v>
      </c>
    </row>
    <row r="142" spans="1:28" x14ac:dyDescent="0.25">
      <c r="A142" s="8">
        <f>IFERROR(VLOOKUP(B142,'[1]DADOS (OCULTAR)'!$Q$3:$S$136,3,0),"")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ANDREZA FERREIRA DE QUEIROZ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 t="str">
        <f>IF('[1]TCE - ANEXO III - Preencher'!H151="","",'[1]TCE - ANEXO III - Preencher'!H151)</f>
        <v>04/2026</v>
      </c>
      <c r="H142" s="14">
        <f>'[1]TCE - ANEXO III - Preencher'!I151</f>
        <v>0</v>
      </c>
      <c r="I142" s="14">
        <f>'[1]TCE - ANEXO III - Preencher'!J151</f>
        <v>241.2784</v>
      </c>
      <c r="J142" s="14">
        <f>'[1]TCE - ANEXO III - Preencher'!K151</f>
        <v>0</v>
      </c>
      <c r="K142" s="15">
        <f>'[1]TCE - ANEXO III - Preencher'!L151</f>
        <v>264.08999999999997</v>
      </c>
      <c r="L142" s="15">
        <f>'[1]TCE - ANEXO III - Preencher'!M151</f>
        <v>3.06</v>
      </c>
      <c r="M142" s="15">
        <f t="shared" si="13"/>
        <v>261.02999999999997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502.30840000000001</v>
      </c>
    </row>
    <row r="143" spans="1:28" x14ac:dyDescent="0.25">
      <c r="A143" s="8">
        <f>IFERROR(VLOOKUP(B143,'[1]DADOS (OCULTAR)'!$Q$3:$S$136,3,0),"")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ANDREZA GLEICE GONCALVES DE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2237-05</v>
      </c>
      <c r="G143" s="13" t="str">
        <f>IF('[1]TCE - ANEXO III - Preencher'!H152="","",'[1]TCE - ANEXO III - Preencher'!H152)</f>
        <v>04/2026</v>
      </c>
      <c r="H143" s="14">
        <f>'[1]TCE - ANEXO III - Preencher'!I152</f>
        <v>0</v>
      </c>
      <c r="I143" s="14">
        <f>'[1]TCE - ANEXO III - Preencher'!J152</f>
        <v>129.68</v>
      </c>
      <c r="J143" s="14">
        <f>'[1]TCE - ANEXO III - Preencher'!K152</f>
        <v>0</v>
      </c>
      <c r="K143" s="15">
        <f>'[1]TCE - ANEXO III - Preencher'!L152</f>
        <v>264.08999999999997</v>
      </c>
      <c r="L143" s="15">
        <f>'[1]TCE - ANEXO III - Preencher'!M152</f>
        <v>32.42</v>
      </c>
      <c r="M143" s="15">
        <f t="shared" si="13"/>
        <v>231.66999999999996</v>
      </c>
      <c r="N143" s="15">
        <f>'[1]TCE - ANEXO III - Preencher'!O152</f>
        <v>31.169999999999998</v>
      </c>
      <c r="O143" s="15">
        <f>'[1]TCE - ANEXO III - Preencher'!P152</f>
        <v>0</v>
      </c>
      <c r="P143" s="16">
        <f t="shared" si="14"/>
        <v>31.169999999999998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392.52</v>
      </c>
    </row>
    <row r="144" spans="1:28" x14ac:dyDescent="0.25">
      <c r="A144" s="8">
        <f>IFERROR(VLOOKUP(B144,'[1]DADOS (OCULTAR)'!$Q$3:$S$136,3,0),"")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ANDREZA MARIA DE PONTES FERREIRA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04/2026</v>
      </c>
      <c r="H144" s="14">
        <f>'[1]TCE - ANEXO III - Preencher'!I153</f>
        <v>0</v>
      </c>
      <c r="I144" s="14">
        <f>'[1]TCE - ANEXO III - Preencher'!J153</f>
        <v>568.548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568.548</v>
      </c>
    </row>
    <row r="145" spans="1:28" x14ac:dyDescent="0.25">
      <c r="A145" s="8">
        <f>IFERROR(VLOOKUP(B145,'[1]DADOS (OCULTAR)'!$Q$3:$S$136,3,0),"")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ANE BEZERRA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04/2026</v>
      </c>
      <c r="H145" s="14">
        <f>'[1]TCE - ANEXO III - Preencher'!I154</f>
        <v>0</v>
      </c>
      <c r="I145" s="14">
        <f>'[1]TCE - ANEXO III - Preencher'!J154</f>
        <v>215.22239999999999</v>
      </c>
      <c r="J145" s="14">
        <f>'[1]TCE - ANEXO III - Preencher'!K154</f>
        <v>0</v>
      </c>
      <c r="K145" s="15">
        <f>'[1]TCE - ANEXO III - Preencher'!L154</f>
        <v>264.08999999999997</v>
      </c>
      <c r="L145" s="15">
        <f>'[1]TCE - ANEXO III - Preencher'!M154</f>
        <v>2.58</v>
      </c>
      <c r="M145" s="15">
        <f t="shared" si="13"/>
        <v>261.51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476.73239999999998</v>
      </c>
    </row>
    <row r="146" spans="1:28" x14ac:dyDescent="0.25">
      <c r="A146" s="8">
        <f>IFERROR(VLOOKUP(B146,'[1]DADOS (OCULTAR)'!$Q$3:$S$136,3,0),"")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ANELI SANTANA MARTINS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 t="str">
        <f>IF('[1]TCE - ANEXO III - Preencher'!H155="","",'[1]TCE - ANEXO III - Preencher'!H155)</f>
        <v>04/2026</v>
      </c>
      <c r="H146" s="14">
        <f>'[1]TCE - ANEXO III - Preencher'!I155</f>
        <v>0</v>
      </c>
      <c r="I146" s="14">
        <f>'[1]TCE - ANEXO III - Preencher'!J155</f>
        <v>254.6848</v>
      </c>
      <c r="J146" s="14">
        <f>'[1]TCE - ANEXO III - Preencher'!K155</f>
        <v>0</v>
      </c>
      <c r="K146" s="15">
        <f>'[1]TCE - ANEXO III - Preencher'!L155</f>
        <v>264.08999999999997</v>
      </c>
      <c r="L146" s="15">
        <f>'[1]TCE - ANEXO III - Preencher'!M155</f>
        <v>32.42</v>
      </c>
      <c r="M146" s="15">
        <f t="shared" si="13"/>
        <v>231.66999999999996</v>
      </c>
      <c r="N146" s="15">
        <f>'[1]TCE - ANEXO III - Preencher'!O155</f>
        <v>31.169999999999998</v>
      </c>
      <c r="O146" s="15">
        <f>'[1]TCE - ANEXO III - Preencher'!P155</f>
        <v>0</v>
      </c>
      <c r="P146" s="16">
        <f t="shared" si="14"/>
        <v>31.169999999999998</v>
      </c>
      <c r="Q146" s="15">
        <f>'[1]TCE - ANEXO III - Preencher'!R155</f>
        <v>277.82683317550686</v>
      </c>
      <c r="R146" s="15">
        <f>'[1]TCE - ANEXO III - Preencher'!S155</f>
        <v>91.42</v>
      </c>
      <c r="S146" s="16">
        <f t="shared" si="15"/>
        <v>186.40683317550685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703.9316331755067</v>
      </c>
    </row>
    <row r="147" spans="1:28" x14ac:dyDescent="0.25">
      <c r="A147" s="8">
        <f>IFERROR(VLOOKUP(B147,'[1]DADOS (OCULTAR)'!$Q$3:$S$136,3,0),"")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ANGEL ALBERTO BERROTERAN GIL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5143-20</v>
      </c>
      <c r="G147" s="13" t="str">
        <f>IF('[1]TCE - ANEXO III - Preencher'!H156="","",'[1]TCE - ANEXO III - Preencher'!H156)</f>
        <v>04/2026</v>
      </c>
      <c r="H147" s="14">
        <f>'[1]TCE - ANEXO III - Preencher'!I156</f>
        <v>0</v>
      </c>
      <c r="I147" s="14">
        <f>'[1]TCE - ANEXO III - Preencher'!J156</f>
        <v>181.44159999999999</v>
      </c>
      <c r="J147" s="14">
        <f>'[1]TCE - ANEXO III - Preencher'!K156</f>
        <v>0</v>
      </c>
      <c r="K147" s="15">
        <f>'[1]TCE - ANEXO III - Preencher'!L156</f>
        <v>264.08999999999997</v>
      </c>
      <c r="L147" s="15">
        <f>'[1]TCE - ANEXO III - Preencher'!M156</f>
        <v>32.42</v>
      </c>
      <c r="M147" s="15">
        <f t="shared" si="13"/>
        <v>231.66999999999996</v>
      </c>
      <c r="N147" s="15">
        <f>'[1]TCE - ANEXO III - Preencher'!O156</f>
        <v>31.169999999999998</v>
      </c>
      <c r="O147" s="15">
        <f>'[1]TCE - ANEXO III - Preencher'!P156</f>
        <v>0</v>
      </c>
      <c r="P147" s="16">
        <f t="shared" si="14"/>
        <v>31.169999999999998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444.28159999999997</v>
      </c>
    </row>
    <row r="148" spans="1:28" x14ac:dyDescent="0.25">
      <c r="A148" s="8">
        <f>IFERROR(VLOOKUP(B148,'[1]DADOS (OCULTAR)'!$Q$3:$S$136,3,0),"")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ANGELA CAVALCANTI DE CARVALHO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04/2026</v>
      </c>
      <c r="H148" s="14">
        <f>'[1]TCE - ANEXO III - Preencher'!I157</f>
        <v>0</v>
      </c>
      <c r="I148" s="14">
        <f>'[1]TCE - ANEXO III - Preencher'!J157</f>
        <v>429.16640000000001</v>
      </c>
      <c r="J148" s="14">
        <f>'[1]TCE - ANEXO III - Preencher'!K157</f>
        <v>0</v>
      </c>
      <c r="K148" s="15">
        <f>'[1]TCE - ANEXO III - Preencher'!L157</f>
        <v>264.08999999999997</v>
      </c>
      <c r="L148" s="15">
        <f>'[1]TCE - ANEXO III - Preencher'!M157</f>
        <v>32.42</v>
      </c>
      <c r="M148" s="15">
        <f t="shared" si="13"/>
        <v>231.66999999999996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208.63752893280289</v>
      </c>
      <c r="R148" s="15">
        <f>'[1]TCE - ANEXO III - Preencher'!S157</f>
        <v>89.48</v>
      </c>
      <c r="S148" s="16">
        <f t="shared" si="15"/>
        <v>119.15752893280289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779.99392893280276</v>
      </c>
    </row>
    <row r="149" spans="1:28" x14ac:dyDescent="0.25">
      <c r="A149" s="8">
        <f>IFERROR(VLOOKUP(B149,'[1]DADOS (OCULTAR)'!$Q$3:$S$136,3,0),"")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ANGELA MARCIA DA SILVA VITORINO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04/2026</v>
      </c>
      <c r="H149" s="14">
        <f>'[1]TCE - ANEXO III - Preencher'!I158</f>
        <v>0</v>
      </c>
      <c r="I149" s="14">
        <f>'[1]TCE - ANEXO III - Preencher'!J158</f>
        <v>438.5376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31.169999999999998</v>
      </c>
      <c r="O149" s="15">
        <f>'[1]TCE - ANEXO III - Preencher'!P158</f>
        <v>0</v>
      </c>
      <c r="P149" s="16">
        <f t="shared" si="14"/>
        <v>31.169999999999998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469.70760000000001</v>
      </c>
    </row>
    <row r="150" spans="1:28" x14ac:dyDescent="0.25">
      <c r="A150" s="8">
        <f>IFERROR(VLOOKUP(B150,'[1]DADOS (OCULTAR)'!$Q$3:$S$136,3,0),"")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ANGELA MARIA DA SILVA RIBEIRO BELISARIO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04/2026</v>
      </c>
      <c r="H150" s="14">
        <f>'[1]TCE - ANEXO III - Preencher'!I159</f>
        <v>0</v>
      </c>
      <c r="I150" s="14">
        <f>'[1]TCE - ANEXO III - Preencher'!J159</f>
        <v>625.49120000000005</v>
      </c>
      <c r="J150" s="14">
        <f>'[1]TCE - ANEXO III - Preencher'!K159</f>
        <v>0</v>
      </c>
      <c r="K150" s="15">
        <f>'[1]TCE - ANEXO III - Preencher'!L159</f>
        <v>264.08999999999997</v>
      </c>
      <c r="L150" s="15">
        <f>'[1]TCE - ANEXO III - Preencher'!M159</f>
        <v>3.59</v>
      </c>
      <c r="M150" s="15">
        <f t="shared" si="13"/>
        <v>260.5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885.99120000000005</v>
      </c>
    </row>
    <row r="151" spans="1:28" x14ac:dyDescent="0.25">
      <c r="A151" s="8">
        <f>IFERROR(VLOOKUP(B151,'[1]DADOS (OCULTAR)'!$Q$3:$S$136,3,0),"")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ANGELA MARIA MARCELINO DE MOURA FERREIRA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04/2026</v>
      </c>
      <c r="H151" s="14">
        <f>'[1]TCE - ANEXO III - Preencher'!I160</f>
        <v>0</v>
      </c>
      <c r="I151" s="14">
        <f>'[1]TCE - ANEXO III - Preencher'!J160</f>
        <v>175.05680000000001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192.5446092793147</v>
      </c>
      <c r="R151" s="15">
        <f>'[1]TCE - ANEXO III - Preencher'!S160</f>
        <v>0</v>
      </c>
      <c r="S151" s="16">
        <f t="shared" si="15"/>
        <v>192.5446092793147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367.60140927931468</v>
      </c>
    </row>
    <row r="152" spans="1:28" x14ac:dyDescent="0.25">
      <c r="A152" s="8">
        <f>IFERROR(VLOOKUP(B152,'[1]DADOS (OCULTAR)'!$Q$3:$S$136,3,0),"")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ANGELICA AYRES RODRIGUES DA COSTA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04/2026</v>
      </c>
      <c r="H152" s="14">
        <f>'[1]TCE - ANEXO III - Preencher'!I161</f>
        <v>0</v>
      </c>
      <c r="I152" s="14">
        <f>'[1]TCE - ANEXO III - Preencher'!J161</f>
        <v>570.74480000000005</v>
      </c>
      <c r="J152" s="14">
        <f>'[1]TCE - ANEXO III - Preencher'!K161</f>
        <v>0</v>
      </c>
      <c r="K152" s="15">
        <f>'[1]TCE - ANEXO III - Preencher'!L161</f>
        <v>264.08999999999997</v>
      </c>
      <c r="L152" s="15">
        <f>'[1]TCE - ANEXO III - Preencher'!M161</f>
        <v>3.59</v>
      </c>
      <c r="M152" s="15">
        <f t="shared" si="13"/>
        <v>260.5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831.24480000000005</v>
      </c>
    </row>
    <row r="153" spans="1:28" x14ac:dyDescent="0.25">
      <c r="A153" s="8">
        <f>IFERROR(VLOOKUP(B153,'[1]DADOS (OCULTAR)'!$Q$3:$S$136,3,0),"")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ANGELICA FERREIRA DE LIMA TAVARES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04/2026</v>
      </c>
      <c r="H153" s="14">
        <f>'[1]TCE - ANEXO III - Preencher'!I162</f>
        <v>0</v>
      </c>
      <c r="I153" s="14">
        <f>'[1]TCE - ANEXO III - Preencher'!J162</f>
        <v>463.4384</v>
      </c>
      <c r="J153" s="14">
        <f>'[1]TCE - ANEXO III - Preencher'!K162</f>
        <v>0</v>
      </c>
      <c r="K153" s="15">
        <f>'[1]TCE - ANEXO III - Preencher'!L162</f>
        <v>264.08999999999997</v>
      </c>
      <c r="L153" s="15">
        <f>'[1]TCE - ANEXO III - Preencher'!M162</f>
        <v>32.42</v>
      </c>
      <c r="M153" s="15">
        <f t="shared" si="13"/>
        <v>231.66999999999996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695.10839999999996</v>
      </c>
    </row>
    <row r="154" spans="1:28" x14ac:dyDescent="0.25">
      <c r="A154" s="8">
        <f>IFERROR(VLOOKUP(B154,'[1]DADOS (OCULTAR)'!$Q$3:$S$136,3,0),"")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ANNA KARLLA BEZERRA DE ALMEIDA PAIXAO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04/2026</v>
      </c>
      <c r="H154" s="14">
        <f>'[1]TCE - ANEXO III - Preencher'!I163</f>
        <v>0</v>
      </c>
      <c r="I154" s="14">
        <f>'[1]TCE - ANEXO III - Preencher'!J163</f>
        <v>734.57920000000001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20.04</v>
      </c>
      <c r="U154" s="15">
        <f>'[1]TCE - ANEXO III - Preencher'!V163</f>
        <v>0</v>
      </c>
      <c r="V154" s="16">
        <f t="shared" si="16"/>
        <v>20.04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754.61919999999998</v>
      </c>
    </row>
    <row r="155" spans="1:28" x14ac:dyDescent="0.25">
      <c r="A155" s="8">
        <f>IFERROR(VLOOKUP(B155,'[1]DADOS (OCULTAR)'!$Q$3:$S$136,3,0),"")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ANNA LETICIA LUDOVICO MACIEL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2237-10</v>
      </c>
      <c r="G155" s="13" t="str">
        <f>IF('[1]TCE - ANEXO III - Preencher'!H164="","",'[1]TCE - ANEXO III - Preencher'!H164)</f>
        <v>04/2026</v>
      </c>
      <c r="H155" s="14">
        <f>'[1]TCE - ANEXO III - Preencher'!I164</f>
        <v>0</v>
      </c>
      <c r="I155" s="14">
        <f>'[1]TCE - ANEXO III - Preencher'!J164</f>
        <v>359.71359999999999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359.71359999999999</v>
      </c>
    </row>
    <row r="156" spans="1:28" x14ac:dyDescent="0.25">
      <c r="A156" s="8">
        <f>IFERROR(VLOOKUP(B156,'[1]DADOS (OCULTAR)'!$Q$3:$S$136,3,0),"")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ANNA VALERIA DE MENDONCA FONSECA FAUSTINO MONTEIRO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2515-10</v>
      </c>
      <c r="G156" s="13" t="str">
        <f>IF('[1]TCE - ANEXO III - Preencher'!H165="","",'[1]TCE - ANEXO III - Preencher'!H165)</f>
        <v>04/2026</v>
      </c>
      <c r="H156" s="14">
        <f>'[1]TCE - ANEXO III - Preencher'!I165</f>
        <v>0</v>
      </c>
      <c r="I156" s="14">
        <f>'[1]TCE - ANEXO III - Preencher'!J165</f>
        <v>234.0256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31.169999999999998</v>
      </c>
      <c r="O156" s="15">
        <f>'[1]TCE - ANEXO III - Preencher'!P165</f>
        <v>0</v>
      </c>
      <c r="P156" s="16">
        <f t="shared" si="14"/>
        <v>31.169999999999998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265.19560000000001</v>
      </c>
    </row>
    <row r="157" spans="1:28" x14ac:dyDescent="0.25">
      <c r="A157" s="8">
        <f>IFERROR(VLOOKUP(B157,'[1]DADOS (OCULTAR)'!$Q$3:$S$136,3,0),"")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ANNE GABRIELLE FERREIRA PRADINES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2237-10</v>
      </c>
      <c r="G157" s="13" t="str">
        <f>IF('[1]TCE - ANEXO III - Preencher'!H166="","",'[1]TCE - ANEXO III - Preencher'!H166)</f>
        <v>04/2026</v>
      </c>
      <c r="H157" s="14">
        <f>'[1]TCE - ANEXO III - Preencher'!I166</f>
        <v>0</v>
      </c>
      <c r="I157" s="14">
        <f>'[1]TCE - ANEXO III - Preencher'!J166</f>
        <v>368.52800000000002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368.52800000000002</v>
      </c>
    </row>
    <row r="158" spans="1:28" x14ac:dyDescent="0.25">
      <c r="A158" s="8">
        <f>IFERROR(VLOOKUP(B158,'[1]DADOS (OCULTAR)'!$Q$3:$S$136,3,0),"")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ANTONI FELIPE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3242-05</v>
      </c>
      <c r="G158" s="13" t="str">
        <f>IF('[1]TCE - ANEXO III - Preencher'!H167="","",'[1]TCE - ANEXO III - Preencher'!H167)</f>
        <v>04/2026</v>
      </c>
      <c r="H158" s="14">
        <f>'[1]TCE - ANEXO III - Preencher'!I167</f>
        <v>0</v>
      </c>
      <c r="I158" s="14">
        <f>'[1]TCE - ANEXO III - Preencher'!J167</f>
        <v>168.2056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168.2056</v>
      </c>
    </row>
    <row r="159" spans="1:28" x14ac:dyDescent="0.25">
      <c r="A159" s="8">
        <f>IFERROR(VLOOKUP(B159,'[1]DADOS (OCULTAR)'!$Q$3:$S$136,3,0),"")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ANTONIO JOSE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7823-05</v>
      </c>
      <c r="G159" s="13" t="str">
        <f>IF('[1]TCE - ANEXO III - Preencher'!H168="","",'[1]TCE - ANEXO III - Preencher'!H168)</f>
        <v>04/2026</v>
      </c>
      <c r="H159" s="14">
        <f>'[1]TCE - ANEXO III - Preencher'!I168</f>
        <v>0</v>
      </c>
      <c r="I159" s="14">
        <f>'[1]TCE - ANEXO III - Preencher'!J168</f>
        <v>195.7912</v>
      </c>
      <c r="J159" s="14">
        <f>'[1]TCE - ANEXO III - Preencher'!K168</f>
        <v>0</v>
      </c>
      <c r="K159" s="15">
        <f>'[1]TCE - ANEXO III - Preencher'!L168</f>
        <v>264.08999999999997</v>
      </c>
      <c r="L159" s="15">
        <f>'[1]TCE - ANEXO III - Preencher'!M168</f>
        <v>38.61</v>
      </c>
      <c r="M159" s="15">
        <f t="shared" si="13"/>
        <v>225.47999999999996</v>
      </c>
      <c r="N159" s="15">
        <f>'[1]TCE - ANEXO III - Preencher'!O168</f>
        <v>31.169999999999998</v>
      </c>
      <c r="O159" s="15">
        <f>'[1]TCE - ANEXO III - Preencher'!P168</f>
        <v>0</v>
      </c>
      <c r="P159" s="16">
        <f t="shared" si="14"/>
        <v>31.169999999999998</v>
      </c>
      <c r="Q159" s="15">
        <f>'[1]TCE - ANEXO III - Preencher'!R168</f>
        <v>277.82683317550686</v>
      </c>
      <c r="R159" s="15">
        <f>'[1]TCE - ANEXO III - Preencher'!S168</f>
        <v>115.84</v>
      </c>
      <c r="S159" s="16">
        <f t="shared" si="15"/>
        <v>161.98683317550686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614.42803317550681</v>
      </c>
    </row>
    <row r="160" spans="1:28" x14ac:dyDescent="0.25">
      <c r="A160" s="8">
        <f>IFERROR(VLOOKUP(B160,'[1]DADOS (OCULTAR)'!$Q$3:$S$136,3,0),"")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ANTONIO JOSE DOS SANTOS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4141-05</v>
      </c>
      <c r="G160" s="13" t="str">
        <f>IF('[1]TCE - ANEXO III - Preencher'!H169="","",'[1]TCE - ANEXO III - Preencher'!H169)</f>
        <v>04/2026</v>
      </c>
      <c r="H160" s="14">
        <f>'[1]TCE - ANEXO III - Preencher'!I169</f>
        <v>0</v>
      </c>
      <c r="I160" s="14">
        <f>'[1]TCE - ANEXO III - Preencher'!J169</f>
        <v>154.4512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31.169999999999998</v>
      </c>
      <c r="O160" s="15">
        <f>'[1]TCE - ANEXO III - Preencher'!P169</f>
        <v>0</v>
      </c>
      <c r="P160" s="16">
        <f t="shared" si="14"/>
        <v>31.169999999999998</v>
      </c>
      <c r="Q160" s="15">
        <f>'[1]TCE - ANEXO III - Preencher'!R169</f>
        <v>370.07923883244558</v>
      </c>
      <c r="R160" s="15">
        <f>'[1]TCE - ANEXO III - Preencher'!S169</f>
        <v>115.84</v>
      </c>
      <c r="S160" s="16">
        <f t="shared" si="15"/>
        <v>254.23923883244558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439.86043883244554</v>
      </c>
    </row>
    <row r="161" spans="1:28" x14ac:dyDescent="0.25">
      <c r="A161" s="8">
        <f>IFERROR(VLOOKUP(B161,'[1]DADOS (OCULTAR)'!$Q$3:$S$136,3,0),"")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ANTONIO ROBERTO PANTOJA RUIVO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 t="str">
        <f>IF('[1]TCE - ANEXO III - Preencher'!H170="","",'[1]TCE - ANEXO III - Preencher'!H170)</f>
        <v>04/2026</v>
      </c>
      <c r="H161" s="14">
        <f>'[1]TCE - ANEXO III - Preencher'!I170</f>
        <v>0</v>
      </c>
      <c r="I161" s="14">
        <f>'[1]TCE - ANEXO III - Preencher'!J170</f>
        <v>141.92160000000001</v>
      </c>
      <c r="J161" s="14">
        <f>'[1]TCE - ANEXO III - Preencher'!K170</f>
        <v>0</v>
      </c>
      <c r="K161" s="15">
        <f>'[1]TCE - ANEXO III - Preencher'!L170</f>
        <v>264.08999999999997</v>
      </c>
      <c r="L161" s="15">
        <f>'[1]TCE - ANEXO III - Preencher'!M170</f>
        <v>35.479999999999997</v>
      </c>
      <c r="M161" s="15">
        <f t="shared" si="13"/>
        <v>228.60999999999999</v>
      </c>
      <c r="N161" s="15">
        <f>'[1]TCE - ANEXO III - Preencher'!O170</f>
        <v>31.169999999999998</v>
      </c>
      <c r="O161" s="15">
        <f>'[1]TCE - ANEXO III - Preencher'!P170</f>
        <v>0</v>
      </c>
      <c r="P161" s="16">
        <f t="shared" si="14"/>
        <v>31.169999999999998</v>
      </c>
      <c r="Q161" s="15">
        <f>'[1]TCE - ANEXO III - Preencher'!R170</f>
        <v>185.57442751856823</v>
      </c>
      <c r="R161" s="15">
        <f>'[1]TCE - ANEXO III - Preencher'!S170</f>
        <v>102.89</v>
      </c>
      <c r="S161" s="16">
        <f t="shared" si="15"/>
        <v>82.684427518568228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484.38602751856826</v>
      </c>
    </row>
    <row r="162" spans="1:28" x14ac:dyDescent="0.25">
      <c r="A162" s="8">
        <f>IFERROR(VLOOKUP(B162,'[1]DADOS (OCULTAR)'!$Q$3:$S$136,3,0),"")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ANTONIO SAVIO INACIO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04/2026</v>
      </c>
      <c r="H162" s="14">
        <f>'[1]TCE - ANEXO III - Preencher'!I171</f>
        <v>0</v>
      </c>
      <c r="I162" s="14">
        <f>'[1]TCE - ANEXO III - Preencher'!J171</f>
        <v>722.14639999999997</v>
      </c>
      <c r="J162" s="14">
        <f>'[1]TCE - ANEXO III - Preencher'!K171</f>
        <v>0</v>
      </c>
      <c r="K162" s="15">
        <f>'[1]TCE - ANEXO III - Preencher'!L171</f>
        <v>264.08999999999997</v>
      </c>
      <c r="L162" s="15">
        <f>'[1]TCE - ANEXO III - Preencher'!M171</f>
        <v>3.59</v>
      </c>
      <c r="M162" s="15">
        <f t="shared" si="13"/>
        <v>260.5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982.64639999999997</v>
      </c>
    </row>
    <row r="163" spans="1:28" x14ac:dyDescent="0.25">
      <c r="A163" s="8">
        <f>IFERROR(VLOOKUP(B163,'[1]DADOS (OCULTAR)'!$Q$3:$S$136,3,0),"")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ANTONIO WAGNER AMORIM SANTOS E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3241-15</v>
      </c>
      <c r="G163" s="13" t="str">
        <f>IF('[1]TCE - ANEXO III - Preencher'!H172="","",'[1]TCE - ANEXO III - Preencher'!H172)</f>
        <v>04/2026</v>
      </c>
      <c r="H163" s="14">
        <f>'[1]TCE - ANEXO III - Preencher'!I172</f>
        <v>0</v>
      </c>
      <c r="I163" s="14">
        <f>'[1]TCE - ANEXO III - Preencher'!J172</f>
        <v>304.94159999999999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304.94159999999999</v>
      </c>
    </row>
    <row r="164" spans="1:28" x14ac:dyDescent="0.25">
      <c r="A164" s="8">
        <f>IFERROR(VLOOKUP(B164,'[1]DADOS (OCULTAR)'!$Q$3:$S$136,3,0),"")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ARIADINE GRASIELE CESARIO FERREIRA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04/2026</v>
      </c>
      <c r="H164" s="14">
        <f>'[1]TCE - ANEXO III - Preencher'!I173</f>
        <v>0</v>
      </c>
      <c r="I164" s="14">
        <f>'[1]TCE - ANEXO III - Preencher'!J173</f>
        <v>129.68</v>
      </c>
      <c r="J164" s="14">
        <f>'[1]TCE - ANEXO III - Preencher'!K173</f>
        <v>0</v>
      </c>
      <c r="K164" s="15">
        <f>'[1]TCE - ANEXO III - Preencher'!L173</f>
        <v>264.08999999999997</v>
      </c>
      <c r="L164" s="15">
        <f>'[1]TCE - ANEXO III - Preencher'!M173</f>
        <v>32.42</v>
      </c>
      <c r="M164" s="15">
        <f t="shared" si="13"/>
        <v>231.66999999999996</v>
      </c>
      <c r="N164" s="15">
        <f>'[1]TCE - ANEXO III - Preencher'!O173</f>
        <v>31.169999999999998</v>
      </c>
      <c r="O164" s="15">
        <f>'[1]TCE - ANEXO III - Preencher'!P173</f>
        <v>0</v>
      </c>
      <c r="P164" s="16">
        <f t="shared" si="14"/>
        <v>31.169999999999998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392.52</v>
      </c>
    </row>
    <row r="165" spans="1:28" x14ac:dyDescent="0.25">
      <c r="A165" s="8">
        <f>IFERROR(VLOOKUP(B165,'[1]DADOS (OCULTAR)'!$Q$3:$S$136,3,0),"")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ARLETE RAIMUNDA BARBOSA GUIMARAES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04/2026</v>
      </c>
      <c r="H165" s="14">
        <f>'[1]TCE - ANEXO III - Preencher'!I174</f>
        <v>0</v>
      </c>
      <c r="I165" s="14">
        <f>'[1]TCE - ANEXO III - Preencher'!J174</f>
        <v>448.63440000000003</v>
      </c>
      <c r="J165" s="14">
        <f>'[1]TCE - ANEXO III - Preencher'!K174</f>
        <v>0</v>
      </c>
      <c r="K165" s="15">
        <f>'[1]TCE - ANEXO III - Preencher'!L174</f>
        <v>264.08999999999997</v>
      </c>
      <c r="L165" s="15">
        <f>'[1]TCE - ANEXO III - Preencher'!M174</f>
        <v>32.42</v>
      </c>
      <c r="M165" s="15">
        <f t="shared" si="13"/>
        <v>231.66999999999996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680.30439999999999</v>
      </c>
    </row>
    <row r="166" spans="1:28" x14ac:dyDescent="0.25">
      <c r="A166" s="8">
        <f>IFERROR(VLOOKUP(B166,'[1]DADOS (OCULTAR)'!$Q$3:$S$136,3,0),"")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ARTHUR ANTONIO FERREIRA RODRIGUES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5143-10</v>
      </c>
      <c r="G166" s="13" t="str">
        <f>IF('[1]TCE - ANEXO III - Preencher'!H175="","",'[1]TCE - ANEXO III - Preencher'!H175)</f>
        <v>04/2026</v>
      </c>
      <c r="H166" s="14">
        <f>'[1]TCE - ANEXO III - Preencher'!I175</f>
        <v>0</v>
      </c>
      <c r="I166" s="14">
        <f>'[1]TCE - ANEXO III - Preencher'!J175</f>
        <v>156.46799999999999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31.169999999999998</v>
      </c>
      <c r="O166" s="15">
        <f>'[1]TCE - ANEXO III - Preencher'!P175</f>
        <v>0</v>
      </c>
      <c r="P166" s="16">
        <f t="shared" si="14"/>
        <v>31.169999999999998</v>
      </c>
      <c r="Q166" s="15">
        <f>'[1]TCE - ANEXO III - Preencher'!R175</f>
        <v>355.3188539273354</v>
      </c>
      <c r="R166" s="15">
        <f>'[1]TCE - ANEXO III - Preencher'!S175</f>
        <v>93.88</v>
      </c>
      <c r="S166" s="16">
        <f t="shared" si="15"/>
        <v>261.4388539273354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449.07685392733538</v>
      </c>
    </row>
    <row r="167" spans="1:28" x14ac:dyDescent="0.25">
      <c r="A167" s="8">
        <f>IFERROR(VLOOKUP(B167,'[1]DADOS (OCULTAR)'!$Q$3:$S$136,3,0),"")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ARTHUR FELIPE DE AGUIAR MARTINS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 t="str">
        <f>IF('[1]TCE - ANEXO III - Preencher'!H176="","",'[1]TCE - ANEXO III - Preencher'!H176)</f>
        <v>04/2026</v>
      </c>
      <c r="H167" s="14">
        <f>'[1]TCE - ANEXO III - Preencher'!I176</f>
        <v>0</v>
      </c>
      <c r="I167" s="14">
        <f>'[1]TCE - ANEXO III - Preencher'!J176</f>
        <v>306.53199999999998</v>
      </c>
      <c r="J167" s="14">
        <f>'[1]TCE - ANEXO III - Preencher'!K176</f>
        <v>0</v>
      </c>
      <c r="K167" s="15">
        <f>'[1]TCE - ANEXO III - Preencher'!L176</f>
        <v>264.08999999999997</v>
      </c>
      <c r="L167" s="15">
        <f>'[1]TCE - ANEXO III - Preencher'!M176</f>
        <v>2.41</v>
      </c>
      <c r="M167" s="15">
        <f t="shared" si="13"/>
        <v>261.67999999999995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568.21199999999999</v>
      </c>
    </row>
    <row r="168" spans="1:28" x14ac:dyDescent="0.25">
      <c r="A168" s="8">
        <f>IFERROR(VLOOKUP(B168,'[1]DADOS (OCULTAR)'!$Q$3:$S$136,3,0),"")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ARTHUR FELIPE LAURIANO BARBOSA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2237-05</v>
      </c>
      <c r="G168" s="13" t="str">
        <f>IF('[1]TCE - ANEXO III - Preencher'!H177="","",'[1]TCE - ANEXO III - Preencher'!H177)</f>
        <v>04/2026</v>
      </c>
      <c r="H168" s="14">
        <f>'[1]TCE - ANEXO III - Preencher'!I177</f>
        <v>0</v>
      </c>
      <c r="I168" s="14">
        <f>'[1]TCE - ANEXO III - Preencher'!J177</f>
        <v>155.02799999999999</v>
      </c>
      <c r="J168" s="14">
        <f>'[1]TCE - ANEXO III - Preencher'!K177</f>
        <v>0</v>
      </c>
      <c r="K168" s="15">
        <f>'[1]TCE - ANEXO III - Preencher'!L177</f>
        <v>264.08999999999997</v>
      </c>
      <c r="L168" s="15">
        <f>'[1]TCE - ANEXO III - Preencher'!M177</f>
        <v>32.42</v>
      </c>
      <c r="M168" s="15">
        <f t="shared" si="13"/>
        <v>231.66999999999996</v>
      </c>
      <c r="N168" s="15">
        <f>'[1]TCE - ANEXO III - Preencher'!O177</f>
        <v>31.169999999999998</v>
      </c>
      <c r="O168" s="15">
        <f>'[1]TCE - ANEXO III - Preencher'!P177</f>
        <v>0</v>
      </c>
      <c r="P168" s="16">
        <f t="shared" si="14"/>
        <v>31.169999999999998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417.86799999999999</v>
      </c>
    </row>
    <row r="169" spans="1:28" x14ac:dyDescent="0.25">
      <c r="A169" s="8">
        <f>IFERROR(VLOOKUP(B169,'[1]DADOS (OCULTAR)'!$Q$3:$S$136,3,0),"")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ARTHUR PEREIRA MARTINS DE LIMA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1210-10</v>
      </c>
      <c r="G169" s="13" t="str">
        <f>IF('[1]TCE - ANEXO III - Preencher'!H178="","",'[1]TCE - ANEXO III - Preencher'!H178)</f>
        <v>04/2026</v>
      </c>
      <c r="H169" s="14">
        <f>'[1]TCE - ANEXO III - Preencher'!I178</f>
        <v>0</v>
      </c>
      <c r="I169" s="14">
        <f>'[1]TCE - ANEXO III - Preencher'!J178</f>
        <v>2196.6848</v>
      </c>
      <c r="J169" s="14">
        <f>'[1]TCE - ANEXO III - Preencher'!K178</f>
        <v>0</v>
      </c>
      <c r="K169" s="15">
        <f>'[1]TCE - ANEXO III - Preencher'!L178</f>
        <v>264.08999999999997</v>
      </c>
      <c r="L169" s="15">
        <f>'[1]TCE - ANEXO III - Preencher'!M178</f>
        <v>44</v>
      </c>
      <c r="M169" s="15">
        <f t="shared" si="13"/>
        <v>220.08999999999997</v>
      </c>
      <c r="N169" s="15">
        <f>'[1]TCE - ANEXO III - Preencher'!O178</f>
        <v>31.169999999999998</v>
      </c>
      <c r="O169" s="15">
        <f>'[1]TCE - ANEXO III - Preencher'!P178</f>
        <v>0</v>
      </c>
      <c r="P169" s="16">
        <f t="shared" si="14"/>
        <v>31.169999999999998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2447.9448000000002</v>
      </c>
    </row>
    <row r="170" spans="1:28" x14ac:dyDescent="0.25">
      <c r="A170" s="8">
        <f>IFERROR(VLOOKUP(B170,'[1]DADOS (OCULTAR)'!$Q$3:$S$136,3,0),"")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AUDENYS CASTRO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04/2026</v>
      </c>
      <c r="H170" s="14">
        <f>'[1]TCE - ANEXO III - Preencher'!I179</f>
        <v>0</v>
      </c>
      <c r="I170" s="14">
        <f>'[1]TCE - ANEXO III - Preencher'!J179</f>
        <v>145.48240000000001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31.169999999999998</v>
      </c>
      <c r="O170" s="15">
        <f>'[1]TCE - ANEXO III - Preencher'!P179</f>
        <v>0</v>
      </c>
      <c r="P170" s="16">
        <f t="shared" si="14"/>
        <v>31.169999999999998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176.6524</v>
      </c>
    </row>
    <row r="171" spans="1:28" x14ac:dyDescent="0.25">
      <c r="A171" s="8">
        <f>IFERROR(VLOOKUP(B171,'[1]DADOS (OCULTAR)'!$Q$3:$S$136,3,0),"")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AUREA KATIA LINS DE ALBUQUERQUE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04/2026</v>
      </c>
      <c r="H171" s="14">
        <f>'[1]TCE - ANEXO III - Preencher'!I180</f>
        <v>0</v>
      </c>
      <c r="I171" s="14">
        <f>'[1]TCE - ANEXO III - Preencher'!J180</f>
        <v>587.07119999999998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587.07119999999998</v>
      </c>
    </row>
    <row r="172" spans="1:28" x14ac:dyDescent="0.25">
      <c r="A172" s="8">
        <f>IFERROR(VLOOKUP(B172,'[1]DADOS (OCULTAR)'!$Q$3:$S$136,3,0),"")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AURELIO JOSE DE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04/2026</v>
      </c>
      <c r="H172" s="14">
        <f>'[1]TCE - ANEXO III - Preencher'!I181</f>
        <v>0</v>
      </c>
      <c r="I172" s="14">
        <f>'[1]TCE - ANEXO III - Preencher'!J181</f>
        <v>416.65839999999997</v>
      </c>
      <c r="J172" s="14">
        <f>'[1]TCE - ANEXO III - Preencher'!K181</f>
        <v>0</v>
      </c>
      <c r="K172" s="15">
        <f>'[1]TCE - ANEXO III - Preencher'!L181</f>
        <v>264.08999999999997</v>
      </c>
      <c r="L172" s="15">
        <f>'[1]TCE - ANEXO III - Preencher'!M181</f>
        <v>32.42</v>
      </c>
      <c r="M172" s="15">
        <f t="shared" si="13"/>
        <v>231.66999999999996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648.32839999999987</v>
      </c>
    </row>
    <row r="173" spans="1:28" x14ac:dyDescent="0.25">
      <c r="A173" s="8">
        <f>IFERROR(VLOOKUP(B173,'[1]DADOS (OCULTAR)'!$Q$3:$S$136,3,0),"")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AYSA MARIA VENTURA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5143-20</v>
      </c>
      <c r="G173" s="13" t="str">
        <f>IF('[1]TCE - ANEXO III - Preencher'!H182="","",'[1]TCE - ANEXO III - Preencher'!H182)</f>
        <v>04/2026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31.169999999999998</v>
      </c>
      <c r="O173" s="15">
        <f>'[1]TCE - ANEXO III - Preencher'!P182</f>
        <v>0</v>
      </c>
      <c r="P173" s="16">
        <f t="shared" si="14"/>
        <v>31.169999999999998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31.169999999999998</v>
      </c>
    </row>
    <row r="174" spans="1:28" x14ac:dyDescent="0.25">
      <c r="A174" s="8">
        <f>IFERROR(VLOOKUP(B174,'[1]DADOS (OCULTAR)'!$Q$3:$S$136,3,0),"")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BARBARA AZEVEDO NEVES CAVALCANTI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04/2026</v>
      </c>
      <c r="H174" s="14">
        <f>'[1]TCE - ANEXO III - Preencher'!I183</f>
        <v>0</v>
      </c>
      <c r="I174" s="14">
        <f>'[1]TCE - ANEXO III - Preencher'!J183</f>
        <v>349.89760000000001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349.89760000000001</v>
      </c>
    </row>
    <row r="175" spans="1:28" x14ac:dyDescent="0.25">
      <c r="A175" s="8">
        <f>IFERROR(VLOOKUP(B175,'[1]DADOS (OCULTAR)'!$Q$3:$S$136,3,0),"")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BARBARA BENTO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04/2026</v>
      </c>
      <c r="H175" s="14">
        <f>'[1]TCE - ANEXO III - Preencher'!I184</f>
        <v>0</v>
      </c>
      <c r="I175" s="14">
        <f>'[1]TCE - ANEXO III - Preencher'!J184</f>
        <v>436.80160000000001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436.80160000000001</v>
      </c>
    </row>
    <row r="176" spans="1:28" x14ac:dyDescent="0.25">
      <c r="A176" s="8">
        <f>IFERROR(VLOOKUP(B176,'[1]DADOS (OCULTAR)'!$Q$3:$S$136,3,0),"")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BARBARA SANDRA CARNEIRO SILVA DE MORAES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04/2026</v>
      </c>
      <c r="H176" s="14">
        <f>'[1]TCE - ANEXO III - Preencher'!I185</f>
        <v>0</v>
      </c>
      <c r="I176" s="14">
        <f>'[1]TCE - ANEXO III - Preencher'!J185</f>
        <v>577.78880000000004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577.78880000000004</v>
      </c>
    </row>
    <row r="177" spans="1:28" x14ac:dyDescent="0.25">
      <c r="A177" s="8">
        <f>IFERROR(VLOOKUP(B177,'[1]DADOS (OCULTAR)'!$Q$3:$S$136,3,0),"")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BEATRIZ MANUELE DOS SANTOS FERREIRA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5143-20</v>
      </c>
      <c r="G177" s="13" t="str">
        <f>IF('[1]TCE - ANEXO III - Preencher'!H186="","",'[1]TCE - ANEXO III - Preencher'!H186)</f>
        <v>04/2026</v>
      </c>
      <c r="H177" s="14">
        <f>'[1]TCE - ANEXO III - Preencher'!I186</f>
        <v>0</v>
      </c>
      <c r="I177" s="14">
        <f>'[1]TCE - ANEXO III - Preencher'!J186</f>
        <v>226.54480000000001</v>
      </c>
      <c r="J177" s="14">
        <f>'[1]TCE - ANEXO III - Preencher'!K186</f>
        <v>0</v>
      </c>
      <c r="K177" s="15">
        <f>'[1]TCE - ANEXO III - Preencher'!L186</f>
        <v>264.08999999999997</v>
      </c>
      <c r="L177" s="15">
        <f>'[1]TCE - ANEXO III - Preencher'!M186</f>
        <v>32.42</v>
      </c>
      <c r="M177" s="15">
        <f t="shared" si="13"/>
        <v>231.66999999999996</v>
      </c>
      <c r="N177" s="15">
        <f>'[1]TCE - ANEXO III - Preencher'!O186</f>
        <v>31.169999999999998</v>
      </c>
      <c r="O177" s="15">
        <f>'[1]TCE - ANEXO III - Preencher'!P186</f>
        <v>0</v>
      </c>
      <c r="P177" s="16">
        <f t="shared" si="14"/>
        <v>31.169999999999998</v>
      </c>
      <c r="Q177" s="15">
        <f>'[1]TCE - ANEXO III - Preencher'!R186</f>
        <v>133.70807500477824</v>
      </c>
      <c r="R177" s="15">
        <f>'[1]TCE - ANEXO III - Preencher'!S186</f>
        <v>97.26</v>
      </c>
      <c r="S177" s="16">
        <f t="shared" si="15"/>
        <v>36.448075004778232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525.8328750047782</v>
      </c>
    </row>
    <row r="178" spans="1:28" x14ac:dyDescent="0.25">
      <c r="A178" s="8">
        <f>IFERROR(VLOOKUP(B178,'[1]DADOS (OCULTAR)'!$Q$3:$S$136,3,0),"")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BERGUISON WILLANIS LIMA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8601-10</v>
      </c>
      <c r="G178" s="13" t="str">
        <f>IF('[1]TCE - ANEXO III - Preencher'!H187="","",'[1]TCE - ANEXO III - Preencher'!H187)</f>
        <v>04/2026</v>
      </c>
      <c r="H178" s="14">
        <f>'[1]TCE - ANEXO III - Preencher'!I187</f>
        <v>0</v>
      </c>
      <c r="I178" s="14">
        <f>'[1]TCE - ANEXO III - Preencher'!J187</f>
        <v>396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31.169999999999998</v>
      </c>
      <c r="O178" s="15">
        <f>'[1]TCE - ANEXO III - Preencher'!P187</f>
        <v>0</v>
      </c>
      <c r="P178" s="16">
        <f t="shared" si="14"/>
        <v>31.169999999999998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427.17</v>
      </c>
    </row>
    <row r="179" spans="1:28" x14ac:dyDescent="0.25">
      <c r="A179" s="8">
        <f>IFERROR(VLOOKUP(B179,'[1]DADOS (OCULTAR)'!$Q$3:$S$136,3,0),"")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BIANCA CAMILLE DA SILVA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04/2026</v>
      </c>
      <c r="H179" s="14">
        <f>'[1]TCE - ANEXO III - Preencher'!I188</f>
        <v>0</v>
      </c>
      <c r="I179" s="14">
        <f>'[1]TCE - ANEXO III - Preencher'!J188</f>
        <v>13.8324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31.169999999999998</v>
      </c>
      <c r="O179" s="15">
        <f>'[1]TCE - ANEXO III - Preencher'!P188</f>
        <v>0</v>
      </c>
      <c r="P179" s="16">
        <f t="shared" si="14"/>
        <v>31.169999999999998</v>
      </c>
      <c r="Q179" s="15">
        <f>'[1]TCE - ANEXO III - Preencher'!R188</f>
        <v>185.78665324172789</v>
      </c>
      <c r="R179" s="15">
        <f>'[1]TCE - ANEXO III - Preencher'!S188</f>
        <v>42.79</v>
      </c>
      <c r="S179" s="16">
        <f t="shared" si="15"/>
        <v>142.9966532417279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187.99905324172789</v>
      </c>
    </row>
    <row r="180" spans="1:28" x14ac:dyDescent="0.25">
      <c r="A180" s="8">
        <f>IFERROR(VLOOKUP(B180,'[1]DADOS (OCULTAR)'!$Q$3:$S$136,3,0),"")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BIANCA CAROLINA FERREIRA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04/2026</v>
      </c>
      <c r="H180" s="14">
        <f>'[1]TCE - ANEXO III - Preencher'!I189</f>
        <v>0</v>
      </c>
      <c r="I180" s="14">
        <f>'[1]TCE - ANEXO III - Preencher'!J189</f>
        <v>484.88319999999999</v>
      </c>
      <c r="J180" s="14">
        <f>'[1]TCE - ANEXO III - Preencher'!K189</f>
        <v>0</v>
      </c>
      <c r="K180" s="15">
        <f>'[1]TCE - ANEXO III - Preencher'!L189</f>
        <v>264.08999999999997</v>
      </c>
      <c r="L180" s="15">
        <f>'[1]TCE - ANEXO III - Preencher'!M189</f>
        <v>32.42</v>
      </c>
      <c r="M180" s="15">
        <f t="shared" si="13"/>
        <v>231.66999999999996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185.57442751856823</v>
      </c>
      <c r="R180" s="15">
        <f>'[1]TCE - ANEXO III - Preencher'!S189</f>
        <v>91.42</v>
      </c>
      <c r="S180" s="16">
        <f t="shared" si="15"/>
        <v>94.154427518568227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810.70762751856819</v>
      </c>
    </row>
    <row r="181" spans="1:28" x14ac:dyDescent="0.25">
      <c r="A181" s="8">
        <f>IFERROR(VLOOKUP(B181,'[1]DADOS (OCULTAR)'!$Q$3:$S$136,3,0),"")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BIANCA CRISTINA BARROS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04/2026</v>
      </c>
      <c r="H181" s="14">
        <f>'[1]TCE - ANEXO III - Preencher'!I190</f>
        <v>0</v>
      </c>
      <c r="I181" s="14">
        <f>'[1]TCE - ANEXO III - Preencher'!J190</f>
        <v>8.1050000000000004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31.169999999999998</v>
      </c>
      <c r="O181" s="15">
        <f>'[1]TCE - ANEXO III - Preencher'!P190</f>
        <v>0</v>
      </c>
      <c r="P181" s="16">
        <f t="shared" si="14"/>
        <v>31.169999999999998</v>
      </c>
      <c r="Q181" s="15">
        <f>'[1]TCE - ANEXO III - Preencher'!R190</f>
        <v>185.78665324172789</v>
      </c>
      <c r="R181" s="15">
        <f>'[1]TCE - ANEXO III - Preencher'!S190</f>
        <v>117</v>
      </c>
      <c r="S181" s="16">
        <f t="shared" si="15"/>
        <v>68.78665324172789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108.0616532417279</v>
      </c>
    </row>
    <row r="182" spans="1:28" x14ac:dyDescent="0.25">
      <c r="A182" s="8">
        <f>IFERROR(VLOOKUP(B182,'[1]DADOS (OCULTAR)'!$Q$3:$S$136,3,0),"")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BIANCA FERREIRA BASTOS DE MELO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2236-05</v>
      </c>
      <c r="G182" s="13" t="str">
        <f>IF('[1]TCE - ANEXO III - Preencher'!H191="","",'[1]TCE - ANEXO III - Preencher'!H191)</f>
        <v>04/2026</v>
      </c>
      <c r="H182" s="14">
        <f>'[1]TCE - ANEXO III - Preencher'!I191</f>
        <v>0</v>
      </c>
      <c r="I182" s="14">
        <f>'[1]TCE - ANEXO III - Preencher'!J191</f>
        <v>293.66320000000002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293.66320000000002</v>
      </c>
    </row>
    <row r="183" spans="1:28" x14ac:dyDescent="0.25">
      <c r="A183" s="8">
        <f>IFERROR(VLOOKUP(B183,'[1]DADOS (OCULTAR)'!$Q$3:$S$136,3,0),"")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BIANCA KATHERINE ALBUQUERQUE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04/2026</v>
      </c>
      <c r="H183" s="14">
        <f>'[1]TCE - ANEXO III - Preencher'!I192</f>
        <v>0</v>
      </c>
      <c r="I183" s="14">
        <f>'[1]TCE - ANEXO III - Preencher'!J192</f>
        <v>529.10559999999998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529.10559999999998</v>
      </c>
    </row>
    <row r="184" spans="1:28" x14ac:dyDescent="0.25">
      <c r="A184" s="8">
        <f>IFERROR(VLOOKUP(B184,'[1]DADOS (OCULTAR)'!$Q$3:$S$136,3,0),"")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BIATRIZ DA SILVA ALVES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04/2026</v>
      </c>
      <c r="H184" s="14">
        <f>'[1]TCE - ANEXO III - Preencher'!I193</f>
        <v>0</v>
      </c>
      <c r="I184" s="14">
        <f>'[1]TCE - ANEXO III - Preencher'!J193</f>
        <v>563.43439999999998</v>
      </c>
      <c r="J184" s="14">
        <f>'[1]TCE - ANEXO III - Preencher'!K193</f>
        <v>0</v>
      </c>
      <c r="K184" s="15">
        <f>'[1]TCE - ANEXO III - Preencher'!L193</f>
        <v>264.08999999999997</v>
      </c>
      <c r="L184" s="15">
        <f>'[1]TCE - ANEXO III - Preencher'!M193</f>
        <v>3.05</v>
      </c>
      <c r="M184" s="15">
        <f t="shared" si="13"/>
        <v>261.03999999999996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824.47439999999995</v>
      </c>
    </row>
    <row r="185" spans="1:28" x14ac:dyDescent="0.25">
      <c r="A185" s="8">
        <f>IFERROR(VLOOKUP(B185,'[1]DADOS (OCULTAR)'!$Q$3:$S$136,3,0),"")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BRADLEY RAMOS RIBEIRO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 t="str">
        <f>IF('[1]TCE - ANEXO III - Preencher'!H194="","",'[1]TCE - ANEXO III - Preencher'!H194)</f>
        <v>04/2026</v>
      </c>
      <c r="H185" s="14">
        <f>'[1]TCE - ANEXO III - Preencher'!I194</f>
        <v>0</v>
      </c>
      <c r="I185" s="14">
        <f>'[1]TCE - ANEXO III - Preencher'!J194</f>
        <v>266.27999999999997</v>
      </c>
      <c r="J185" s="14">
        <f>'[1]TCE - ANEXO III - Preencher'!K194</f>
        <v>0</v>
      </c>
      <c r="K185" s="15">
        <f>'[1]TCE - ANEXO III - Preencher'!L194</f>
        <v>264.08999999999997</v>
      </c>
      <c r="L185" s="15">
        <f>'[1]TCE - ANEXO III - Preencher'!M194</f>
        <v>3.06</v>
      </c>
      <c r="M185" s="15">
        <f t="shared" si="13"/>
        <v>261.02999999999997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527.30999999999995</v>
      </c>
    </row>
    <row r="186" spans="1:28" x14ac:dyDescent="0.25">
      <c r="A186" s="8">
        <f>IFERROR(VLOOKUP(B186,'[1]DADOS (OCULTAR)'!$Q$3:$S$136,3,0),"")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BRUNA ARCELINO DE FREITAS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04/2026</v>
      </c>
      <c r="H186" s="14">
        <f>'[1]TCE - ANEXO III - Preencher'!I195</f>
        <v>0</v>
      </c>
      <c r="I186" s="14">
        <f>'[1]TCE - ANEXO III - Preencher'!J195</f>
        <v>408.40719999999999</v>
      </c>
      <c r="J186" s="14">
        <f>'[1]TCE - ANEXO III - Preencher'!K195</f>
        <v>0</v>
      </c>
      <c r="K186" s="15">
        <f>'[1]TCE - ANEXO III - Preencher'!L195</f>
        <v>264.08999999999997</v>
      </c>
      <c r="L186" s="15">
        <f>'[1]TCE - ANEXO III - Preencher'!M195</f>
        <v>32.42</v>
      </c>
      <c r="M186" s="15">
        <f t="shared" si="13"/>
        <v>231.66999999999996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259.37635204411913</v>
      </c>
      <c r="R186" s="15">
        <f>'[1]TCE - ANEXO III - Preencher'!S195</f>
        <v>92.07</v>
      </c>
      <c r="S186" s="16">
        <f t="shared" si="15"/>
        <v>167.30635204411914</v>
      </c>
      <c r="T186" s="15">
        <f>'[1]TCE - ANEXO III - Preencher'!U195</f>
        <v>75.62</v>
      </c>
      <c r="U186" s="15">
        <f>'[1]TCE - ANEXO III - Preencher'!V195</f>
        <v>0</v>
      </c>
      <c r="V186" s="16">
        <f t="shared" si="16"/>
        <v>75.62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883.00355204411915</v>
      </c>
    </row>
    <row r="187" spans="1:28" x14ac:dyDescent="0.25">
      <c r="A187" s="8">
        <f>IFERROR(VLOOKUP(B187,'[1]DADOS (OCULTAR)'!$Q$3:$S$136,3,0),"")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BRUNA CAROLLYNE PEREIRA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04/2026</v>
      </c>
      <c r="H187" s="14">
        <f>'[1]TCE - ANEXO III - Preencher'!I196</f>
        <v>0</v>
      </c>
      <c r="I187" s="14">
        <f>'[1]TCE - ANEXO III - Preencher'!J196</f>
        <v>82.995199999999997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75.244935353627</v>
      </c>
      <c r="R187" s="15">
        <f>'[1]TCE - ANEXO III - Preencher'!S196</f>
        <v>51.87</v>
      </c>
      <c r="S187" s="16">
        <f t="shared" si="15"/>
        <v>23.374935353627002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106.37013535362701</v>
      </c>
    </row>
    <row r="188" spans="1:28" x14ac:dyDescent="0.25">
      <c r="A188" s="8">
        <f>IFERROR(VLOOKUP(B188,'[1]DADOS (OCULTAR)'!$Q$3:$S$136,3,0),"")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BRUNA CECILIA RODRIGUES SOBRAL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04/2026</v>
      </c>
      <c r="H188" s="14">
        <f>'[1]TCE - ANEXO III - Preencher'!I197</f>
        <v>0</v>
      </c>
      <c r="I188" s="14">
        <f>'[1]TCE - ANEXO III - Preencher'!J197</f>
        <v>256.45600000000002</v>
      </c>
      <c r="J188" s="14">
        <f>'[1]TCE - ANEXO III - Preencher'!K197</f>
        <v>0</v>
      </c>
      <c r="K188" s="15">
        <f>'[1]TCE - ANEXO III - Preencher'!L197</f>
        <v>264.08999999999997</v>
      </c>
      <c r="L188" s="15">
        <f>'[1]TCE - ANEXO III - Preencher'!M197</f>
        <v>3.06</v>
      </c>
      <c r="M188" s="15">
        <f t="shared" si="13"/>
        <v>261.02999999999997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517.48599999999999</v>
      </c>
    </row>
    <row r="189" spans="1:28" x14ac:dyDescent="0.25">
      <c r="A189" s="8">
        <f>IFERROR(VLOOKUP(B189,'[1]DADOS (OCULTAR)'!$Q$3:$S$136,3,0),"")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BRUNA CRISTINE AZEVEDO DE ALBUQUERQUE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04/2026</v>
      </c>
      <c r="H189" s="14">
        <f>'[1]TCE - ANEXO III - Preencher'!I198</f>
        <v>0</v>
      </c>
      <c r="I189" s="14">
        <f>'[1]TCE - ANEXO III - Preencher'!J198</f>
        <v>425.24239999999998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139.44822469009887</v>
      </c>
      <c r="R189" s="15">
        <f>'[1]TCE - ANEXO III - Preencher'!S198</f>
        <v>97.26</v>
      </c>
      <c r="S189" s="16">
        <f t="shared" si="15"/>
        <v>42.188224690098863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467.43062469009885</v>
      </c>
    </row>
    <row r="190" spans="1:28" x14ac:dyDescent="0.25">
      <c r="A190" s="8">
        <f>IFERROR(VLOOKUP(B190,'[1]DADOS (OCULTAR)'!$Q$3:$S$136,3,0),"")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BRUNA ISLANY DOS SANTOS GOMES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3241-15</v>
      </c>
      <c r="G190" s="13" t="str">
        <f>IF('[1]TCE - ANEXO III - Preencher'!H199="","",'[1]TCE - ANEXO III - Preencher'!H199)</f>
        <v>04/2026</v>
      </c>
      <c r="H190" s="14">
        <f>'[1]TCE - ANEXO III - Preencher'!I199</f>
        <v>0</v>
      </c>
      <c r="I190" s="14">
        <f>'[1]TCE - ANEXO III - Preencher'!J199</f>
        <v>309.78640000000001</v>
      </c>
      <c r="J190" s="14">
        <f>'[1]TCE - ANEXO III - Preencher'!K199</f>
        <v>0</v>
      </c>
      <c r="K190" s="15">
        <f>'[1]TCE - ANEXO III - Preencher'!L199</f>
        <v>264.08999999999997</v>
      </c>
      <c r="L190" s="15">
        <f>'[1]TCE - ANEXO III - Preencher'!M199</f>
        <v>2.41</v>
      </c>
      <c r="M190" s="15">
        <f t="shared" si="13"/>
        <v>261.67999999999995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571.46640000000002</v>
      </c>
    </row>
    <row r="191" spans="1:28" x14ac:dyDescent="0.25">
      <c r="A191" s="8">
        <f>IFERROR(VLOOKUP(B191,'[1]DADOS (OCULTAR)'!$Q$3:$S$136,3,0),"")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BRUNA LOUISE SILVA PESSANHA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 t="str">
        <f>IF('[1]TCE - ANEXO III - Preencher'!H200="","",'[1]TCE - ANEXO III - Preencher'!H200)</f>
        <v>04/2026</v>
      </c>
      <c r="H191" s="14">
        <f>'[1]TCE - ANEXO III - Preencher'!I200</f>
        <v>0</v>
      </c>
      <c r="I191" s="14">
        <f>'[1]TCE - ANEXO III - Preencher'!J200</f>
        <v>649.52160000000003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649.52160000000003</v>
      </c>
    </row>
    <row r="192" spans="1:28" x14ac:dyDescent="0.25">
      <c r="A192" s="8">
        <f>IFERROR(VLOOKUP(B192,'[1]DADOS (OCULTAR)'!$Q$3:$S$136,3,0),"")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BRUNA MARIA PAZ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04/2026</v>
      </c>
      <c r="H192" s="14">
        <f>'[1]TCE - ANEXO III - Preencher'!I201</f>
        <v>0</v>
      </c>
      <c r="I192" s="14">
        <f>'[1]TCE - ANEXO III - Preencher'!J201</f>
        <v>579.14400000000001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579.14400000000001</v>
      </c>
    </row>
    <row r="193" spans="1:28" x14ac:dyDescent="0.25">
      <c r="A193" s="8">
        <f>IFERROR(VLOOKUP(B193,'[1]DADOS (OCULTAR)'!$Q$3:$S$136,3,0),"")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BRUNA RAPHAELA DA SILVA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04/2026</v>
      </c>
      <c r="H193" s="14">
        <f>'[1]TCE - ANEXO III - Preencher'!I202</f>
        <v>0</v>
      </c>
      <c r="I193" s="14">
        <f>'[1]TCE - ANEXO III - Preencher'!J202</f>
        <v>663.56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663.56</v>
      </c>
    </row>
    <row r="194" spans="1:28" x14ac:dyDescent="0.25">
      <c r="A194" s="8">
        <f>IFERROR(VLOOKUP(B194,'[1]DADOS (OCULTAR)'!$Q$3:$S$136,3,0),"")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BRUNNA HELENA TORRES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 t="str">
        <f>IF('[1]TCE - ANEXO III - Preencher'!H203="","",'[1]TCE - ANEXO III - Preencher'!H203)</f>
        <v>04/2026</v>
      </c>
      <c r="H194" s="14">
        <f>'[1]TCE - ANEXO III - Preencher'!I203</f>
        <v>0</v>
      </c>
      <c r="I194" s="14">
        <f>'[1]TCE - ANEXO III - Preencher'!J203</f>
        <v>254.89760000000001</v>
      </c>
      <c r="J194" s="14">
        <f>'[1]TCE - ANEXO III - Preencher'!K203</f>
        <v>0</v>
      </c>
      <c r="K194" s="15">
        <f>'[1]TCE - ANEXO III - Preencher'!L203</f>
        <v>264.08999999999997</v>
      </c>
      <c r="L194" s="15">
        <f>'[1]TCE - ANEXO III - Preencher'!M203</f>
        <v>3.06</v>
      </c>
      <c r="M194" s="15">
        <f t="shared" si="13"/>
        <v>261.02999999999997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515.92759999999998</v>
      </c>
    </row>
    <row r="195" spans="1:28" x14ac:dyDescent="0.25">
      <c r="A195" s="8">
        <f>IFERROR(VLOOKUP(B195,'[1]DADOS (OCULTAR)'!$Q$3:$S$136,3,0),"")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BRUNNA JULLYANA CORREIA DE MELO GOES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 t="str">
        <f>IF('[1]TCE - ANEXO III - Preencher'!H204="","",'[1]TCE - ANEXO III - Preencher'!H204)</f>
        <v>04/2026</v>
      </c>
      <c r="H195" s="14">
        <f>'[1]TCE - ANEXO III - Preencher'!I204</f>
        <v>0</v>
      </c>
      <c r="I195" s="14">
        <f>'[1]TCE - ANEXO III - Preencher'!J204</f>
        <v>277.66399999999999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120.26</v>
      </c>
      <c r="U195" s="15">
        <f>'[1]TCE - ANEXO III - Preencher'!V204</f>
        <v>0</v>
      </c>
      <c r="V195" s="16">
        <f t="shared" si="16"/>
        <v>120.26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397.92399999999998</v>
      </c>
    </row>
    <row r="196" spans="1:28" x14ac:dyDescent="0.25">
      <c r="A196" s="8">
        <f>IFERROR(VLOOKUP(B196,'[1]DADOS (OCULTAR)'!$Q$3:$S$136,3,0),"")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BRUNO CAETANO ALMEIDA DE SIQUEIRA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04/2026</v>
      </c>
      <c r="H196" s="14">
        <f>'[1]TCE - ANEXO III - Preencher'!I205</f>
        <v>0</v>
      </c>
      <c r="I196" s="14">
        <f>'[1]TCE - ANEXO III - Preencher'!J205</f>
        <v>15.9642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31.169999999999998</v>
      </c>
      <c r="O196" s="15">
        <f>'[1]TCE - ANEXO III - Preencher'!P205</f>
        <v>0</v>
      </c>
      <c r="P196" s="16">
        <f t="shared" ref="P196:P259" si="20">N196-O196</f>
        <v>31.169999999999998</v>
      </c>
      <c r="Q196" s="15">
        <f>'[1]TCE - ANEXO III - Preencher'!R205</f>
        <v>185.78665324172789</v>
      </c>
      <c r="R196" s="15">
        <f>'[1]TCE - ANEXO III - Preencher'!S205</f>
        <v>48.63</v>
      </c>
      <c r="S196" s="16">
        <f t="shared" ref="S196:S259" si="21">Q196-R196</f>
        <v>137.15665324172789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184.29085324172789</v>
      </c>
    </row>
    <row r="197" spans="1:28" x14ac:dyDescent="0.25">
      <c r="A197" s="8">
        <f>IFERROR(VLOOKUP(B197,'[1]DADOS (OCULTAR)'!$Q$3:$S$136,3,0),"")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BRUNO NOBRE DA COSTA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04/2026</v>
      </c>
      <c r="H197" s="14">
        <f>'[1]TCE - ANEXO III - Preencher'!I206</f>
        <v>0</v>
      </c>
      <c r="I197" s="14">
        <f>'[1]TCE - ANEXO III - Preencher'!J206</f>
        <v>160.12719999999999</v>
      </c>
      <c r="J197" s="14">
        <f>'[1]TCE - ANEXO III - Preencher'!K206</f>
        <v>0</v>
      </c>
      <c r="K197" s="15">
        <f>'[1]TCE - ANEXO III - Preencher'!L206</f>
        <v>264.08999999999997</v>
      </c>
      <c r="L197" s="15">
        <f>'[1]TCE - ANEXO III - Preencher'!M206</f>
        <v>32.42</v>
      </c>
      <c r="M197" s="15">
        <f t="shared" si="19"/>
        <v>231.66999999999996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391.79719999999998</v>
      </c>
    </row>
    <row r="198" spans="1:28" x14ac:dyDescent="0.25">
      <c r="A198" s="8">
        <f>IFERROR(VLOOKUP(B198,'[1]DADOS (OCULTAR)'!$Q$3:$S$136,3,0),"")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CAIO EDUARDO LUNA RIBEIRO FREIRE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04/2026</v>
      </c>
      <c r="H198" s="14">
        <f>'[1]TCE - ANEXO III - Preencher'!I207</f>
        <v>0</v>
      </c>
      <c r="I198" s="14">
        <f>'[1]TCE - ANEXO III - Preencher'!J207</f>
        <v>130.08879999999999</v>
      </c>
      <c r="J198" s="14">
        <f>'[1]TCE - ANEXO III - Preencher'!K207</f>
        <v>0</v>
      </c>
      <c r="K198" s="15">
        <f>'[1]TCE - ANEXO III - Preencher'!L207</f>
        <v>264.08999999999997</v>
      </c>
      <c r="L198" s="15">
        <f>'[1]TCE - ANEXO III - Preencher'!M207</f>
        <v>32.42</v>
      </c>
      <c r="M198" s="15">
        <f t="shared" si="19"/>
        <v>231.66999999999996</v>
      </c>
      <c r="N198" s="15">
        <f>'[1]TCE - ANEXO III - Preencher'!O207</f>
        <v>31.169999999999998</v>
      </c>
      <c r="O198" s="15">
        <f>'[1]TCE - ANEXO III - Preencher'!P207</f>
        <v>0</v>
      </c>
      <c r="P198" s="16">
        <f t="shared" si="20"/>
        <v>31.169999999999998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392.92879999999997</v>
      </c>
    </row>
    <row r="199" spans="1:28" x14ac:dyDescent="0.25">
      <c r="A199" s="8">
        <f>IFERROR(VLOOKUP(B199,'[1]DADOS (OCULTAR)'!$Q$3:$S$136,3,0),"")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CAIO EDUARDO XAVIER DE ALBUQUERQUE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5163-45</v>
      </c>
      <c r="G199" s="13" t="str">
        <f>IF('[1]TCE - ANEXO III - Preencher'!H208="","",'[1]TCE - ANEXO III - Preencher'!H208)</f>
        <v>04/2026</v>
      </c>
      <c r="H199" s="14">
        <f>'[1]TCE - ANEXO III - Preencher'!I208</f>
        <v>0</v>
      </c>
      <c r="I199" s="14">
        <f>'[1]TCE - ANEXO III - Preencher'!J208</f>
        <v>155.9504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31.169999999999998</v>
      </c>
      <c r="O199" s="15">
        <f>'[1]TCE - ANEXO III - Preencher'!P208</f>
        <v>0</v>
      </c>
      <c r="P199" s="16">
        <f t="shared" si="20"/>
        <v>31.169999999999998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187.12039999999999</v>
      </c>
    </row>
    <row r="200" spans="1:28" x14ac:dyDescent="0.25">
      <c r="A200" s="8">
        <f>IFERROR(VLOOKUP(B200,'[1]DADOS (OCULTAR)'!$Q$3:$S$136,3,0),"")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CAMILA DA SILVA LIMA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04/2026</v>
      </c>
      <c r="H200" s="14">
        <f>'[1]TCE - ANEXO III - Preencher'!I209</f>
        <v>0</v>
      </c>
      <c r="I200" s="14">
        <f>'[1]TCE - ANEXO III - Preencher'!J209</f>
        <v>474.2808</v>
      </c>
      <c r="J200" s="14">
        <f>'[1]TCE - ANEXO III - Preencher'!K209</f>
        <v>0</v>
      </c>
      <c r="K200" s="15">
        <f>'[1]TCE - ANEXO III - Preencher'!L209</f>
        <v>264.08999999999997</v>
      </c>
      <c r="L200" s="15">
        <f>'[1]TCE - ANEXO III - Preencher'!M209</f>
        <v>32.42</v>
      </c>
      <c r="M200" s="15">
        <f t="shared" si="19"/>
        <v>231.66999999999996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705.95079999999996</v>
      </c>
    </row>
    <row r="201" spans="1:28" x14ac:dyDescent="0.25">
      <c r="A201" s="8">
        <f>IFERROR(VLOOKUP(B201,'[1]DADOS (OCULTAR)'!$Q$3:$S$136,3,0),"")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CAMILA DO NASCIMENTO OLIVEIRA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2238-10</v>
      </c>
      <c r="G201" s="13" t="str">
        <f>IF('[1]TCE - ANEXO III - Preencher'!H210="","",'[1]TCE - ANEXO III - Preencher'!H210)</f>
        <v>04/2026</v>
      </c>
      <c r="H201" s="14">
        <f>'[1]TCE - ANEXO III - Preencher'!I210</f>
        <v>0</v>
      </c>
      <c r="I201" s="14">
        <f>'[1]TCE - ANEXO III - Preencher'!J210</f>
        <v>280.97199999999998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31.169999999999998</v>
      </c>
      <c r="O201" s="15">
        <f>'[1]TCE - ANEXO III - Preencher'!P210</f>
        <v>0</v>
      </c>
      <c r="P201" s="16">
        <f t="shared" si="20"/>
        <v>31.169999999999998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21.06</v>
      </c>
      <c r="Y201" s="15">
        <f>'[1]TCE - ANEXO III - Preencher'!Z210</f>
        <v>0</v>
      </c>
      <c r="Z201" s="16">
        <f t="shared" si="23"/>
        <v>21.06</v>
      </c>
      <c r="AA201" s="17" t="str">
        <f>IF('[1]TCE - ANEXO III - Preencher'!AB210="","",'[1]TCE - ANEXO III - Preencher'!AB210)</f>
        <v/>
      </c>
      <c r="AB201" s="15">
        <f t="shared" si="18"/>
        <v>333.202</v>
      </c>
    </row>
    <row r="202" spans="1:28" x14ac:dyDescent="0.25">
      <c r="A202" s="8">
        <f>IFERROR(VLOOKUP(B202,'[1]DADOS (OCULTAR)'!$Q$3:$S$136,3,0),"")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CAMILA NICEIA BRANCO VILA NOVA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04/2026</v>
      </c>
      <c r="H202" s="14">
        <f>'[1]TCE - ANEXO III - Preencher'!I211</f>
        <v>0</v>
      </c>
      <c r="I202" s="14">
        <f>'[1]TCE - ANEXO III - Preencher'!J211</f>
        <v>608.58079999999995</v>
      </c>
      <c r="J202" s="14">
        <f>'[1]TCE - ANEXO III - Preencher'!K211</f>
        <v>0</v>
      </c>
      <c r="K202" s="15">
        <f>'[1]TCE - ANEXO III - Preencher'!L211</f>
        <v>264.08999999999997</v>
      </c>
      <c r="L202" s="15">
        <f>'[1]TCE - ANEXO III - Preencher'!M211</f>
        <v>2.79</v>
      </c>
      <c r="M202" s="15">
        <f t="shared" si="19"/>
        <v>261.29999999999995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869.88079999999991</v>
      </c>
    </row>
    <row r="203" spans="1:28" x14ac:dyDescent="0.25">
      <c r="A203" s="8">
        <f>IFERROR(VLOOKUP(B203,'[1]DADOS (OCULTAR)'!$Q$3:$S$136,3,0),"")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CAMILA PESSOA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04/2026</v>
      </c>
      <c r="H203" s="14">
        <f>'[1]TCE - ANEXO III - Preencher'!I212</f>
        <v>0</v>
      </c>
      <c r="I203" s="14">
        <f>'[1]TCE - ANEXO III - Preencher'!J212</f>
        <v>682.91039999999998</v>
      </c>
      <c r="J203" s="14">
        <f>'[1]TCE - ANEXO III - Preencher'!K212</f>
        <v>0</v>
      </c>
      <c r="K203" s="15">
        <f>'[1]TCE - ANEXO III - Preencher'!L212</f>
        <v>264.08999999999997</v>
      </c>
      <c r="L203" s="15">
        <f>'[1]TCE - ANEXO III - Preencher'!M212</f>
        <v>3.59</v>
      </c>
      <c r="M203" s="15">
        <f t="shared" si="19"/>
        <v>260.5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943.41039999999998</v>
      </c>
    </row>
    <row r="204" spans="1:28" x14ac:dyDescent="0.25">
      <c r="A204" s="8">
        <f>IFERROR(VLOOKUP(B204,'[1]DADOS (OCULTAR)'!$Q$3:$S$136,3,0),"")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CAMILE VITORIA CONCEICAO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04/2026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>
        <f>IFERROR(VLOOKUP(B205,'[1]DADOS (OCULTAR)'!$Q$3:$S$136,3,0),"")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CAMILLA MARCOLINO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04/2026</v>
      </c>
      <c r="H205" s="14">
        <f>'[1]TCE - ANEXO III - Preencher'!I214</f>
        <v>0</v>
      </c>
      <c r="I205" s="14">
        <f>'[1]TCE - ANEXO III - Preencher'!J214</f>
        <v>429.2328</v>
      </c>
      <c r="J205" s="14">
        <f>'[1]TCE - ANEXO III - Preencher'!K214</f>
        <v>0</v>
      </c>
      <c r="K205" s="15">
        <f>'[1]TCE - ANEXO III - Preencher'!L214</f>
        <v>264.08999999999997</v>
      </c>
      <c r="L205" s="15">
        <f>'[1]TCE - ANEXO III - Preencher'!M214</f>
        <v>32.42</v>
      </c>
      <c r="M205" s="15">
        <f t="shared" si="19"/>
        <v>231.66999999999996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277.82683317550686</v>
      </c>
      <c r="R205" s="15">
        <f>'[1]TCE - ANEXO III - Preencher'!S214</f>
        <v>97.26</v>
      </c>
      <c r="S205" s="16">
        <f t="shared" si="21"/>
        <v>180.56683317550687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841.46963317550683</v>
      </c>
    </row>
    <row r="206" spans="1:28" x14ac:dyDescent="0.25">
      <c r="A206" s="8">
        <f>IFERROR(VLOOKUP(B206,'[1]DADOS (OCULTAR)'!$Q$3:$S$136,3,0),"")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CAMILLI VITORIA ALVES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04/2026</v>
      </c>
      <c r="H206" s="14">
        <f>'[1]TCE - ANEXO III - Preencher'!I215</f>
        <v>0</v>
      </c>
      <c r="I206" s="14">
        <f>'[1]TCE - ANEXO III - Preencher'!J215</f>
        <v>248.5224</v>
      </c>
      <c r="J206" s="14">
        <f>'[1]TCE - ANEXO III - Preencher'!K215</f>
        <v>0</v>
      </c>
      <c r="K206" s="15">
        <f>'[1]TCE - ANEXO III - Preencher'!L215</f>
        <v>264.08999999999997</v>
      </c>
      <c r="L206" s="15">
        <f>'[1]TCE - ANEXO III - Preencher'!M215</f>
        <v>33.729999999999997</v>
      </c>
      <c r="M206" s="15">
        <f t="shared" si="19"/>
        <v>230.35999999999999</v>
      </c>
      <c r="N206" s="15">
        <f>'[1]TCE - ANEXO III - Preencher'!O215</f>
        <v>31.169999999999998</v>
      </c>
      <c r="O206" s="15">
        <f>'[1]TCE - ANEXO III - Preencher'!P215</f>
        <v>0</v>
      </c>
      <c r="P206" s="16">
        <f t="shared" si="20"/>
        <v>31.169999999999998</v>
      </c>
      <c r="Q206" s="15">
        <f>'[1]TCE - ANEXO III - Preencher'!R215</f>
        <v>139.44822469009887</v>
      </c>
      <c r="R206" s="15">
        <f>'[1]TCE - ANEXO III - Preencher'!S215</f>
        <v>101.18</v>
      </c>
      <c r="S206" s="16">
        <f t="shared" si="21"/>
        <v>38.268224690098862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548.32062469009884</v>
      </c>
    </row>
    <row r="207" spans="1:28" x14ac:dyDescent="0.25">
      <c r="A207" s="8">
        <f>IFERROR(VLOOKUP(B207,'[1]DADOS (OCULTAR)'!$Q$3:$S$136,3,0),"")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CAMYLLE VICTORIA DE OLIVEIRA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5211-30</v>
      </c>
      <c r="G207" s="13" t="str">
        <f>IF('[1]TCE - ANEXO III - Preencher'!H216="","",'[1]TCE - ANEXO III - Preencher'!H216)</f>
        <v>04/2026</v>
      </c>
      <c r="H207" s="14">
        <f>'[1]TCE - ANEXO III - Preencher'!I216</f>
        <v>0</v>
      </c>
      <c r="I207" s="14">
        <f>'[1]TCE - ANEXO III - Preencher'!J216</f>
        <v>247.36240000000001</v>
      </c>
      <c r="J207" s="14">
        <f>'[1]TCE - ANEXO III - Preencher'!K216</f>
        <v>0</v>
      </c>
      <c r="K207" s="15">
        <f>'[1]TCE - ANEXO III - Preencher'!L216</f>
        <v>264.08999999999997</v>
      </c>
      <c r="L207" s="15">
        <f>'[1]TCE - ANEXO III - Preencher'!M216</f>
        <v>35.479999999999997</v>
      </c>
      <c r="M207" s="15">
        <f t="shared" si="19"/>
        <v>228.60999999999999</v>
      </c>
      <c r="N207" s="15">
        <f>'[1]TCE - ANEXO III - Preencher'!O216</f>
        <v>31.169999999999998</v>
      </c>
      <c r="O207" s="15">
        <f>'[1]TCE - ANEXO III - Preencher'!P216</f>
        <v>0</v>
      </c>
      <c r="P207" s="16">
        <f t="shared" si="20"/>
        <v>31.169999999999998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507.14240000000001</v>
      </c>
    </row>
    <row r="208" spans="1:28" x14ac:dyDescent="0.25">
      <c r="A208" s="8">
        <f>IFERROR(VLOOKUP(B208,'[1]DADOS (OCULTAR)'!$Q$3:$S$136,3,0),"")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CARLA DANIELE PEREIRA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04/2026</v>
      </c>
      <c r="H208" s="14">
        <f>'[1]TCE - ANEXO III - Preencher'!I217</f>
        <v>0</v>
      </c>
      <c r="I208" s="14">
        <f>'[1]TCE - ANEXO III - Preencher'!J217</f>
        <v>606.74720000000002</v>
      </c>
      <c r="J208" s="14">
        <f>'[1]TCE - ANEXO III - Preencher'!K217</f>
        <v>0</v>
      </c>
      <c r="K208" s="15">
        <f>'[1]TCE - ANEXO III - Preencher'!L217</f>
        <v>264.08999999999997</v>
      </c>
      <c r="L208" s="15">
        <f>'[1]TCE - ANEXO III - Preencher'!M217</f>
        <v>3.33</v>
      </c>
      <c r="M208" s="15">
        <f t="shared" si="19"/>
        <v>260.76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867.50720000000001</v>
      </c>
    </row>
    <row r="209" spans="1:28" x14ac:dyDescent="0.25">
      <c r="A209" s="8">
        <f>IFERROR(VLOOKUP(B209,'[1]DADOS (OCULTAR)'!$Q$3:$S$136,3,0),"")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CARLA MIRELA CHAGAS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04/2026</v>
      </c>
      <c r="H209" s="14">
        <f>'[1]TCE - ANEXO III - Preencher'!I218</f>
        <v>0</v>
      </c>
      <c r="I209" s="14">
        <f>'[1]TCE - ANEXO III - Preencher'!J218</f>
        <v>82.995199999999997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82.995199999999997</v>
      </c>
    </row>
    <row r="210" spans="1:28" x14ac:dyDescent="0.25">
      <c r="A210" s="8">
        <f>IFERROR(VLOOKUP(B210,'[1]DADOS (OCULTAR)'!$Q$3:$S$136,3,0),"")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CARLA RODRIGUES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 t="str">
        <f>IF('[1]TCE - ANEXO III - Preencher'!H219="","",'[1]TCE - ANEXO III - Preencher'!H219)</f>
        <v>04/2026</v>
      </c>
      <c r="H210" s="14">
        <f>'[1]TCE - ANEXO III - Preencher'!I219</f>
        <v>0</v>
      </c>
      <c r="I210" s="14">
        <f>'[1]TCE - ANEXO III - Preencher'!J219</f>
        <v>306.01280000000003</v>
      </c>
      <c r="J210" s="14">
        <f>'[1]TCE - ANEXO III - Preencher'!K219</f>
        <v>0</v>
      </c>
      <c r="K210" s="15">
        <f>'[1]TCE - ANEXO III - Preencher'!L219</f>
        <v>264.08999999999997</v>
      </c>
      <c r="L210" s="15">
        <f>'[1]TCE - ANEXO III - Preencher'!M219</f>
        <v>21.69</v>
      </c>
      <c r="M210" s="15">
        <f t="shared" si="19"/>
        <v>242.39999999999998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548.41280000000006</v>
      </c>
    </row>
    <row r="211" spans="1:28" x14ac:dyDescent="0.25">
      <c r="A211" s="8">
        <f>IFERROR(VLOOKUP(B211,'[1]DADOS (OCULTAR)'!$Q$3:$S$136,3,0),"")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CARLEIDE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04/2026</v>
      </c>
      <c r="H211" s="14">
        <f>'[1]TCE - ANEXO III - Preencher'!I220</f>
        <v>0</v>
      </c>
      <c r="I211" s="14">
        <f>'[1]TCE - ANEXO III - Preencher'!J220</f>
        <v>408.61040000000003</v>
      </c>
      <c r="J211" s="14">
        <f>'[1]TCE - ANEXO III - Preencher'!K220</f>
        <v>0</v>
      </c>
      <c r="K211" s="15">
        <f>'[1]TCE - ANEXO III - Preencher'!L220</f>
        <v>264.08999999999997</v>
      </c>
      <c r="L211" s="15">
        <f>'[1]TCE - ANEXO III - Preencher'!M220</f>
        <v>32.42</v>
      </c>
      <c r="M211" s="15">
        <f t="shared" si="19"/>
        <v>231.66999999999996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640.28039999999999</v>
      </c>
    </row>
    <row r="212" spans="1:28" x14ac:dyDescent="0.25">
      <c r="A212" s="8">
        <f>IFERROR(VLOOKUP(B212,'[1]DADOS (OCULTAR)'!$Q$3:$S$136,3,0),"")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CARLIANA FERREIRA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04/2026</v>
      </c>
      <c r="H212" s="14">
        <f>'[1]TCE - ANEXO III - Preencher'!I221</f>
        <v>0</v>
      </c>
      <c r="I212" s="14">
        <f>'[1]TCE - ANEXO III - Preencher'!J221</f>
        <v>440.61040000000003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440.61040000000003</v>
      </c>
    </row>
    <row r="213" spans="1:28" x14ac:dyDescent="0.25">
      <c r="A213" s="8">
        <f>IFERROR(VLOOKUP(B213,'[1]DADOS (OCULTAR)'!$Q$3:$S$136,3,0),"")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CARLILDO IDELFONSO PEREIRA FILHO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 t="str">
        <f>IF('[1]TCE - ANEXO III - Preencher'!H222="","",'[1]TCE - ANEXO III - Preencher'!H222)</f>
        <v>04/2026</v>
      </c>
      <c r="H213" s="14">
        <f>'[1]TCE - ANEXO III - Preencher'!I222</f>
        <v>0</v>
      </c>
      <c r="I213" s="14">
        <f>'[1]TCE - ANEXO III - Preencher'!J222</f>
        <v>129.68</v>
      </c>
      <c r="J213" s="14">
        <f>'[1]TCE - ANEXO III - Preencher'!K222</f>
        <v>0</v>
      </c>
      <c r="K213" s="15">
        <f>'[1]TCE - ANEXO III - Preencher'!L222</f>
        <v>264.08999999999997</v>
      </c>
      <c r="L213" s="15">
        <f>'[1]TCE - ANEXO III - Preencher'!M222</f>
        <v>32.42</v>
      </c>
      <c r="M213" s="15">
        <f t="shared" si="19"/>
        <v>231.66999999999996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139.44822469009887</v>
      </c>
      <c r="R213" s="15">
        <f>'[1]TCE - ANEXO III - Preencher'!S222</f>
        <v>94.02</v>
      </c>
      <c r="S213" s="16">
        <f t="shared" si="21"/>
        <v>45.428224690098872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406.77822469009885</v>
      </c>
    </row>
    <row r="214" spans="1:28" x14ac:dyDescent="0.25">
      <c r="A214" s="8">
        <f>IFERROR(VLOOKUP(B214,'[1]DADOS (OCULTAR)'!$Q$3:$S$136,3,0),"")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CARLOS ALEXANDRE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3172-10</v>
      </c>
      <c r="G214" s="13" t="str">
        <f>IF('[1]TCE - ANEXO III - Preencher'!H223="","",'[1]TCE - ANEXO III - Preencher'!H223)</f>
        <v>04/2026</v>
      </c>
      <c r="H214" s="14">
        <f>'[1]TCE - ANEXO III - Preencher'!I223</f>
        <v>0</v>
      </c>
      <c r="I214" s="14">
        <f>'[1]TCE - ANEXO III - Preencher'!J223</f>
        <v>445.61200000000002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31.169999999999998</v>
      </c>
      <c r="O214" s="15">
        <f>'[1]TCE - ANEXO III - Preencher'!P223</f>
        <v>0</v>
      </c>
      <c r="P214" s="16">
        <f t="shared" si="20"/>
        <v>31.169999999999998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476.78200000000004</v>
      </c>
    </row>
    <row r="215" spans="1:28" x14ac:dyDescent="0.25">
      <c r="A215" s="8">
        <f>IFERROR(VLOOKUP(B215,'[1]DADOS (OCULTAR)'!$Q$3:$S$136,3,0),"")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CARLOS FELIPE DE OLIVEIRA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9501-10</v>
      </c>
      <c r="G215" s="13" t="str">
        <f>IF('[1]TCE - ANEXO III - Preencher'!H224="","",'[1]TCE - ANEXO III - Preencher'!H224)</f>
        <v>04/2026</v>
      </c>
      <c r="H215" s="14">
        <f>'[1]TCE - ANEXO III - Preencher'!I224</f>
        <v>0</v>
      </c>
      <c r="I215" s="14">
        <f>'[1]TCE - ANEXO III - Preencher'!J224</f>
        <v>401.90640000000002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31.169999999999998</v>
      </c>
      <c r="O215" s="15">
        <f>'[1]TCE - ANEXO III - Preencher'!P224</f>
        <v>0</v>
      </c>
      <c r="P215" s="16">
        <f t="shared" si="20"/>
        <v>31.169999999999998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433.07640000000004</v>
      </c>
    </row>
    <row r="216" spans="1:28" x14ac:dyDescent="0.25">
      <c r="A216" s="8">
        <f>IFERROR(VLOOKUP(B216,'[1]DADOS (OCULTAR)'!$Q$3:$S$136,3,0),"")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CARLOS GERMANO DUARTE BEZERRA NETO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4110-30</v>
      </c>
      <c r="G216" s="13" t="str">
        <f>IF('[1]TCE - ANEXO III - Preencher'!H225="","",'[1]TCE - ANEXO III - Preencher'!H225)</f>
        <v>04/2026</v>
      </c>
      <c r="H216" s="14">
        <f>'[1]TCE - ANEXO III - Preencher'!I225</f>
        <v>0</v>
      </c>
      <c r="I216" s="14">
        <f>'[1]TCE - ANEXO III - Preencher'!J225</f>
        <v>195.096</v>
      </c>
      <c r="J216" s="14">
        <f>'[1]TCE - ANEXO III - Preencher'!K225</f>
        <v>0</v>
      </c>
      <c r="K216" s="15">
        <f>'[1]TCE - ANEXO III - Preencher'!L225</f>
        <v>264.08999999999997</v>
      </c>
      <c r="L216" s="15">
        <f>'[1]TCE - ANEXO III - Preencher'!M225</f>
        <v>46.26</v>
      </c>
      <c r="M216" s="15">
        <f t="shared" si="19"/>
        <v>217.82999999999998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185.57442751856823</v>
      </c>
      <c r="R216" s="15">
        <f>'[1]TCE - ANEXO III - Preencher'!S225</f>
        <v>138.77000000000001</v>
      </c>
      <c r="S216" s="16">
        <f t="shared" si="21"/>
        <v>46.804427518568218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459.73042751856821</v>
      </c>
    </row>
    <row r="217" spans="1:28" x14ac:dyDescent="0.25">
      <c r="A217" s="8">
        <f>IFERROR(VLOOKUP(B217,'[1]DADOS (OCULTAR)'!$Q$3:$S$136,3,0),"")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CARLOS HELDER MONTEIRO MEDEIROS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04/2026</v>
      </c>
      <c r="H217" s="14">
        <f>'[1]TCE - ANEXO III - Preencher'!I226</f>
        <v>0</v>
      </c>
      <c r="I217" s="14">
        <f>'[1]TCE - ANEXO III - Preencher'!J226</f>
        <v>331.10879999999997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31.169999999999998</v>
      </c>
      <c r="O217" s="15">
        <f>'[1]TCE - ANEXO III - Preencher'!P226</f>
        <v>0</v>
      </c>
      <c r="P217" s="16">
        <f t="shared" si="20"/>
        <v>31.169999999999998</v>
      </c>
      <c r="Q217" s="15">
        <f>'[1]TCE - ANEXO III - Preencher'!R226</f>
        <v>19.520097336078567</v>
      </c>
      <c r="R217" s="15">
        <f>'[1]TCE - ANEXO III - Preencher'!S226</f>
        <v>23.25</v>
      </c>
      <c r="S217" s="16">
        <f t="shared" si="21"/>
        <v>-3.7299026639214325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358.54889733607854</v>
      </c>
    </row>
    <row r="218" spans="1:28" x14ac:dyDescent="0.25">
      <c r="A218" s="8">
        <f>IFERROR(VLOOKUP(B218,'[1]DADOS (OCULTAR)'!$Q$3:$S$136,3,0),"")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CARLOS HENRIQUE DA SILVA JOSE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04/2026</v>
      </c>
      <c r="H218" s="14">
        <f>'[1]TCE - ANEXO III - Preencher'!I227</f>
        <v>0</v>
      </c>
      <c r="I218" s="14">
        <f>'[1]TCE - ANEXO III - Preencher'!J227</f>
        <v>485.04320000000001</v>
      </c>
      <c r="J218" s="14">
        <f>'[1]TCE - ANEXO III - Preencher'!K227</f>
        <v>0</v>
      </c>
      <c r="K218" s="15">
        <f>'[1]TCE - ANEXO III - Preencher'!L227</f>
        <v>264.08999999999997</v>
      </c>
      <c r="L218" s="15">
        <f>'[1]TCE - ANEXO III - Preencher'!M227</f>
        <v>32.42</v>
      </c>
      <c r="M218" s="15">
        <f t="shared" si="19"/>
        <v>231.66999999999996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139.44822469009887</v>
      </c>
      <c r="R218" s="15">
        <f>'[1]TCE - ANEXO III - Preencher'!S227</f>
        <v>97.26</v>
      </c>
      <c r="S218" s="16">
        <f t="shared" si="21"/>
        <v>42.188224690098863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758.90142469009879</v>
      </c>
    </row>
    <row r="219" spans="1:28" x14ac:dyDescent="0.25">
      <c r="A219" s="8">
        <f>IFERROR(VLOOKUP(B219,'[1]DADOS (OCULTAR)'!$Q$3:$S$136,3,0),"")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CARLOS JOSE MONTEIRO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04/2026</v>
      </c>
      <c r="H219" s="14">
        <f>'[1]TCE - ANEXO III - Preencher'!I228</f>
        <v>0</v>
      </c>
      <c r="I219" s="14">
        <f>'[1]TCE - ANEXO III - Preencher'!J228</f>
        <v>642.1952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642.1952</v>
      </c>
    </row>
    <row r="220" spans="1:28" x14ac:dyDescent="0.25">
      <c r="A220" s="8">
        <f>IFERROR(VLOOKUP(B220,'[1]DADOS (OCULTAR)'!$Q$3:$S$136,3,0),"")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CARMEM LUCIA MARIA DA SILVA BARROS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04/2026</v>
      </c>
      <c r="H220" s="14">
        <f>'[1]TCE - ANEXO III - Preencher'!I229</f>
        <v>0</v>
      </c>
      <c r="I220" s="14">
        <f>'[1]TCE - ANEXO III - Preencher'!J229</f>
        <v>434.42559999999997</v>
      </c>
      <c r="J220" s="14">
        <f>'[1]TCE - ANEXO III - Preencher'!K229</f>
        <v>0</v>
      </c>
      <c r="K220" s="15">
        <f>'[1]TCE - ANEXO III - Preencher'!L229</f>
        <v>264.08999999999997</v>
      </c>
      <c r="L220" s="15">
        <f>'[1]TCE - ANEXO III - Preencher'!M229</f>
        <v>32.42</v>
      </c>
      <c r="M220" s="15">
        <f t="shared" si="19"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266.3465338048656</v>
      </c>
      <c r="R220" s="15">
        <f>'[1]TCE - ANEXO III - Preencher'!S229</f>
        <v>97.26</v>
      </c>
      <c r="S220" s="16">
        <f t="shared" si="21"/>
        <v>169.08653380486561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835.18213380486554</v>
      </c>
    </row>
    <row r="221" spans="1:28" x14ac:dyDescent="0.25">
      <c r="A221" s="8">
        <f>IFERROR(VLOOKUP(B221,'[1]DADOS (OCULTAR)'!$Q$3:$S$136,3,0),"")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CARMEM LUCIA OLIVEIRA DE SANTANA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04/2026</v>
      </c>
      <c r="H221" s="14">
        <f>'[1]TCE - ANEXO III - Preencher'!I230</f>
        <v>0</v>
      </c>
      <c r="I221" s="14">
        <f>'[1]TCE - ANEXO III - Preencher'!J230</f>
        <v>610.04399999999998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610.04399999999998</v>
      </c>
    </row>
    <row r="222" spans="1:28" x14ac:dyDescent="0.25">
      <c r="A222" s="8">
        <f>IFERROR(VLOOKUP(B222,'[1]DADOS (OCULTAR)'!$Q$3:$S$136,3,0),"")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CARMEN LUCIA MIRANDA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5143-20</v>
      </c>
      <c r="G222" s="13" t="str">
        <f>IF('[1]TCE - ANEXO III - Preencher'!H231="","",'[1]TCE - ANEXO III - Preencher'!H231)</f>
        <v>04/2026</v>
      </c>
      <c r="H222" s="14">
        <f>'[1]TCE - ANEXO III - Preencher'!I231</f>
        <v>0</v>
      </c>
      <c r="I222" s="14">
        <f>'[1]TCE - ANEXO III - Preencher'!J231</f>
        <v>182.93600000000001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139.44822469009887</v>
      </c>
      <c r="R222" s="15">
        <f>'[1]TCE - ANEXO III - Preencher'!S231</f>
        <v>97.26</v>
      </c>
      <c r="S222" s="16">
        <f t="shared" si="21"/>
        <v>42.188224690098863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225.12422469009886</v>
      </c>
    </row>
    <row r="223" spans="1:28" x14ac:dyDescent="0.25">
      <c r="A223" s="8">
        <f>IFERROR(VLOOKUP(B223,'[1]DADOS (OCULTAR)'!$Q$3:$S$136,3,0),"")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CAROLINA COELHO ALMEIDA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04/2026</v>
      </c>
      <c r="H223" s="14">
        <f>'[1]TCE - ANEXO III - Preencher'!I232</f>
        <v>0</v>
      </c>
      <c r="I223" s="14">
        <f>'[1]TCE - ANEXO III - Preencher'!J232</f>
        <v>787.51840000000004</v>
      </c>
      <c r="J223" s="14">
        <f>'[1]TCE - ANEXO III - Preencher'!K232</f>
        <v>0</v>
      </c>
      <c r="K223" s="15">
        <f>'[1]TCE - ANEXO III - Preencher'!L232</f>
        <v>264.08999999999997</v>
      </c>
      <c r="L223" s="15">
        <f>'[1]TCE - ANEXO III - Preencher'!M232</f>
        <v>3.33</v>
      </c>
      <c r="M223" s="15">
        <f t="shared" si="19"/>
        <v>260.76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1048.2784000000001</v>
      </c>
    </row>
    <row r="224" spans="1:28" x14ac:dyDescent="0.25">
      <c r="A224" s="8">
        <f>IFERROR(VLOOKUP(B224,'[1]DADOS (OCULTAR)'!$Q$3:$S$136,3,0),"")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CATHARINA OHANY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04/2026</v>
      </c>
      <c r="H224" s="14">
        <f>'[1]TCE - ANEXO III - Preencher'!I233</f>
        <v>0</v>
      </c>
      <c r="I224" s="14">
        <f>'[1]TCE - ANEXO III - Preencher'!J233</f>
        <v>832.86879999999996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832.86879999999996</v>
      </c>
    </row>
    <row r="225" spans="1:28" x14ac:dyDescent="0.25">
      <c r="A225" s="8">
        <f>IFERROR(VLOOKUP(B225,'[1]DADOS (OCULTAR)'!$Q$3:$S$136,3,0),"")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CATIA PATRICIA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 t="str">
        <f>IF('[1]TCE - ANEXO III - Preencher'!H234="","",'[1]TCE - ANEXO III - Preencher'!H234)</f>
        <v>04/2026</v>
      </c>
      <c r="H225" s="14">
        <f>'[1]TCE - ANEXO III - Preencher'!I234</f>
        <v>0</v>
      </c>
      <c r="I225" s="14">
        <f>'[1]TCE - ANEXO III - Preencher'!J234</f>
        <v>181.55199999999999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31.169999999999998</v>
      </c>
      <c r="O225" s="15">
        <f>'[1]TCE - ANEXO III - Preencher'!P234</f>
        <v>0</v>
      </c>
      <c r="P225" s="16">
        <f t="shared" si="20"/>
        <v>31.169999999999998</v>
      </c>
      <c r="Q225" s="15">
        <f>'[1]TCE - ANEXO III - Preencher'!R234</f>
        <v>266.3465338048656</v>
      </c>
      <c r="R225" s="15">
        <f>'[1]TCE - ANEXO III - Preencher'!S234</f>
        <v>97.26</v>
      </c>
      <c r="S225" s="16">
        <f t="shared" si="21"/>
        <v>169.08653380486561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381.80853380486559</v>
      </c>
    </row>
    <row r="226" spans="1:28" x14ac:dyDescent="0.25">
      <c r="A226" s="8">
        <f>IFERROR(VLOOKUP(B226,'[1]DADOS (OCULTAR)'!$Q$3:$S$136,3,0),"")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CATIANA GOMES DE ARAUJO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5152-05</v>
      </c>
      <c r="G226" s="13" t="str">
        <f>IF('[1]TCE - ANEXO III - Preencher'!H235="","",'[1]TCE - ANEXO III - Preencher'!H235)</f>
        <v>04/2026</v>
      </c>
      <c r="H226" s="14">
        <f>'[1]TCE - ANEXO III - Preencher'!I235</f>
        <v>0</v>
      </c>
      <c r="I226" s="14">
        <f>'[1]TCE - ANEXO III - Preencher'!J235</f>
        <v>342.04719999999998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342.04719999999998</v>
      </c>
    </row>
    <row r="227" spans="1:28" x14ac:dyDescent="0.25">
      <c r="A227" s="8">
        <f>IFERROR(VLOOKUP(B227,'[1]DADOS (OCULTAR)'!$Q$3:$S$136,3,0),"")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CELIA FABIOLA DE CASTRO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04/2026</v>
      </c>
      <c r="H227" s="14">
        <f>'[1]TCE - ANEXO III - Preencher'!I236</f>
        <v>0</v>
      </c>
      <c r="I227" s="14">
        <f>'[1]TCE - ANEXO III - Preencher'!J236</f>
        <v>408.108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139.44822469009887</v>
      </c>
      <c r="R227" s="15">
        <f>'[1]TCE - ANEXO III - Preencher'!S236</f>
        <v>97.26</v>
      </c>
      <c r="S227" s="16">
        <f t="shared" si="21"/>
        <v>42.188224690098863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450.29622469009888</v>
      </c>
    </row>
    <row r="228" spans="1:28" x14ac:dyDescent="0.25">
      <c r="A228" s="8">
        <f>IFERROR(VLOOKUP(B228,'[1]DADOS (OCULTAR)'!$Q$3:$S$136,3,0),"")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CELINA ALBUQUERQUE BARBOSA SIBALDE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04/2026</v>
      </c>
      <c r="H228" s="14">
        <f>'[1]TCE - ANEXO III - Preencher'!I237</f>
        <v>0</v>
      </c>
      <c r="I228" s="14">
        <f>'[1]TCE - ANEXO III - Preencher'!J237</f>
        <v>479.84480000000002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479.84480000000002</v>
      </c>
    </row>
    <row r="229" spans="1:28" x14ac:dyDescent="0.25">
      <c r="A229" s="8">
        <f>IFERROR(VLOOKUP(B229,'[1]DADOS (OCULTAR)'!$Q$3:$S$136,3,0),"")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CESAR ALEX SANTOS PEREIRA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04/2026</v>
      </c>
      <c r="H229" s="14">
        <f>'[1]TCE - ANEXO III - Preencher'!I238</f>
        <v>0</v>
      </c>
      <c r="I229" s="14">
        <f>'[1]TCE - ANEXO III - Preencher'!J238</f>
        <v>585.32799999999997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139.44822469009887</v>
      </c>
      <c r="R229" s="15">
        <f>'[1]TCE - ANEXO III - Preencher'!S238</f>
        <v>19.45</v>
      </c>
      <c r="S229" s="16">
        <f t="shared" si="21"/>
        <v>119.99822469009887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705.3262246900988</v>
      </c>
    </row>
    <row r="230" spans="1:28" x14ac:dyDescent="0.25">
      <c r="A230" s="8">
        <f>IFERROR(VLOOKUP(B230,'[1]DADOS (OCULTAR)'!$Q$3:$S$136,3,0),"")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CHARLES GLEIBSON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5174-10</v>
      </c>
      <c r="G230" s="13" t="str">
        <f>IF('[1]TCE - ANEXO III - Preencher'!H239="","",'[1]TCE - ANEXO III - Preencher'!H239)</f>
        <v>04/2026</v>
      </c>
      <c r="H230" s="14">
        <f>'[1]TCE - ANEXO III - Preencher'!I239</f>
        <v>0</v>
      </c>
      <c r="I230" s="14">
        <f>'[1]TCE - ANEXO III - Preencher'!J239</f>
        <v>148.4984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148.4984</v>
      </c>
    </row>
    <row r="231" spans="1:28" x14ac:dyDescent="0.25">
      <c r="A231" s="8">
        <f>IFERROR(VLOOKUP(B231,'[1]DADOS (OCULTAR)'!$Q$3:$S$136,3,0),"")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CHAYNNE MARIA DE LIMA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04/2026</v>
      </c>
      <c r="H231" s="14">
        <f>'[1]TCE - ANEXO III - Preencher'!I240</f>
        <v>0</v>
      </c>
      <c r="I231" s="14">
        <f>'[1]TCE - ANEXO III - Preencher'!J240</f>
        <v>444.27199999999999</v>
      </c>
      <c r="J231" s="14">
        <f>'[1]TCE - ANEXO III - Preencher'!K240</f>
        <v>0</v>
      </c>
      <c r="K231" s="15">
        <f>'[1]TCE - ANEXO III - Preencher'!L240</f>
        <v>264.08999999999997</v>
      </c>
      <c r="L231" s="15">
        <f>'[1]TCE - ANEXO III - Preencher'!M240</f>
        <v>32.42</v>
      </c>
      <c r="M231" s="15">
        <f t="shared" si="19"/>
        <v>231.66999999999996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277.82683317550686</v>
      </c>
      <c r="R231" s="15">
        <f>'[1]TCE - ANEXO III - Preencher'!S240</f>
        <v>97.26</v>
      </c>
      <c r="S231" s="16">
        <f t="shared" si="21"/>
        <v>180.56683317550687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856.50883317550688</v>
      </c>
    </row>
    <row r="232" spans="1:28" x14ac:dyDescent="0.25">
      <c r="A232" s="8">
        <f>IFERROR(VLOOKUP(B232,'[1]DADOS (OCULTAR)'!$Q$3:$S$136,3,0),"")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CHRISTIANE LUIZA DE FREITAS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04/2026</v>
      </c>
      <c r="H232" s="14">
        <f>'[1]TCE - ANEXO III - Preencher'!I241</f>
        <v>0</v>
      </c>
      <c r="I232" s="14">
        <f>'[1]TCE - ANEXO III - Preencher'!J241</f>
        <v>607.75599999999997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607.75599999999997</v>
      </c>
    </row>
    <row r="233" spans="1:28" x14ac:dyDescent="0.25">
      <c r="A233" s="8">
        <f>IFERROR(VLOOKUP(B233,'[1]DADOS (OCULTAR)'!$Q$3:$S$136,3,0),"")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CHRISTOPHER BORGES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9511-05</v>
      </c>
      <c r="G233" s="13" t="str">
        <f>IF('[1]TCE - ANEXO III - Preencher'!H242="","",'[1]TCE - ANEXO III - Preencher'!H242)</f>
        <v>04/2026</v>
      </c>
      <c r="H233" s="14">
        <f>'[1]TCE - ANEXO III - Preencher'!I242</f>
        <v>0</v>
      </c>
      <c r="I233" s="14">
        <f>'[1]TCE - ANEXO III - Preencher'!J242</f>
        <v>237.39439999999999</v>
      </c>
      <c r="J233" s="14">
        <f>'[1]TCE - ANEXO III - Preencher'!K242</f>
        <v>0</v>
      </c>
      <c r="K233" s="15">
        <f>'[1]TCE - ANEXO III - Preencher'!L242</f>
        <v>264.08999999999997</v>
      </c>
      <c r="L233" s="15">
        <f>'[1]TCE - ANEXO III - Preencher'!M242</f>
        <v>45.65</v>
      </c>
      <c r="M233" s="15">
        <f t="shared" si="19"/>
        <v>218.43999999999997</v>
      </c>
      <c r="N233" s="15">
        <f>'[1]TCE - ANEXO III - Preencher'!O242</f>
        <v>31.169999999999998</v>
      </c>
      <c r="O233" s="15">
        <f>'[1]TCE - ANEXO III - Preencher'!P242</f>
        <v>0</v>
      </c>
      <c r="P233" s="16">
        <f t="shared" si="20"/>
        <v>31.169999999999998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487.00439999999998</v>
      </c>
    </row>
    <row r="234" spans="1:28" x14ac:dyDescent="0.25">
      <c r="A234" s="8">
        <f>IFERROR(VLOOKUP(B234,'[1]DADOS (OCULTAR)'!$Q$3:$S$136,3,0),"")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CHRYSTIANE FERREIRA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04/2026</v>
      </c>
      <c r="H234" s="14">
        <f>'[1]TCE - ANEXO III - Preencher'!I243</f>
        <v>0</v>
      </c>
      <c r="I234" s="14">
        <f>'[1]TCE - ANEXO III - Preencher'!J243</f>
        <v>421.8272</v>
      </c>
      <c r="J234" s="14">
        <f>'[1]TCE - ANEXO III - Preencher'!K243</f>
        <v>0</v>
      </c>
      <c r="K234" s="15">
        <f>'[1]TCE - ANEXO III - Preencher'!L243</f>
        <v>264.08999999999997</v>
      </c>
      <c r="L234" s="15">
        <f>'[1]TCE - ANEXO III - Preencher'!M243</f>
        <v>32.42</v>
      </c>
      <c r="M234" s="15">
        <f t="shared" si="19"/>
        <v>231.66999999999996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139.44822469009887</v>
      </c>
      <c r="R234" s="15">
        <f>'[1]TCE - ANEXO III - Preencher'!S243</f>
        <v>92.07</v>
      </c>
      <c r="S234" s="16">
        <f t="shared" si="21"/>
        <v>47.378224690098875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700.87542469009895</v>
      </c>
    </row>
    <row r="235" spans="1:28" x14ac:dyDescent="0.25">
      <c r="A235" s="8">
        <f>IFERROR(VLOOKUP(B235,'[1]DADOS (OCULTAR)'!$Q$3:$S$136,3,0),"")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CIBELE MORAES DOS SANTOS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04/2026</v>
      </c>
      <c r="H235" s="14">
        <f>'[1]TCE - ANEXO III - Preencher'!I244</f>
        <v>0</v>
      </c>
      <c r="I235" s="14">
        <f>'[1]TCE - ANEXO III - Preencher'!J244</f>
        <v>544.22</v>
      </c>
      <c r="J235" s="14">
        <f>'[1]TCE - ANEXO III - Preencher'!K244</f>
        <v>0</v>
      </c>
      <c r="K235" s="15">
        <f>'[1]TCE - ANEXO III - Preencher'!L244</f>
        <v>264.08999999999997</v>
      </c>
      <c r="L235" s="15">
        <f>'[1]TCE - ANEXO III - Preencher'!M244</f>
        <v>3.59</v>
      </c>
      <c r="M235" s="15">
        <f t="shared" si="19"/>
        <v>260.5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804.72</v>
      </c>
    </row>
    <row r="236" spans="1:28" x14ac:dyDescent="0.25">
      <c r="A236" s="8">
        <f>IFERROR(VLOOKUP(B236,'[1]DADOS (OCULTAR)'!$Q$3:$S$136,3,0),"")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CIBELLE CRISTINA DE MELO CARVALHO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04/2026</v>
      </c>
      <c r="H236" s="14">
        <f>'[1]TCE - ANEXO III - Preencher'!I245</f>
        <v>0</v>
      </c>
      <c r="I236" s="14">
        <f>'[1]TCE - ANEXO III - Preencher'!J245</f>
        <v>635.10400000000004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635.10400000000004</v>
      </c>
    </row>
    <row r="237" spans="1:28" x14ac:dyDescent="0.25">
      <c r="A237" s="8">
        <f>IFERROR(VLOOKUP(B237,'[1]DADOS (OCULTAR)'!$Q$3:$S$136,3,0),"")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CIBELLE VICTORIA CORREIA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3222-25</v>
      </c>
      <c r="G237" s="13" t="str">
        <f>IF('[1]TCE - ANEXO III - Preencher'!H246="","",'[1]TCE - ANEXO III - Preencher'!H246)</f>
        <v>04/2026</v>
      </c>
      <c r="H237" s="14">
        <f>'[1]TCE - ANEXO III - Preencher'!I246</f>
        <v>0</v>
      </c>
      <c r="I237" s="14">
        <f>'[1]TCE - ANEXO III - Preencher'!J246</f>
        <v>443.07040000000001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443.07040000000001</v>
      </c>
    </row>
    <row r="238" spans="1:28" x14ac:dyDescent="0.25">
      <c r="A238" s="8">
        <f>IFERROR(VLOOKUP(B238,'[1]DADOS (OCULTAR)'!$Q$3:$S$136,3,0),"")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CIBELLY LUIZA CORREIA LUZ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04/2026</v>
      </c>
      <c r="H238" s="14">
        <f>'[1]TCE - ANEXO III - Preencher'!I247</f>
        <v>0</v>
      </c>
      <c r="I238" s="14">
        <f>'[1]TCE - ANEXO III - Preencher'!J247</f>
        <v>425.64800000000002</v>
      </c>
      <c r="J238" s="14">
        <f>'[1]TCE - ANEXO III - Preencher'!K247</f>
        <v>0</v>
      </c>
      <c r="K238" s="15">
        <f>'[1]TCE - ANEXO III - Preencher'!L247</f>
        <v>264.08999999999997</v>
      </c>
      <c r="L238" s="15">
        <f>'[1]TCE - ANEXO III - Preencher'!M247</f>
        <v>32.42</v>
      </c>
      <c r="M238" s="15">
        <f t="shared" si="19"/>
        <v>231.66999999999996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133.70807500477824</v>
      </c>
      <c r="R238" s="15">
        <f>'[1]TCE - ANEXO III - Preencher'!S247</f>
        <v>97.26</v>
      </c>
      <c r="S238" s="16">
        <f t="shared" si="21"/>
        <v>36.448075004778232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693.76607500477826</v>
      </c>
    </row>
    <row r="239" spans="1:28" x14ac:dyDescent="0.25">
      <c r="A239" s="8">
        <f>IFERROR(VLOOKUP(B239,'[1]DADOS (OCULTAR)'!$Q$3:$S$136,3,0),"")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CICERA EDILANDE DE SOUSA VEIGA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 t="str">
        <f>IF('[1]TCE - ANEXO III - Preencher'!H248="","",'[1]TCE - ANEXO III - Preencher'!H248)</f>
        <v>04/2026</v>
      </c>
      <c r="H239" s="14">
        <f>'[1]TCE - ANEXO III - Preencher'!I248</f>
        <v>0</v>
      </c>
      <c r="I239" s="14">
        <f>'[1]TCE - ANEXO III - Preencher'!J248</f>
        <v>265.7176</v>
      </c>
      <c r="J239" s="14">
        <f>'[1]TCE - ANEXO III - Preencher'!K248</f>
        <v>0</v>
      </c>
      <c r="K239" s="15">
        <f>'[1]TCE - ANEXO III - Preencher'!L248</f>
        <v>264.08999999999997</v>
      </c>
      <c r="L239" s="15">
        <f>'[1]TCE - ANEXO III - Preencher'!M248</f>
        <v>3.06</v>
      </c>
      <c r="M239" s="15">
        <f t="shared" si="19"/>
        <v>261.02999999999997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526.74759999999992</v>
      </c>
    </row>
    <row r="240" spans="1:28" x14ac:dyDescent="0.25">
      <c r="A240" s="8">
        <f>IFERROR(VLOOKUP(B240,'[1]DADOS (OCULTAR)'!$Q$3:$S$136,3,0),"")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CICERA MARIA JOSE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04/2026</v>
      </c>
      <c r="H240" s="14">
        <f>'[1]TCE - ANEXO III - Preencher'!I249</f>
        <v>0</v>
      </c>
      <c r="I240" s="14">
        <f>'[1]TCE - ANEXO III - Preencher'!J249</f>
        <v>442.35039999999998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277.82683317550686</v>
      </c>
      <c r="R240" s="15">
        <f>'[1]TCE - ANEXO III - Preencher'!S249</f>
        <v>97.26</v>
      </c>
      <c r="S240" s="16">
        <f t="shared" si="21"/>
        <v>180.56683317550687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622.91723317550691</v>
      </c>
    </row>
    <row r="241" spans="1:28" x14ac:dyDescent="0.25">
      <c r="A241" s="8">
        <f>IFERROR(VLOOKUP(B241,'[1]DADOS (OCULTAR)'!$Q$3:$S$136,3,0),"")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CICERO DA SILVA ALVES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 t="str">
        <f>IF('[1]TCE - ANEXO III - Preencher'!H250="","",'[1]TCE - ANEXO III - Preencher'!H250)</f>
        <v>04/2026</v>
      </c>
      <c r="H241" s="14">
        <f>'[1]TCE - ANEXO III - Preencher'!I250</f>
        <v>0</v>
      </c>
      <c r="I241" s="14">
        <f>'[1]TCE - ANEXO III - Preencher'!J250</f>
        <v>129.78399999999999</v>
      </c>
      <c r="J241" s="14">
        <f>'[1]TCE - ANEXO III - Preencher'!K250</f>
        <v>0</v>
      </c>
      <c r="K241" s="15">
        <f>'[1]TCE - ANEXO III - Preencher'!L250</f>
        <v>264.08999999999997</v>
      </c>
      <c r="L241" s="15">
        <f>'[1]TCE - ANEXO III - Preencher'!M250</f>
        <v>32.42</v>
      </c>
      <c r="M241" s="15">
        <f t="shared" si="19"/>
        <v>231.66999999999996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361.45399999999995</v>
      </c>
    </row>
    <row r="242" spans="1:28" x14ac:dyDescent="0.25">
      <c r="A242" s="8">
        <f>IFERROR(VLOOKUP(B242,'[1]DADOS (OCULTAR)'!$Q$3:$S$136,3,0),"")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CINTHIA REGINA PEREIRA SANTOS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3513-15</v>
      </c>
      <c r="G242" s="13" t="str">
        <f>IF('[1]TCE - ANEXO III - Preencher'!H251="","",'[1]TCE - ANEXO III - Preencher'!H251)</f>
        <v>04/2026</v>
      </c>
      <c r="H242" s="14">
        <f>'[1]TCE - ANEXO III - Preencher'!I251</f>
        <v>0</v>
      </c>
      <c r="I242" s="14">
        <f>'[1]TCE - ANEXO III - Preencher'!J251</f>
        <v>362.1456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421.2</v>
      </c>
      <c r="Y242" s="15">
        <f>'[1]TCE - ANEXO III - Preencher'!Z251</f>
        <v>0</v>
      </c>
      <c r="Z242" s="16">
        <f t="shared" si="23"/>
        <v>421.2</v>
      </c>
      <c r="AA242" s="17" t="str">
        <f>IF('[1]TCE - ANEXO III - Preencher'!AB251="","",'[1]TCE - ANEXO III - Preencher'!AB251)</f>
        <v/>
      </c>
      <c r="AB242" s="15">
        <f t="shared" si="18"/>
        <v>783.34559999999999</v>
      </c>
    </row>
    <row r="243" spans="1:28" x14ac:dyDescent="0.25">
      <c r="A243" s="8">
        <f>IFERROR(VLOOKUP(B243,'[1]DADOS (OCULTAR)'!$Q$3:$S$136,3,0),"")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CINTIA DAIANE MELO DA SILVA OLIVEIRA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5211-30</v>
      </c>
      <c r="G243" s="13" t="str">
        <f>IF('[1]TCE - ANEXO III - Preencher'!H252="","",'[1]TCE - ANEXO III - Preencher'!H252)</f>
        <v>04/2026</v>
      </c>
      <c r="H243" s="14">
        <f>'[1]TCE - ANEXO III - Preencher'!I252</f>
        <v>0</v>
      </c>
      <c r="I243" s="14">
        <f>'[1]TCE - ANEXO III - Preencher'!J252</f>
        <v>198.732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31.169999999999998</v>
      </c>
      <c r="O243" s="15">
        <f>'[1]TCE - ANEXO III - Preencher'!P252</f>
        <v>0</v>
      </c>
      <c r="P243" s="16">
        <f t="shared" si="20"/>
        <v>31.169999999999998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229.90199999999999</v>
      </c>
    </row>
    <row r="244" spans="1:28" x14ac:dyDescent="0.25">
      <c r="A244" s="8">
        <f>IFERROR(VLOOKUP(B244,'[1]DADOS (OCULTAR)'!$Q$3:$S$136,3,0),"")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CINTIA FERNANDA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5211-30</v>
      </c>
      <c r="G244" s="13" t="str">
        <f>IF('[1]TCE - ANEXO III - Preencher'!H253="","",'[1]TCE - ANEXO III - Preencher'!H253)</f>
        <v>04/2026</v>
      </c>
      <c r="H244" s="14">
        <f>'[1]TCE - ANEXO III - Preencher'!I253</f>
        <v>0</v>
      </c>
      <c r="I244" s="14">
        <f>'[1]TCE - ANEXO III - Preencher'!J253</f>
        <v>231.72559999999999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31.169999999999998</v>
      </c>
      <c r="O244" s="15">
        <f>'[1]TCE - ANEXO III - Preencher'!P253</f>
        <v>0</v>
      </c>
      <c r="P244" s="16">
        <f t="shared" si="20"/>
        <v>31.169999999999998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262.8956</v>
      </c>
    </row>
    <row r="245" spans="1:28" x14ac:dyDescent="0.25">
      <c r="A245" s="8">
        <f>IFERROR(VLOOKUP(B245,'[1]DADOS (OCULTAR)'!$Q$3:$S$136,3,0),"")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CINTIA LORENA DE ALCANTARA ARAUJO ALMEIDA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2236-05</v>
      </c>
      <c r="G245" s="13" t="str">
        <f>IF('[1]TCE - ANEXO III - Preencher'!H254="","",'[1]TCE - ANEXO III - Preencher'!H254)</f>
        <v>04/2026</v>
      </c>
      <c r="H245" s="14">
        <f>'[1]TCE - ANEXO III - Preencher'!I254</f>
        <v>0</v>
      </c>
      <c r="I245" s="14">
        <f>'[1]TCE - ANEXO III - Preencher'!J254</f>
        <v>408.72640000000001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408.72640000000001</v>
      </c>
    </row>
    <row r="246" spans="1:28" x14ac:dyDescent="0.25">
      <c r="A246" s="8">
        <f>IFERROR(VLOOKUP(B246,'[1]DADOS (OCULTAR)'!$Q$3:$S$136,3,0),"")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CINTIA PEREIRA LIMA GOMES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1221-05</v>
      </c>
      <c r="G246" s="13" t="str">
        <f>IF('[1]TCE - ANEXO III - Preencher'!H255="","",'[1]TCE - ANEXO III - Preencher'!H255)</f>
        <v>04/2026</v>
      </c>
      <c r="H246" s="14">
        <f>'[1]TCE - ANEXO III - Preencher'!I255</f>
        <v>0</v>
      </c>
      <c r="I246" s="14">
        <f>'[1]TCE - ANEXO III - Preencher'!J255</f>
        <v>493.98880000000003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493.98880000000003</v>
      </c>
    </row>
    <row r="247" spans="1:28" x14ac:dyDescent="0.25">
      <c r="A247" s="8">
        <f>IFERROR(VLOOKUP(B247,'[1]DADOS (OCULTAR)'!$Q$3:$S$136,3,0),"")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CINTIA RAQUEL DAS NEVES DOS SANTOS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04/2026</v>
      </c>
      <c r="H247" s="14">
        <f>'[1]TCE - ANEXO III - Preencher'!I256</f>
        <v>0</v>
      </c>
      <c r="I247" s="14">
        <f>'[1]TCE - ANEXO III - Preencher'!J256</f>
        <v>408.06079999999997</v>
      </c>
      <c r="J247" s="14">
        <f>'[1]TCE - ANEXO III - Preencher'!K256</f>
        <v>0</v>
      </c>
      <c r="K247" s="15">
        <f>'[1]TCE - ANEXO III - Preencher'!L256</f>
        <v>264.08999999999997</v>
      </c>
      <c r="L247" s="15">
        <f>'[1]TCE - ANEXO III - Preencher'!M256</f>
        <v>32.42</v>
      </c>
      <c r="M247" s="15">
        <f t="shared" si="19"/>
        <v>231.66999999999996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639.73079999999993</v>
      </c>
    </row>
    <row r="248" spans="1:28" x14ac:dyDescent="0.25">
      <c r="A248" s="8">
        <f>IFERROR(VLOOKUP(B248,'[1]DADOS (OCULTAR)'!$Q$3:$S$136,3,0),"")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CLAIDE MOREIRA DE CARVALHO NETO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7823-05</v>
      </c>
      <c r="G248" s="13" t="str">
        <f>IF('[1]TCE - ANEXO III - Preencher'!H257="","",'[1]TCE - ANEXO III - Preencher'!H257)</f>
        <v>04/2026</v>
      </c>
      <c r="H248" s="14">
        <f>'[1]TCE - ANEXO III - Preencher'!I257</f>
        <v>0</v>
      </c>
      <c r="I248" s="14">
        <f>'[1]TCE - ANEXO III - Preencher'!J257</f>
        <v>301.81200000000001</v>
      </c>
      <c r="J248" s="14">
        <f>'[1]TCE - ANEXO III - Preencher'!K257</f>
        <v>0</v>
      </c>
      <c r="K248" s="15">
        <f>'[1]TCE - ANEXO III - Preencher'!L257</f>
        <v>264.08999999999997</v>
      </c>
      <c r="L248" s="15">
        <f>'[1]TCE - ANEXO III - Preencher'!M257</f>
        <v>38.61</v>
      </c>
      <c r="M248" s="15">
        <f t="shared" si="19"/>
        <v>225.47999999999996</v>
      </c>
      <c r="N248" s="15">
        <f>'[1]TCE - ANEXO III - Preencher'!O257</f>
        <v>31.169999999999998</v>
      </c>
      <c r="O248" s="15">
        <f>'[1]TCE - ANEXO III - Preencher'!P257</f>
        <v>0</v>
      </c>
      <c r="P248" s="16">
        <f t="shared" si="20"/>
        <v>31.169999999999998</v>
      </c>
      <c r="Q248" s="15">
        <f>'[1]TCE - ANEXO III - Preencher'!R257</f>
        <v>139.44822469009887</v>
      </c>
      <c r="R248" s="15">
        <f>'[1]TCE - ANEXO III - Preencher'!S257</f>
        <v>115.84</v>
      </c>
      <c r="S248" s="16">
        <f t="shared" si="21"/>
        <v>23.608224690098865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582.07022469009871</v>
      </c>
    </row>
    <row r="249" spans="1:28" x14ac:dyDescent="0.25">
      <c r="A249" s="8">
        <f>IFERROR(VLOOKUP(B249,'[1]DADOS (OCULTAR)'!$Q$3:$S$136,3,0),"")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CLARA MARIA DO NASCIMENTO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5211-30</v>
      </c>
      <c r="G249" s="13" t="str">
        <f>IF('[1]TCE - ANEXO III - Preencher'!H258="","",'[1]TCE - ANEXO III - Preencher'!H258)</f>
        <v>04/2026</v>
      </c>
      <c r="H249" s="14">
        <f>'[1]TCE - ANEXO III - Preencher'!I258</f>
        <v>0</v>
      </c>
      <c r="I249" s="14">
        <f>'[1]TCE - ANEXO III - Preencher'!J258</f>
        <v>141.92160000000001</v>
      </c>
      <c r="J249" s="14">
        <f>'[1]TCE - ANEXO III - Preencher'!K258</f>
        <v>0</v>
      </c>
      <c r="K249" s="15">
        <f>'[1]TCE - ANEXO III - Preencher'!L258</f>
        <v>264.08999999999997</v>
      </c>
      <c r="L249" s="15">
        <f>'[1]TCE - ANEXO III - Preencher'!M258</f>
        <v>35.479999999999997</v>
      </c>
      <c r="M249" s="15">
        <f t="shared" si="19"/>
        <v>228.60999999999999</v>
      </c>
      <c r="N249" s="15">
        <f>'[1]TCE - ANEXO III - Preencher'!O258</f>
        <v>31.169999999999998</v>
      </c>
      <c r="O249" s="15">
        <f>'[1]TCE - ANEXO III - Preencher'!P258</f>
        <v>0</v>
      </c>
      <c r="P249" s="16">
        <f t="shared" si="20"/>
        <v>31.169999999999998</v>
      </c>
      <c r="Q249" s="15">
        <f>'[1]TCE - ANEXO III - Preencher'!R258</f>
        <v>277.82683317550686</v>
      </c>
      <c r="R249" s="15">
        <f>'[1]TCE - ANEXO III - Preencher'!S258</f>
        <v>106.44</v>
      </c>
      <c r="S249" s="16">
        <f t="shared" si="21"/>
        <v>171.38683317550687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573.08843317550691</v>
      </c>
    </row>
    <row r="250" spans="1:28" x14ac:dyDescent="0.25">
      <c r="A250" s="8">
        <f>IFERROR(VLOOKUP(B250,'[1]DADOS (OCULTAR)'!$Q$3:$S$136,3,0),"")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CLARICE DE MORAIS MEDEIROS NETA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3516-05</v>
      </c>
      <c r="G250" s="13" t="str">
        <f>IF('[1]TCE - ANEXO III - Preencher'!H259="","",'[1]TCE - ANEXO III - Preencher'!H259)</f>
        <v>04/2026</v>
      </c>
      <c r="H250" s="14">
        <f>'[1]TCE - ANEXO III - Preencher'!I259</f>
        <v>0</v>
      </c>
      <c r="I250" s="14">
        <f>'[1]TCE - ANEXO III - Preencher'!J259</f>
        <v>205.17359999999999</v>
      </c>
      <c r="J250" s="14">
        <f>'[1]TCE - ANEXO III - Preencher'!K259</f>
        <v>0</v>
      </c>
      <c r="K250" s="15">
        <f>'[1]TCE - ANEXO III - Preencher'!L259</f>
        <v>264.08999999999997</v>
      </c>
      <c r="L250" s="15">
        <f>'[1]TCE - ANEXO III - Preencher'!M259</f>
        <v>51.29</v>
      </c>
      <c r="M250" s="15">
        <f t="shared" si="19"/>
        <v>212.79999999999998</v>
      </c>
      <c r="N250" s="15">
        <f>'[1]TCE - ANEXO III - Preencher'!O259</f>
        <v>31.169999999999998</v>
      </c>
      <c r="O250" s="15">
        <f>'[1]TCE - ANEXO III - Preencher'!P259</f>
        <v>0</v>
      </c>
      <c r="P250" s="16">
        <f t="shared" si="20"/>
        <v>31.169999999999998</v>
      </c>
      <c r="Q250" s="15">
        <f>'[1]TCE - ANEXO III - Preencher'!R259</f>
        <v>355.3188539273354</v>
      </c>
      <c r="R250" s="15">
        <f>'[1]TCE - ANEXO III - Preencher'!S259</f>
        <v>153.88</v>
      </c>
      <c r="S250" s="16">
        <f t="shared" si="21"/>
        <v>201.4388539273354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650.58245392733534</v>
      </c>
    </row>
    <row r="251" spans="1:28" x14ac:dyDescent="0.25">
      <c r="A251" s="8">
        <f>IFERROR(VLOOKUP(B251,'[1]DADOS (OCULTAR)'!$Q$3:$S$136,3,0),"")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CLARICE MARCOLINO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04/2026</v>
      </c>
      <c r="H251" s="14">
        <f>'[1]TCE - ANEXO III - Preencher'!I260</f>
        <v>0</v>
      </c>
      <c r="I251" s="14">
        <f>'[1]TCE - ANEXO III - Preencher'!J260</f>
        <v>405.87200000000001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139.44822469009887</v>
      </c>
      <c r="R251" s="15">
        <f>'[1]TCE - ANEXO III - Preencher'!S260</f>
        <v>94.67</v>
      </c>
      <c r="S251" s="16">
        <f t="shared" si="21"/>
        <v>44.778224690098867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450.65022469009887</v>
      </c>
    </row>
    <row r="252" spans="1:28" x14ac:dyDescent="0.25">
      <c r="A252" s="8">
        <f>IFERROR(VLOOKUP(B252,'[1]DADOS (OCULTAR)'!$Q$3:$S$136,3,0),"")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CLARICE SOARES DO NASCIMENTO GALDINO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04/2026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31.169999999999998</v>
      </c>
      <c r="O252" s="15">
        <f>'[1]TCE - ANEXO III - Preencher'!P261</f>
        <v>0</v>
      </c>
      <c r="P252" s="16">
        <f t="shared" si="20"/>
        <v>31.169999999999998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31.169999999999998</v>
      </c>
    </row>
    <row r="253" spans="1:28" x14ac:dyDescent="0.25">
      <c r="A253" s="8">
        <f>IFERROR(VLOOKUP(B253,'[1]DADOS (OCULTAR)'!$Q$3:$S$136,3,0),"")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CLARISSA NOGUEIRA PESSOA DE OLIVEIRA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04/2026</v>
      </c>
      <c r="H253" s="14">
        <f>'[1]TCE - ANEXO III - Preencher'!I262</f>
        <v>0</v>
      </c>
      <c r="I253" s="14">
        <f>'[1]TCE - ANEXO III - Preencher'!J262</f>
        <v>572.71119999999996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572.71119999999996</v>
      </c>
    </row>
    <row r="254" spans="1:28" x14ac:dyDescent="0.25">
      <c r="A254" s="8">
        <f>IFERROR(VLOOKUP(B254,'[1]DADOS (OCULTAR)'!$Q$3:$S$136,3,0),"")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CLAUDEMIR ANTONIO DOS SANTOS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5151-10</v>
      </c>
      <c r="G254" s="13" t="str">
        <f>IF('[1]TCE - ANEXO III - Preencher'!H263="","",'[1]TCE - ANEXO III - Preencher'!H263)</f>
        <v>04/2026</v>
      </c>
      <c r="H254" s="14">
        <f>'[1]TCE - ANEXO III - Preencher'!I263</f>
        <v>0</v>
      </c>
      <c r="I254" s="14">
        <f>'[1]TCE - ANEXO III - Preencher'!J263</f>
        <v>191.91679999999999</v>
      </c>
      <c r="J254" s="14">
        <f>'[1]TCE - ANEXO III - Preencher'!K263</f>
        <v>0</v>
      </c>
      <c r="K254" s="15">
        <f>'[1]TCE - ANEXO III - Preencher'!L263</f>
        <v>264.08999999999997</v>
      </c>
      <c r="L254" s="15">
        <f>'[1]TCE - ANEXO III - Preencher'!M263</f>
        <v>32.42</v>
      </c>
      <c r="M254" s="15">
        <f t="shared" si="19"/>
        <v>231.66999999999996</v>
      </c>
      <c r="N254" s="15">
        <f>'[1]TCE - ANEXO III - Preencher'!O263</f>
        <v>31.169999999999998</v>
      </c>
      <c r="O254" s="15">
        <f>'[1]TCE - ANEXO III - Preencher'!P263</f>
        <v>0</v>
      </c>
      <c r="P254" s="16">
        <f t="shared" si="20"/>
        <v>31.169999999999998</v>
      </c>
      <c r="Q254" s="15">
        <f>'[1]TCE - ANEXO III - Preencher'!R263</f>
        <v>277.82683317550686</v>
      </c>
      <c r="R254" s="15">
        <f>'[1]TCE - ANEXO III - Preencher'!S263</f>
        <v>97.26</v>
      </c>
      <c r="S254" s="16">
        <f t="shared" si="21"/>
        <v>180.56683317550687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635.32363317550676</v>
      </c>
    </row>
    <row r="255" spans="1:28" x14ac:dyDescent="0.25">
      <c r="A255" s="8">
        <f>IFERROR(VLOOKUP(B255,'[1]DADOS (OCULTAR)'!$Q$3:$S$136,3,0),"")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CLAUDIA BEZERRA DE CASTRO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04/2026</v>
      </c>
      <c r="H255" s="14">
        <f>'[1]TCE - ANEXO III - Preencher'!I264</f>
        <v>0</v>
      </c>
      <c r="I255" s="14">
        <f>'[1]TCE - ANEXO III - Preencher'!J264</f>
        <v>572.88879999999995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572.88879999999995</v>
      </c>
    </row>
    <row r="256" spans="1:28" x14ac:dyDescent="0.25">
      <c r="A256" s="8">
        <f>IFERROR(VLOOKUP(B256,'[1]DADOS (OCULTAR)'!$Q$3:$S$136,3,0),"")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CLAUDIA DE CASSIA FERREIRA BARBOSA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04/2026</v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>
        <f>IFERROR(VLOOKUP(B257,'[1]DADOS (OCULTAR)'!$Q$3:$S$136,3,0),"")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CLAUDIA FELICIANO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04/2026</v>
      </c>
      <c r="H257" s="14">
        <f>'[1]TCE - ANEXO III - Preencher'!I266</f>
        <v>0</v>
      </c>
      <c r="I257" s="14">
        <f>'[1]TCE - ANEXO III - Preencher'!J266</f>
        <v>438.29919999999998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438.29919999999998</v>
      </c>
    </row>
    <row r="258" spans="1:28" x14ac:dyDescent="0.25">
      <c r="A258" s="8">
        <f>IFERROR(VLOOKUP(B258,'[1]DADOS (OCULTAR)'!$Q$3:$S$136,3,0),"")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CLAUDIA FERREIRA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5163-45</v>
      </c>
      <c r="G258" s="13" t="str">
        <f>IF('[1]TCE - ANEXO III - Preencher'!H267="","",'[1]TCE - ANEXO III - Preencher'!H267)</f>
        <v>04/2026</v>
      </c>
      <c r="H258" s="14">
        <f>'[1]TCE - ANEXO III - Preencher'!I267</f>
        <v>0</v>
      </c>
      <c r="I258" s="14">
        <f>'[1]TCE - ANEXO III - Preencher'!J267</f>
        <v>155.81120000000001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31.169999999999998</v>
      </c>
      <c r="O258" s="15">
        <f>'[1]TCE - ANEXO III - Preencher'!P267</f>
        <v>0</v>
      </c>
      <c r="P258" s="16">
        <f t="shared" si="20"/>
        <v>31.169999999999998</v>
      </c>
      <c r="Q258" s="15">
        <f>'[1]TCE - ANEXO III - Preencher'!R267</f>
        <v>277.82683317550686</v>
      </c>
      <c r="R258" s="15">
        <f>'[1]TCE - ANEXO III - Preencher'!S267</f>
        <v>94.67</v>
      </c>
      <c r="S258" s="16">
        <f t="shared" si="21"/>
        <v>183.15683317550685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370.13803317550685</v>
      </c>
    </row>
    <row r="259" spans="1:28" x14ac:dyDescent="0.25">
      <c r="A259" s="8">
        <f>IFERROR(VLOOKUP(B259,'[1]DADOS (OCULTAR)'!$Q$3:$S$136,3,0),"")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CLAUDIA GABRIELLE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1312-10</v>
      </c>
      <c r="G259" s="13" t="str">
        <f>IF('[1]TCE - ANEXO III - Preencher'!H268="","",'[1]TCE - ANEXO III - Preencher'!H268)</f>
        <v>04/2026</v>
      </c>
      <c r="H259" s="14">
        <f>'[1]TCE - ANEXO III - Preencher'!I268</f>
        <v>0</v>
      </c>
      <c r="I259" s="14">
        <f>'[1]TCE - ANEXO III - Preencher'!J268</f>
        <v>724.65840000000003</v>
      </c>
      <c r="J259" s="14">
        <f>'[1]TCE - ANEXO III - Preencher'!K268</f>
        <v>0</v>
      </c>
      <c r="K259" s="15">
        <f>'[1]TCE - ANEXO III - Preencher'!L268</f>
        <v>264.08999999999997</v>
      </c>
      <c r="L259" s="15">
        <f>'[1]TCE - ANEXO III - Preencher'!M268</f>
        <v>44</v>
      </c>
      <c r="M259" s="15">
        <f t="shared" si="19"/>
        <v>220.08999999999997</v>
      </c>
      <c r="N259" s="15">
        <f>'[1]TCE - ANEXO III - Preencher'!O268</f>
        <v>31.169999999999998</v>
      </c>
      <c r="O259" s="15">
        <f>'[1]TCE - ANEXO III - Preencher'!P268</f>
        <v>0</v>
      </c>
      <c r="P259" s="16">
        <f t="shared" si="20"/>
        <v>31.169999999999998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975.91839999999991</v>
      </c>
    </row>
    <row r="260" spans="1:28" x14ac:dyDescent="0.25">
      <c r="A260" s="8">
        <f>IFERROR(VLOOKUP(B260,'[1]DADOS (OCULTAR)'!$Q$3:$S$136,3,0),"")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CLAUDIA MARIA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04/2026</v>
      </c>
      <c r="H260" s="14">
        <f>'[1]TCE - ANEXO III - Preencher'!I269</f>
        <v>0</v>
      </c>
      <c r="I260" s="14">
        <f>'[1]TCE - ANEXO III - Preencher'!J269</f>
        <v>487.82080000000002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277.82683317550686</v>
      </c>
      <c r="R260" s="15">
        <f>'[1]TCE - ANEXO III - Preencher'!S269</f>
        <v>92.07</v>
      </c>
      <c r="S260" s="16">
        <f t="shared" ref="S260:S323" si="27">Q260-R260</f>
        <v>185.75683317550687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673.57763317550689</v>
      </c>
    </row>
    <row r="261" spans="1:28" x14ac:dyDescent="0.25">
      <c r="A261" s="8">
        <f>IFERROR(VLOOKUP(B261,'[1]DADOS (OCULTAR)'!$Q$3:$S$136,3,0),"")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CLAUDIA RAFAELA SILVA GONZAGA BENICIO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5211-30</v>
      </c>
      <c r="G261" s="13" t="str">
        <f>IF('[1]TCE - ANEXO III - Preencher'!H270="","",'[1]TCE - ANEXO III - Preencher'!H270)</f>
        <v>04/2026</v>
      </c>
      <c r="H261" s="14">
        <f>'[1]TCE - ANEXO III - Preencher'!I270</f>
        <v>0</v>
      </c>
      <c r="I261" s="14">
        <f>'[1]TCE - ANEXO III - Preencher'!J270</f>
        <v>153.7824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31.169999999999998</v>
      </c>
      <c r="O261" s="15">
        <f>'[1]TCE - ANEXO III - Preencher'!P270</f>
        <v>0</v>
      </c>
      <c r="P261" s="16">
        <f t="shared" si="26"/>
        <v>31.169999999999998</v>
      </c>
      <c r="Q261" s="15">
        <f>'[1]TCE - ANEXO III - Preencher'!R270</f>
        <v>139.44822469009887</v>
      </c>
      <c r="R261" s="15">
        <f>'[1]TCE - ANEXO III - Preencher'!S270</f>
        <v>106.44</v>
      </c>
      <c r="S261" s="16">
        <f t="shared" si="27"/>
        <v>33.008224690098871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217.96062469009885</v>
      </c>
    </row>
    <row r="262" spans="1:28" x14ac:dyDescent="0.25">
      <c r="A262" s="8">
        <f>IFERROR(VLOOKUP(B262,'[1]DADOS (OCULTAR)'!$Q$3:$S$136,3,0),"")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CLAUDIA RAYLANE MIRANDA PEREIRA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3912-10</v>
      </c>
      <c r="G262" s="13" t="str">
        <f>IF('[1]TCE - ANEXO III - Preencher'!H271="","",'[1]TCE - ANEXO III - Preencher'!H271)</f>
        <v>04/2026</v>
      </c>
      <c r="H262" s="14">
        <f>'[1]TCE - ANEXO III - Preencher'!I271</f>
        <v>0</v>
      </c>
      <c r="I262" s="14">
        <f>'[1]TCE - ANEXO III - Preencher'!J271</f>
        <v>529.93280000000004</v>
      </c>
      <c r="J262" s="14">
        <f>'[1]TCE - ANEXO III - Preencher'!K271</f>
        <v>0</v>
      </c>
      <c r="K262" s="15">
        <f>'[1]TCE - ANEXO III - Preencher'!L271</f>
        <v>264.98</v>
      </c>
      <c r="L262" s="15">
        <f>'[1]TCE - ANEXO III - Preencher'!M271</f>
        <v>132.47999999999999</v>
      </c>
      <c r="M262" s="15">
        <f t="shared" si="25"/>
        <v>132.50000000000003</v>
      </c>
      <c r="N262" s="15">
        <f>'[1]TCE - ANEXO III - Preencher'!O271</f>
        <v>31.169999999999998</v>
      </c>
      <c r="O262" s="15">
        <f>'[1]TCE - ANEXO III - Preencher'!P271</f>
        <v>0</v>
      </c>
      <c r="P262" s="16">
        <f t="shared" si="26"/>
        <v>31.169999999999998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693.6028</v>
      </c>
    </row>
    <row r="263" spans="1:28" x14ac:dyDescent="0.25">
      <c r="A263" s="8">
        <f>IFERROR(VLOOKUP(B263,'[1]DADOS (OCULTAR)'!$Q$3:$S$136,3,0),"")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CLAUDIANE OLIVEIRA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04/2026</v>
      </c>
      <c r="H263" s="14">
        <f>'[1]TCE - ANEXO III - Preencher'!I272</f>
        <v>0</v>
      </c>
      <c r="I263" s="14">
        <f>'[1]TCE - ANEXO III - Preencher'!J272</f>
        <v>167.7912</v>
      </c>
      <c r="J263" s="14">
        <f>'[1]TCE - ANEXO III - Preencher'!K272</f>
        <v>0</v>
      </c>
      <c r="K263" s="15">
        <f>'[1]TCE - ANEXO III - Preencher'!L272</f>
        <v>264.08999999999997</v>
      </c>
      <c r="L263" s="15">
        <f>'[1]TCE - ANEXO III - Preencher'!M272</f>
        <v>35.479999999999997</v>
      </c>
      <c r="M263" s="15">
        <f t="shared" si="25"/>
        <v>228.60999999999999</v>
      </c>
      <c r="N263" s="15">
        <f>'[1]TCE - ANEXO III - Preencher'!O272</f>
        <v>31.169999999999998</v>
      </c>
      <c r="O263" s="15">
        <f>'[1]TCE - ANEXO III - Preencher'!P272</f>
        <v>0</v>
      </c>
      <c r="P263" s="16">
        <f t="shared" si="26"/>
        <v>31.169999999999998</v>
      </c>
      <c r="Q263" s="15">
        <f>'[1]TCE - ANEXO III - Preencher'!R272</f>
        <v>208.63752893280289</v>
      </c>
      <c r="R263" s="15">
        <f>'[1]TCE - ANEXO III - Preencher'!S272</f>
        <v>101.12</v>
      </c>
      <c r="S263" s="16">
        <f t="shared" si="27"/>
        <v>107.51752893280289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535.08872893280295</v>
      </c>
    </row>
    <row r="264" spans="1:28" x14ac:dyDescent="0.25">
      <c r="A264" s="8">
        <f>IFERROR(VLOOKUP(B264,'[1]DADOS (OCULTAR)'!$Q$3:$S$136,3,0),"")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CLAUDIANO DA SILVA SOUZA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5163-45</v>
      </c>
      <c r="G264" s="13" t="str">
        <f>IF('[1]TCE - ANEXO III - Preencher'!H273="","",'[1]TCE - ANEXO III - Preencher'!H273)</f>
        <v>04/2026</v>
      </c>
      <c r="H264" s="14">
        <f>'[1]TCE - ANEXO III - Preencher'!I273</f>
        <v>0</v>
      </c>
      <c r="I264" s="14">
        <f>'[1]TCE - ANEXO III - Preencher'!J273</f>
        <v>158.11680000000001</v>
      </c>
      <c r="J264" s="14">
        <f>'[1]TCE - ANEXO III - Preencher'!K273</f>
        <v>0</v>
      </c>
      <c r="K264" s="15">
        <f>'[1]TCE - ANEXO III - Preencher'!L273</f>
        <v>264.08999999999997</v>
      </c>
      <c r="L264" s="15">
        <f>'[1]TCE - ANEXO III - Preencher'!M273</f>
        <v>32.42</v>
      </c>
      <c r="M264" s="15">
        <f t="shared" si="25"/>
        <v>231.66999999999996</v>
      </c>
      <c r="N264" s="15">
        <f>'[1]TCE - ANEXO III - Preencher'!O273</f>
        <v>31.169999999999998</v>
      </c>
      <c r="O264" s="15">
        <f>'[1]TCE - ANEXO III - Preencher'!P273</f>
        <v>0</v>
      </c>
      <c r="P264" s="16">
        <f t="shared" si="26"/>
        <v>31.169999999999998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420.95679999999999</v>
      </c>
    </row>
    <row r="265" spans="1:28" x14ac:dyDescent="0.25">
      <c r="A265" s="8">
        <f>IFERROR(VLOOKUP(B265,'[1]DADOS (OCULTAR)'!$Q$3:$S$136,3,0),"")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CLAUDILENE DA SILVA SOUZA VASCONCELOS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04/2026</v>
      </c>
      <c r="H265" s="14">
        <f>'[1]TCE - ANEXO III - Preencher'!I274</f>
        <v>0</v>
      </c>
      <c r="I265" s="14">
        <f>'[1]TCE - ANEXO III - Preencher'!J274</f>
        <v>557.27279999999996</v>
      </c>
      <c r="J265" s="14">
        <f>'[1]TCE - ANEXO III - Preencher'!K274</f>
        <v>0</v>
      </c>
      <c r="K265" s="15">
        <f>'[1]TCE - ANEXO III - Preencher'!L274</f>
        <v>264.08999999999997</v>
      </c>
      <c r="L265" s="15">
        <f>'[1]TCE - ANEXO III - Preencher'!M274</f>
        <v>3.59</v>
      </c>
      <c r="M265" s="15">
        <f t="shared" si="25"/>
        <v>260.5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817.77279999999996</v>
      </c>
    </row>
    <row r="266" spans="1:28" x14ac:dyDescent="0.25">
      <c r="A266" s="8">
        <f>IFERROR(VLOOKUP(B266,'[1]DADOS (OCULTAR)'!$Q$3:$S$136,3,0),"")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CLAUDINEIDE REGINA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04/2026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264.08999999999997</v>
      </c>
      <c r="L266" s="15">
        <f>'[1]TCE - ANEXO III - Preencher'!M275</f>
        <v>32.42</v>
      </c>
      <c r="M266" s="15">
        <f t="shared" si="25"/>
        <v>231.66999999999996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231.66999999999996</v>
      </c>
    </row>
    <row r="267" spans="1:28" x14ac:dyDescent="0.25">
      <c r="A267" s="8">
        <f>IFERROR(VLOOKUP(B267,'[1]DADOS (OCULTAR)'!$Q$3:$S$136,3,0),"")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CLAUDIO RENATO DIAS CARDOSO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3241-15</v>
      </c>
      <c r="G267" s="13" t="str">
        <f>IF('[1]TCE - ANEXO III - Preencher'!H276="","",'[1]TCE - ANEXO III - Preencher'!H276)</f>
        <v>04/2026</v>
      </c>
      <c r="H267" s="14">
        <f>'[1]TCE - ANEXO III - Preencher'!I276</f>
        <v>0</v>
      </c>
      <c r="I267" s="14">
        <f>'[1]TCE - ANEXO III - Preencher'!J276</f>
        <v>637.65599999999995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637.65599999999995</v>
      </c>
    </row>
    <row r="268" spans="1:28" x14ac:dyDescent="0.25">
      <c r="A268" s="8">
        <f>IFERROR(VLOOKUP(B268,'[1]DADOS (OCULTAR)'!$Q$3:$S$136,3,0),"")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CLEIDE PAIXAO FERNANDES DE LIMA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04/2026</v>
      </c>
      <c r="H268" s="14">
        <f>'[1]TCE - ANEXO III - Preencher'!I277</f>
        <v>0</v>
      </c>
      <c r="I268" s="14">
        <f>'[1]TCE - ANEXO III - Preencher'!J277</f>
        <v>441.10399999999998</v>
      </c>
      <c r="J268" s="14">
        <f>'[1]TCE - ANEXO III - Preencher'!K277</f>
        <v>0</v>
      </c>
      <c r="K268" s="15">
        <f>'[1]TCE - ANEXO III - Preencher'!L277</f>
        <v>264.08999999999997</v>
      </c>
      <c r="L268" s="15">
        <f>'[1]TCE - ANEXO III - Preencher'!M277</f>
        <v>32.42</v>
      </c>
      <c r="M268" s="15">
        <f t="shared" si="25"/>
        <v>231.66999999999996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81.02</v>
      </c>
      <c r="U268" s="15">
        <f>'[1]TCE - ANEXO III - Preencher'!V277</f>
        <v>0</v>
      </c>
      <c r="V268" s="16">
        <f t="shared" si="28"/>
        <v>81.02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753.79399999999987</v>
      </c>
    </row>
    <row r="269" spans="1:28" x14ac:dyDescent="0.25">
      <c r="A269" s="8">
        <f>IFERROR(VLOOKUP(B269,'[1]DADOS (OCULTAR)'!$Q$3:$S$136,3,0),"")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CLEITON EDUARDO DOS SANTOS ALBUQUERQUE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04/2026</v>
      </c>
      <c r="H269" s="14">
        <f>'[1]TCE - ANEXO III - Preencher'!I278</f>
        <v>0</v>
      </c>
      <c r="I269" s="14">
        <f>'[1]TCE - ANEXO III - Preencher'!J278</f>
        <v>429.60480000000001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139.44822469009887</v>
      </c>
      <c r="R269" s="15">
        <f>'[1]TCE - ANEXO III - Preencher'!S278</f>
        <v>97.26</v>
      </c>
      <c r="S269" s="16">
        <f t="shared" si="27"/>
        <v>42.188224690098863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471.79302469009889</v>
      </c>
    </row>
    <row r="270" spans="1:28" x14ac:dyDescent="0.25">
      <c r="A270" s="8">
        <f>IFERROR(VLOOKUP(B270,'[1]DADOS (OCULTAR)'!$Q$3:$S$136,3,0),"")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CLEMENSON BATISTA DOS SANTOS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5143-20</v>
      </c>
      <c r="G270" s="13" t="str">
        <f>IF('[1]TCE - ANEXO III - Preencher'!H279="","",'[1]TCE - ANEXO III - Preencher'!H279)</f>
        <v>04/2026</v>
      </c>
      <c r="H270" s="14">
        <f>'[1]TCE - ANEXO III - Preencher'!I279</f>
        <v>0</v>
      </c>
      <c r="I270" s="14">
        <f>'[1]TCE - ANEXO III - Preencher'!J279</f>
        <v>181.024</v>
      </c>
      <c r="J270" s="14">
        <f>'[1]TCE - ANEXO III - Preencher'!K279</f>
        <v>0</v>
      </c>
      <c r="K270" s="15">
        <f>'[1]TCE - ANEXO III - Preencher'!L279</f>
        <v>264.08999999999997</v>
      </c>
      <c r="L270" s="15">
        <f>'[1]TCE - ANEXO III - Preencher'!M279</f>
        <v>32.42</v>
      </c>
      <c r="M270" s="15">
        <f t="shared" si="25"/>
        <v>231.66999999999996</v>
      </c>
      <c r="N270" s="15">
        <f>'[1]TCE - ANEXO III - Preencher'!O279</f>
        <v>31.169999999999998</v>
      </c>
      <c r="O270" s="15">
        <f>'[1]TCE - ANEXO III - Preencher'!P279</f>
        <v>0</v>
      </c>
      <c r="P270" s="16">
        <f t="shared" si="26"/>
        <v>31.169999999999998</v>
      </c>
      <c r="Q270" s="15">
        <f>'[1]TCE - ANEXO III - Preencher'!R279</f>
        <v>139.44822469009887</v>
      </c>
      <c r="R270" s="15">
        <f>'[1]TCE - ANEXO III - Preencher'!S279</f>
        <v>97.26</v>
      </c>
      <c r="S270" s="16">
        <f t="shared" si="27"/>
        <v>42.188224690098863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486.05222469009885</v>
      </c>
    </row>
    <row r="271" spans="1:28" x14ac:dyDescent="0.25">
      <c r="A271" s="8">
        <f>IFERROR(VLOOKUP(B271,'[1]DADOS (OCULTAR)'!$Q$3:$S$136,3,0),"")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CLEONICE DE CASTRO SOARES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04/2026</v>
      </c>
      <c r="H271" s="14">
        <f>'[1]TCE - ANEXO III - Preencher'!I280</f>
        <v>0</v>
      </c>
      <c r="I271" s="14">
        <f>'[1]TCE - ANEXO III - Preencher'!J280</f>
        <v>408.06079999999997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408.06079999999997</v>
      </c>
    </row>
    <row r="272" spans="1:28" x14ac:dyDescent="0.25">
      <c r="A272" s="8">
        <f>IFERROR(VLOOKUP(B272,'[1]DADOS (OCULTAR)'!$Q$3:$S$136,3,0),"")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COSMO ROBERTO DO MONTE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3516-05</v>
      </c>
      <c r="G272" s="13" t="str">
        <f>IF('[1]TCE - ANEXO III - Preencher'!H281="","",'[1]TCE - ANEXO III - Preencher'!H281)</f>
        <v>04/2026</v>
      </c>
      <c r="H272" s="14">
        <f>'[1]TCE - ANEXO III - Preencher'!I281</f>
        <v>0</v>
      </c>
      <c r="I272" s="14">
        <f>'[1]TCE - ANEXO III - Preencher'!J281</f>
        <v>205.32560000000001</v>
      </c>
      <c r="J272" s="14">
        <f>'[1]TCE - ANEXO III - Preencher'!K281</f>
        <v>0</v>
      </c>
      <c r="K272" s="15">
        <f>'[1]TCE - ANEXO III - Preencher'!L281</f>
        <v>264.08999999999997</v>
      </c>
      <c r="L272" s="15">
        <f>'[1]TCE - ANEXO III - Preencher'!M281</f>
        <v>44</v>
      </c>
      <c r="M272" s="15">
        <f t="shared" si="25"/>
        <v>220.08999999999997</v>
      </c>
      <c r="N272" s="15">
        <f>'[1]TCE - ANEXO III - Preencher'!O281</f>
        <v>31.169999999999998</v>
      </c>
      <c r="O272" s="15">
        <f>'[1]TCE - ANEXO III - Preencher'!P281</f>
        <v>0</v>
      </c>
      <c r="P272" s="16">
        <f t="shared" si="26"/>
        <v>31.169999999999998</v>
      </c>
      <c r="Q272" s="15">
        <f>'[1]TCE - ANEXO III - Preencher'!R281</f>
        <v>185.57442751856823</v>
      </c>
      <c r="R272" s="15">
        <f>'[1]TCE - ANEXO III - Preencher'!S281</f>
        <v>148.75</v>
      </c>
      <c r="S272" s="16">
        <f t="shared" si="27"/>
        <v>36.824427518568228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493.4100275185682</v>
      </c>
    </row>
    <row r="273" spans="1:28" x14ac:dyDescent="0.25">
      <c r="A273" s="8">
        <f>IFERROR(VLOOKUP(B273,'[1]DADOS (OCULTAR)'!$Q$3:$S$136,3,0),"")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CRISKELE MARIA DO NASCIMENTO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 t="str">
        <f>IF('[1]TCE - ANEXO III - Preencher'!H282="","",'[1]TCE - ANEXO III - Preencher'!H282)</f>
        <v>04/2026</v>
      </c>
      <c r="H273" s="14">
        <f>'[1]TCE - ANEXO III - Preencher'!I282</f>
        <v>0</v>
      </c>
      <c r="I273" s="14">
        <f>'[1]TCE - ANEXO III - Preencher'!J282</f>
        <v>139.88079999999999</v>
      </c>
      <c r="J273" s="14">
        <f>'[1]TCE - ANEXO III - Preencher'!K282</f>
        <v>0</v>
      </c>
      <c r="K273" s="15">
        <f>'[1]TCE - ANEXO III - Preencher'!L282</f>
        <v>264.08999999999997</v>
      </c>
      <c r="L273" s="15">
        <f>'[1]TCE - ANEXO III - Preencher'!M282</f>
        <v>32.42</v>
      </c>
      <c r="M273" s="15">
        <f t="shared" si="25"/>
        <v>231.66999999999996</v>
      </c>
      <c r="N273" s="15">
        <f>'[1]TCE - ANEXO III - Preencher'!O282</f>
        <v>31.169999999999998</v>
      </c>
      <c r="O273" s="15">
        <f>'[1]TCE - ANEXO III - Preencher'!P282</f>
        <v>0</v>
      </c>
      <c r="P273" s="16">
        <f t="shared" si="26"/>
        <v>31.169999999999998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320</v>
      </c>
      <c r="U273" s="15">
        <f>'[1]TCE - ANEXO III - Preencher'!V282</f>
        <v>0</v>
      </c>
      <c r="V273" s="16">
        <f t="shared" si="28"/>
        <v>320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722.72080000000005</v>
      </c>
    </row>
    <row r="274" spans="1:28" x14ac:dyDescent="0.25">
      <c r="A274" s="8">
        <f>IFERROR(VLOOKUP(B274,'[1]DADOS (OCULTAR)'!$Q$3:$S$136,3,0),"")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CRISLAYNE CRISTINA SARMENTO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04/2026</v>
      </c>
      <c r="H274" s="14">
        <f>'[1]TCE - ANEXO III - Preencher'!I283</f>
        <v>0</v>
      </c>
      <c r="I274" s="14">
        <f>'[1]TCE - ANEXO III - Preencher'!J283</f>
        <v>408.06079999999997</v>
      </c>
      <c r="J274" s="14">
        <f>'[1]TCE - ANEXO III - Preencher'!K283</f>
        <v>0</v>
      </c>
      <c r="K274" s="15">
        <f>'[1]TCE - ANEXO III - Preencher'!L283</f>
        <v>264.08999999999997</v>
      </c>
      <c r="L274" s="15">
        <f>'[1]TCE - ANEXO III - Preencher'!M283</f>
        <v>32.42</v>
      </c>
      <c r="M274" s="15">
        <f t="shared" si="25"/>
        <v>231.66999999999996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139.44822469009887</v>
      </c>
      <c r="R274" s="15">
        <f>'[1]TCE - ANEXO III - Preencher'!S283</f>
        <v>97.26</v>
      </c>
      <c r="S274" s="16">
        <f t="shared" si="27"/>
        <v>42.188224690098863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681.91902469009881</v>
      </c>
    </row>
    <row r="275" spans="1:28" x14ac:dyDescent="0.25">
      <c r="A275" s="8">
        <f>IFERROR(VLOOKUP(B275,'[1]DADOS (OCULTAR)'!$Q$3:$S$136,3,0),"")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CRISLAYNE KELLY PEREIRA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04/2026</v>
      </c>
      <c r="H275" s="14">
        <f>'[1]TCE - ANEXO III - Preencher'!I284</f>
        <v>0</v>
      </c>
      <c r="I275" s="14">
        <f>'[1]TCE - ANEXO III - Preencher'!J284</f>
        <v>441.79840000000002</v>
      </c>
      <c r="J275" s="14">
        <f>'[1]TCE - ANEXO III - Preencher'!K284</f>
        <v>0</v>
      </c>
      <c r="K275" s="15">
        <f>'[1]TCE - ANEXO III - Preencher'!L284</f>
        <v>264.08999999999997</v>
      </c>
      <c r="L275" s="15">
        <f>'[1]TCE - ANEXO III - Preencher'!M284</f>
        <v>32.42</v>
      </c>
      <c r="M275" s="15">
        <f t="shared" si="25"/>
        <v>231.66999999999996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139.44822469009887</v>
      </c>
      <c r="R275" s="15">
        <f>'[1]TCE - ANEXO III - Preencher'!S284</f>
        <v>92.07</v>
      </c>
      <c r="S275" s="16">
        <f t="shared" si="27"/>
        <v>47.378224690098875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720.84662469009891</v>
      </c>
    </row>
    <row r="276" spans="1:28" x14ac:dyDescent="0.25">
      <c r="A276" s="8">
        <f>IFERROR(VLOOKUP(B276,'[1]DADOS (OCULTAR)'!$Q$3:$S$136,3,0),"")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CRISTIANE MARINHO DA COSTA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04/2026</v>
      </c>
      <c r="H276" s="14">
        <f>'[1]TCE - ANEXO III - Preencher'!I285</f>
        <v>0</v>
      </c>
      <c r="I276" s="14">
        <f>'[1]TCE - ANEXO III - Preencher'!J285</f>
        <v>412.41919999999999</v>
      </c>
      <c r="J276" s="14">
        <f>'[1]TCE - ANEXO III - Preencher'!K285</f>
        <v>0</v>
      </c>
      <c r="K276" s="15">
        <f>'[1]TCE - ANEXO III - Preencher'!L285</f>
        <v>264.08999999999997</v>
      </c>
      <c r="L276" s="15">
        <f>'[1]TCE - ANEXO III - Preencher'!M285</f>
        <v>32.42</v>
      </c>
      <c r="M276" s="15">
        <f t="shared" si="25"/>
        <v>231.66999999999996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644.08919999999989</v>
      </c>
    </row>
    <row r="277" spans="1:28" x14ac:dyDescent="0.25">
      <c r="A277" s="8">
        <f>IFERROR(VLOOKUP(B277,'[1]DADOS (OCULTAR)'!$Q$3:$S$136,3,0),"")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CRISTIANE SOUZA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04/2026</v>
      </c>
      <c r="H277" s="14">
        <f>'[1]TCE - ANEXO III - Preencher'!I286</f>
        <v>0</v>
      </c>
      <c r="I277" s="14">
        <f>'[1]TCE - ANEXO III - Preencher'!J286</f>
        <v>528.58320000000003</v>
      </c>
      <c r="J277" s="14">
        <f>'[1]TCE - ANEXO III - Preencher'!K286</f>
        <v>0</v>
      </c>
      <c r="K277" s="15">
        <f>'[1]TCE - ANEXO III - Preencher'!L286</f>
        <v>264.08999999999997</v>
      </c>
      <c r="L277" s="15">
        <f>'[1]TCE - ANEXO III - Preencher'!M286</f>
        <v>32.42</v>
      </c>
      <c r="M277" s="15">
        <f t="shared" si="25"/>
        <v>231.66999999999996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760.25319999999999</v>
      </c>
    </row>
    <row r="278" spans="1:28" x14ac:dyDescent="0.25">
      <c r="A278" s="8">
        <f>IFERROR(VLOOKUP(B278,'[1]DADOS (OCULTAR)'!$Q$3:$S$136,3,0),"")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CRISTIANO DA SILVA DO ESPIRITO SANTO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5163-45</v>
      </c>
      <c r="G278" s="13" t="str">
        <f>IF('[1]TCE - ANEXO III - Preencher'!H287="","",'[1]TCE - ANEXO III - Preencher'!H287)</f>
        <v>04/2026</v>
      </c>
      <c r="H278" s="14">
        <f>'[1]TCE - ANEXO III - Preencher'!I287</f>
        <v>0</v>
      </c>
      <c r="I278" s="14">
        <f>'[1]TCE - ANEXO III - Preencher'!J287</f>
        <v>178.11279999999999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31.169999999999998</v>
      </c>
      <c r="O278" s="15">
        <f>'[1]TCE - ANEXO III - Preencher'!P287</f>
        <v>0</v>
      </c>
      <c r="P278" s="16">
        <f t="shared" si="26"/>
        <v>31.169999999999998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209.28279999999998</v>
      </c>
    </row>
    <row r="279" spans="1:28" x14ac:dyDescent="0.25">
      <c r="A279" s="8">
        <f>IFERROR(VLOOKUP(B279,'[1]DADOS (OCULTAR)'!$Q$3:$S$136,3,0),"")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CRISTIENE BIZERRA DE MENDONCA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04/2026</v>
      </c>
      <c r="H279" s="14">
        <f>'[1]TCE - ANEXO III - Preencher'!I288</f>
        <v>0</v>
      </c>
      <c r="I279" s="14">
        <f>'[1]TCE - ANEXO III - Preencher'!J288</f>
        <v>413.46640000000002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277.82683317550686</v>
      </c>
      <c r="R279" s="15">
        <f>'[1]TCE - ANEXO III - Preencher'!S288</f>
        <v>97.26</v>
      </c>
      <c r="S279" s="16">
        <f t="shared" si="27"/>
        <v>180.56683317550687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594.03323317550689</v>
      </c>
    </row>
    <row r="280" spans="1:28" x14ac:dyDescent="0.25">
      <c r="A280" s="8">
        <f>IFERROR(VLOOKUP(B280,'[1]DADOS (OCULTAR)'!$Q$3:$S$136,3,0),"")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CYNTHIA MEIRELLES AMORIM DOS SANTOS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04/2026</v>
      </c>
      <c r="H280" s="14">
        <f>'[1]TCE - ANEXO III - Preencher'!I289</f>
        <v>0</v>
      </c>
      <c r="I280" s="14">
        <f>'[1]TCE - ANEXO III - Preencher'!J289</f>
        <v>484.08800000000002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277.82683317550686</v>
      </c>
      <c r="R280" s="15">
        <f>'[1]TCE - ANEXO III - Preencher'!S289</f>
        <v>97.26</v>
      </c>
      <c r="S280" s="16">
        <f t="shared" si="27"/>
        <v>180.56683317550687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664.65483317550684</v>
      </c>
    </row>
    <row r="281" spans="1:28" x14ac:dyDescent="0.25">
      <c r="A281" s="8">
        <f>IFERROR(VLOOKUP(B281,'[1]DADOS (OCULTAR)'!$Q$3:$S$136,3,0),"")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DAFNY RACHELLY MATOS FELIX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04/2026</v>
      </c>
      <c r="H281" s="14">
        <f>'[1]TCE - ANEXO III - Preencher'!I290</f>
        <v>0</v>
      </c>
      <c r="I281" s="14">
        <f>'[1]TCE - ANEXO III - Preencher'!J290</f>
        <v>399.512</v>
      </c>
      <c r="J281" s="14">
        <f>'[1]TCE - ANEXO III - Preencher'!K290</f>
        <v>0</v>
      </c>
      <c r="K281" s="15">
        <f>'[1]TCE - ANEXO III - Preencher'!L290</f>
        <v>264.08999999999997</v>
      </c>
      <c r="L281" s="15">
        <f>'[1]TCE - ANEXO III - Preencher'!M290</f>
        <v>32.42</v>
      </c>
      <c r="M281" s="15">
        <f t="shared" si="25"/>
        <v>231.66999999999996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631.18200000000002</v>
      </c>
    </row>
    <row r="282" spans="1:28" x14ac:dyDescent="0.25">
      <c r="A282" s="8">
        <f>IFERROR(VLOOKUP(B282,'[1]DADOS (OCULTAR)'!$Q$3:$S$136,3,0),"")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DAGMAR RODRIGUES DOS SANTOS SILVA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2251-51</v>
      </c>
      <c r="G282" s="13" t="str">
        <f>IF('[1]TCE - ANEXO III - Preencher'!H291="","",'[1]TCE - ANEXO III - Preencher'!H291)</f>
        <v>04/2026</v>
      </c>
      <c r="H282" s="14">
        <f>'[1]TCE - ANEXO III - Preencher'!I291</f>
        <v>0</v>
      </c>
      <c r="I282" s="14">
        <f>'[1]TCE - ANEXO III - Preencher'!J291</f>
        <v>790.024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790.024</v>
      </c>
    </row>
    <row r="283" spans="1:28" x14ac:dyDescent="0.25">
      <c r="A283" s="8">
        <f>IFERROR(VLOOKUP(B283,'[1]DADOS (OCULTAR)'!$Q$3:$S$136,3,0),"")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DAIANE DARFINY DE OLIVEIRA NASCIMENTO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04/2026</v>
      </c>
      <c r="H283" s="14">
        <f>'[1]TCE - ANEXO III - Preencher'!I292</f>
        <v>0</v>
      </c>
      <c r="I283" s="14">
        <f>'[1]TCE - ANEXO III - Preencher'!J292</f>
        <v>463.7552</v>
      </c>
      <c r="J283" s="14">
        <f>'[1]TCE - ANEXO III - Preencher'!K292</f>
        <v>0</v>
      </c>
      <c r="K283" s="15">
        <f>'[1]TCE - ANEXO III - Preencher'!L292</f>
        <v>264.08999999999997</v>
      </c>
      <c r="L283" s="15">
        <f>'[1]TCE - ANEXO III - Preencher'!M292</f>
        <v>32.42</v>
      </c>
      <c r="M283" s="15">
        <f t="shared" si="25"/>
        <v>231.66999999999996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695.4251999999999</v>
      </c>
    </row>
    <row r="284" spans="1:28" x14ac:dyDescent="0.25">
      <c r="A284" s="8">
        <f>IFERROR(VLOOKUP(B284,'[1]DADOS (OCULTAR)'!$Q$3:$S$136,3,0),"")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DAKTON MARTINHO DE LIMA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7233-10</v>
      </c>
      <c r="G284" s="13" t="str">
        <f>IF('[1]TCE - ANEXO III - Preencher'!H293="","",'[1]TCE - ANEXO III - Preencher'!H293)</f>
        <v>04/2026</v>
      </c>
      <c r="H284" s="14">
        <f>'[1]TCE - ANEXO III - Preencher'!I293</f>
        <v>0</v>
      </c>
      <c r="I284" s="14">
        <f>'[1]TCE - ANEXO III - Preencher'!J293</f>
        <v>171.22479999999999</v>
      </c>
      <c r="J284" s="14">
        <f>'[1]TCE - ANEXO III - Preencher'!K293</f>
        <v>0</v>
      </c>
      <c r="K284" s="15">
        <f>'[1]TCE - ANEXO III - Preencher'!L293</f>
        <v>264.08999999999997</v>
      </c>
      <c r="L284" s="15">
        <f>'[1]TCE - ANEXO III - Preencher'!M293</f>
        <v>45.65</v>
      </c>
      <c r="M284" s="15">
        <f t="shared" si="25"/>
        <v>218.43999999999997</v>
      </c>
      <c r="N284" s="15">
        <f>'[1]TCE - ANEXO III - Preencher'!O293</f>
        <v>31.169999999999998</v>
      </c>
      <c r="O284" s="15">
        <f>'[1]TCE - ANEXO III - Preencher'!P293</f>
        <v>0</v>
      </c>
      <c r="P284" s="16">
        <f t="shared" si="26"/>
        <v>31.169999999999998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420.83479999999997</v>
      </c>
    </row>
    <row r="285" spans="1:28" x14ac:dyDescent="0.25">
      <c r="A285" s="8">
        <f>IFERROR(VLOOKUP(B285,'[1]DADOS (OCULTAR)'!$Q$3:$S$136,3,0),"")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DALMIR CAVALCANTI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2112-05</v>
      </c>
      <c r="G285" s="13" t="str">
        <f>IF('[1]TCE - ANEXO III - Preencher'!H294="","",'[1]TCE - ANEXO III - Preencher'!H294)</f>
        <v>04/2026</v>
      </c>
      <c r="H285" s="14">
        <f>'[1]TCE - ANEXO III - Preencher'!I294</f>
        <v>0</v>
      </c>
      <c r="I285" s="14">
        <f>'[1]TCE - ANEXO III - Preencher'!J294</f>
        <v>293.74799999999999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31.169999999999998</v>
      </c>
      <c r="O285" s="15">
        <f>'[1]TCE - ANEXO III - Preencher'!P294</f>
        <v>0</v>
      </c>
      <c r="P285" s="16">
        <f t="shared" si="26"/>
        <v>31.169999999999998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324.91800000000001</v>
      </c>
    </row>
    <row r="286" spans="1:28" x14ac:dyDescent="0.25">
      <c r="A286" s="8">
        <f>IFERROR(VLOOKUP(B286,'[1]DADOS (OCULTAR)'!$Q$3:$S$136,3,0),"")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DAMARIS PRISCILLA DE FIGUEREDO GOMES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5143-20</v>
      </c>
      <c r="G286" s="13" t="str">
        <f>IF('[1]TCE - ANEXO III - Preencher'!H295="","",'[1]TCE - ANEXO III - Preencher'!H295)</f>
        <v>04/2026</v>
      </c>
      <c r="H286" s="14">
        <f>'[1]TCE - ANEXO III - Preencher'!I295</f>
        <v>0</v>
      </c>
      <c r="I286" s="14">
        <f>'[1]TCE - ANEXO III - Preencher'!J295</f>
        <v>200.5712</v>
      </c>
      <c r="J286" s="14">
        <f>'[1]TCE - ANEXO III - Preencher'!K295</f>
        <v>0</v>
      </c>
      <c r="K286" s="15">
        <f>'[1]TCE - ANEXO III - Preencher'!L295</f>
        <v>264.08999999999997</v>
      </c>
      <c r="L286" s="15">
        <f>'[1]TCE - ANEXO III - Preencher'!M295</f>
        <v>32.42</v>
      </c>
      <c r="M286" s="15">
        <f t="shared" si="25"/>
        <v>231.66999999999996</v>
      </c>
      <c r="N286" s="15">
        <f>'[1]TCE - ANEXO III - Preencher'!O295</f>
        <v>31.169999999999998</v>
      </c>
      <c r="O286" s="15">
        <f>'[1]TCE - ANEXO III - Preencher'!P295</f>
        <v>0</v>
      </c>
      <c r="P286" s="16">
        <f t="shared" si="26"/>
        <v>31.169999999999998</v>
      </c>
      <c r="Q286" s="15">
        <f>'[1]TCE - ANEXO III - Preencher'!R295</f>
        <v>139.44822469009887</v>
      </c>
      <c r="R286" s="15">
        <f>'[1]TCE - ANEXO III - Preencher'!S295</f>
        <v>93.37</v>
      </c>
      <c r="S286" s="16">
        <f t="shared" si="27"/>
        <v>46.078224690098864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509.48942469009882</v>
      </c>
    </row>
    <row r="287" spans="1:28" x14ac:dyDescent="0.25">
      <c r="A287" s="8">
        <f>IFERROR(VLOOKUP(B287,'[1]DADOS (OCULTAR)'!$Q$3:$S$136,3,0),"")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DANIEL FLORENTINO DE LIMA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 t="str">
        <f>IF('[1]TCE - ANEXO III - Preencher'!H296="","",'[1]TCE - ANEXO III - Preencher'!H296)</f>
        <v>04/2026</v>
      </c>
      <c r="H287" s="14">
        <f>'[1]TCE - ANEXO III - Preencher'!I296</f>
        <v>0</v>
      </c>
      <c r="I287" s="14">
        <f>'[1]TCE - ANEXO III - Preencher'!J296</f>
        <v>274.37759999999997</v>
      </c>
      <c r="J287" s="14">
        <f>'[1]TCE - ANEXO III - Preencher'!K296</f>
        <v>0</v>
      </c>
      <c r="K287" s="15">
        <f>'[1]TCE - ANEXO III - Preencher'!L296</f>
        <v>264.08999999999997</v>
      </c>
      <c r="L287" s="15">
        <f>'[1]TCE - ANEXO III - Preencher'!M296</f>
        <v>3.06</v>
      </c>
      <c r="M287" s="15">
        <f t="shared" si="25"/>
        <v>261.02999999999997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535.4076</v>
      </c>
    </row>
    <row r="288" spans="1:28" x14ac:dyDescent="0.25">
      <c r="A288" s="8">
        <f>IFERROR(VLOOKUP(B288,'[1]DADOS (OCULTAR)'!$Q$3:$S$136,3,0),"")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DANIELA ANGELOTE DE BARCELLOS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04/2026</v>
      </c>
      <c r="H288" s="14">
        <f>'[1]TCE - ANEXO III - Preencher'!I297</f>
        <v>0</v>
      </c>
      <c r="I288" s="14">
        <f>'[1]TCE - ANEXO III - Preencher'!J297</f>
        <v>408.06079999999997</v>
      </c>
      <c r="J288" s="14">
        <f>'[1]TCE - ANEXO III - Preencher'!K297</f>
        <v>0</v>
      </c>
      <c r="K288" s="15">
        <f>'[1]TCE - ANEXO III - Preencher'!L297</f>
        <v>264.08999999999997</v>
      </c>
      <c r="L288" s="15">
        <f>'[1]TCE - ANEXO III - Preencher'!M297</f>
        <v>32.42</v>
      </c>
      <c r="M288" s="15">
        <f t="shared" si="25"/>
        <v>231.66999999999996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639.73079999999993</v>
      </c>
    </row>
    <row r="289" spans="1:28" x14ac:dyDescent="0.25">
      <c r="A289" s="8">
        <f>IFERROR(VLOOKUP(B289,'[1]DADOS (OCULTAR)'!$Q$3:$S$136,3,0),"")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DANIELA CARLA MARTINS SANTANA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04/2026</v>
      </c>
      <c r="H289" s="14">
        <f>'[1]TCE - ANEXO III - Preencher'!I298</f>
        <v>0</v>
      </c>
      <c r="I289" s="14">
        <f>'[1]TCE - ANEXO III - Preencher'!J298</f>
        <v>416.93599999999998</v>
      </c>
      <c r="J289" s="14">
        <f>'[1]TCE - ANEXO III - Preencher'!K298</f>
        <v>0</v>
      </c>
      <c r="K289" s="15">
        <f>'[1]TCE - ANEXO III - Preencher'!L298</f>
        <v>264.08999999999997</v>
      </c>
      <c r="L289" s="15">
        <f>'[1]TCE - ANEXO III - Preencher'!M298</f>
        <v>32.42</v>
      </c>
      <c r="M289" s="15">
        <f t="shared" si="25"/>
        <v>231.66999999999996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648.60599999999999</v>
      </c>
    </row>
    <row r="290" spans="1:28" x14ac:dyDescent="0.25">
      <c r="A290" s="8">
        <f>IFERROR(VLOOKUP(B290,'[1]DADOS (OCULTAR)'!$Q$3:$S$136,3,0),"")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DANIELA DOS SANTOS FREITAS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04/2026</v>
      </c>
      <c r="H290" s="14">
        <f>'[1]TCE - ANEXO III - Preencher'!I299</f>
        <v>0</v>
      </c>
      <c r="I290" s="14">
        <f>'[1]TCE - ANEXO III - Preencher'!J299</f>
        <v>429.99520000000001</v>
      </c>
      <c r="J290" s="14">
        <f>'[1]TCE - ANEXO III - Preencher'!K299</f>
        <v>0</v>
      </c>
      <c r="K290" s="15">
        <f>'[1]TCE - ANEXO III - Preencher'!L299</f>
        <v>264.08999999999997</v>
      </c>
      <c r="L290" s="15">
        <f>'[1]TCE - ANEXO III - Preencher'!M299</f>
        <v>32.42</v>
      </c>
      <c r="M290" s="15">
        <f t="shared" si="25"/>
        <v>231.66999999999996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139.44822469009887</v>
      </c>
      <c r="R290" s="15">
        <f>'[1]TCE - ANEXO III - Preencher'!S299</f>
        <v>92.07</v>
      </c>
      <c r="S290" s="16">
        <f t="shared" si="27"/>
        <v>47.378224690098875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709.04342469009885</v>
      </c>
    </row>
    <row r="291" spans="1:28" x14ac:dyDescent="0.25">
      <c r="A291" s="8">
        <f>IFERROR(VLOOKUP(B291,'[1]DADOS (OCULTAR)'!$Q$3:$S$136,3,0),"")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DANIELA JESSICA COSTA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04/2026</v>
      </c>
      <c r="H291" s="14">
        <f>'[1]TCE - ANEXO III - Preencher'!I300</f>
        <v>0</v>
      </c>
      <c r="I291" s="14">
        <f>'[1]TCE - ANEXO III - Preencher'!J300</f>
        <v>131.48079999999999</v>
      </c>
      <c r="J291" s="14">
        <f>'[1]TCE - ANEXO III - Preencher'!K300</f>
        <v>0</v>
      </c>
      <c r="K291" s="15">
        <f>'[1]TCE - ANEXO III - Preencher'!L300</f>
        <v>264.08999999999997</v>
      </c>
      <c r="L291" s="15">
        <f>'[1]TCE - ANEXO III - Preencher'!M300</f>
        <v>32.42</v>
      </c>
      <c r="M291" s="15">
        <f t="shared" si="25"/>
        <v>231.66999999999996</v>
      </c>
      <c r="N291" s="15">
        <f>'[1]TCE - ANEXO III - Preencher'!O300</f>
        <v>31.169999999999998</v>
      </c>
      <c r="O291" s="15">
        <f>'[1]TCE - ANEXO III - Preencher'!P300</f>
        <v>0</v>
      </c>
      <c r="P291" s="16">
        <f t="shared" si="26"/>
        <v>31.169999999999998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394.32079999999996</v>
      </c>
    </row>
    <row r="292" spans="1:28" x14ac:dyDescent="0.25">
      <c r="A292" s="8">
        <f>IFERROR(VLOOKUP(B292,'[1]DADOS (OCULTAR)'!$Q$3:$S$136,3,0),"")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DANIELA MARIA DE SOUZA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04/2026</v>
      </c>
      <c r="H292" s="14">
        <f>'[1]TCE - ANEXO III - Preencher'!I301</f>
        <v>0</v>
      </c>
      <c r="I292" s="14">
        <f>'[1]TCE - ANEXO III - Preencher'!J301</f>
        <v>442.39920000000001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442.39920000000001</v>
      </c>
    </row>
    <row r="293" spans="1:28" x14ac:dyDescent="0.25">
      <c r="A293" s="8">
        <f>IFERROR(VLOOKUP(B293,'[1]DADOS (OCULTAR)'!$Q$3:$S$136,3,0),"")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DANIELA MELO DE ARAUJO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04/2026</v>
      </c>
      <c r="H293" s="14">
        <f>'[1]TCE - ANEXO III - Preencher'!I302</f>
        <v>0</v>
      </c>
      <c r="I293" s="14">
        <f>'[1]TCE - ANEXO III - Preencher'!J302</f>
        <v>562.43600000000004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562.43600000000004</v>
      </c>
    </row>
    <row r="294" spans="1:28" x14ac:dyDescent="0.25">
      <c r="A294" s="8">
        <f>IFERROR(VLOOKUP(B294,'[1]DADOS (OCULTAR)'!$Q$3:$S$136,3,0),"")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DANIELE D ARC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2236-05</v>
      </c>
      <c r="G294" s="13" t="str">
        <f>IF('[1]TCE - ANEXO III - Preencher'!H303="","",'[1]TCE - ANEXO III - Preencher'!H303)</f>
        <v>04/2026</v>
      </c>
      <c r="H294" s="14">
        <f>'[1]TCE - ANEXO III - Preencher'!I303</f>
        <v>0</v>
      </c>
      <c r="I294" s="14">
        <f>'[1]TCE - ANEXO III - Preencher'!J303</f>
        <v>397.95839999999998</v>
      </c>
      <c r="J294" s="14">
        <f>'[1]TCE - ANEXO III - Preencher'!K303</f>
        <v>0</v>
      </c>
      <c r="K294" s="15">
        <f>'[1]TCE - ANEXO III - Preencher'!L303</f>
        <v>264.08999999999997</v>
      </c>
      <c r="L294" s="15">
        <f>'[1]TCE - ANEXO III - Preencher'!M303</f>
        <v>2.8</v>
      </c>
      <c r="M294" s="15">
        <f t="shared" si="25"/>
        <v>261.28999999999996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659.24839999999995</v>
      </c>
    </row>
    <row r="295" spans="1:28" x14ac:dyDescent="0.25">
      <c r="A295" s="8">
        <f>IFERROR(VLOOKUP(B295,'[1]DADOS (OCULTAR)'!$Q$3:$S$136,3,0),"")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DANIELE FARIAS SANTANA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04/2026</v>
      </c>
      <c r="H295" s="14">
        <f>'[1]TCE - ANEXO III - Preencher'!I304</f>
        <v>0</v>
      </c>
      <c r="I295" s="14">
        <f>'[1]TCE - ANEXO III - Preencher'!J304</f>
        <v>432.43920000000003</v>
      </c>
      <c r="J295" s="14">
        <f>'[1]TCE - ANEXO III - Preencher'!K304</f>
        <v>0</v>
      </c>
      <c r="K295" s="15">
        <f>'[1]TCE - ANEXO III - Preencher'!L304</f>
        <v>264.08999999999997</v>
      </c>
      <c r="L295" s="15">
        <f>'[1]TCE - ANEXO III - Preencher'!M304</f>
        <v>32.42</v>
      </c>
      <c r="M295" s="15">
        <f t="shared" si="25"/>
        <v>231.66999999999996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664.10919999999999</v>
      </c>
    </row>
    <row r="296" spans="1:28" x14ac:dyDescent="0.25">
      <c r="A296" s="8">
        <f>IFERROR(VLOOKUP(B296,'[1]DADOS (OCULTAR)'!$Q$3:$S$136,3,0),"")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DANIELE ROCHA DE FRANCA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04/2026</v>
      </c>
      <c r="H296" s="14">
        <f>'[1]TCE - ANEXO III - Preencher'!I305</f>
        <v>0</v>
      </c>
      <c r="I296" s="14">
        <f>'[1]TCE - ANEXO III - Preencher'!J305</f>
        <v>392.62799999999999</v>
      </c>
      <c r="J296" s="14">
        <f>'[1]TCE - ANEXO III - Preencher'!K305</f>
        <v>0</v>
      </c>
      <c r="K296" s="15">
        <f>'[1]TCE - ANEXO III - Preencher'!L305</f>
        <v>264.08999999999997</v>
      </c>
      <c r="L296" s="15">
        <f>'[1]TCE - ANEXO III - Preencher'!M305</f>
        <v>32.42</v>
      </c>
      <c r="M296" s="15">
        <f t="shared" si="25"/>
        <v>231.66999999999996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624.298</v>
      </c>
    </row>
    <row r="297" spans="1:28" x14ac:dyDescent="0.25">
      <c r="A297" s="8">
        <f>IFERROR(VLOOKUP(B297,'[1]DADOS (OCULTAR)'!$Q$3:$S$136,3,0),"")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DANIELI BERNARDO DE ANDRADE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04/2026</v>
      </c>
      <c r="H297" s="14">
        <f>'[1]TCE - ANEXO III - Preencher'!I306</f>
        <v>0</v>
      </c>
      <c r="I297" s="14">
        <f>'[1]TCE - ANEXO III - Preencher'!J306</f>
        <v>844.30079999999998</v>
      </c>
      <c r="J297" s="14">
        <f>'[1]TCE - ANEXO III - Preencher'!K306</f>
        <v>0</v>
      </c>
      <c r="K297" s="15">
        <f>'[1]TCE - ANEXO III - Preencher'!L306</f>
        <v>264.08999999999997</v>
      </c>
      <c r="L297" s="15">
        <f>'[1]TCE - ANEXO III - Preencher'!M306</f>
        <v>3.59</v>
      </c>
      <c r="M297" s="15">
        <f t="shared" si="25"/>
        <v>260.5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1104.8008</v>
      </c>
    </row>
    <row r="298" spans="1:28" x14ac:dyDescent="0.25">
      <c r="A298" s="8">
        <f>IFERROR(VLOOKUP(B298,'[1]DADOS (OCULTAR)'!$Q$3:$S$136,3,0),"")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DANIELLE CRISTINA SOARES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04/2026</v>
      </c>
      <c r="H298" s="14">
        <f>'[1]TCE - ANEXO III - Preencher'!I307</f>
        <v>0</v>
      </c>
      <c r="I298" s="14">
        <f>'[1]TCE - ANEXO III - Preencher'!J307</f>
        <v>792.34320000000002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792.34320000000002</v>
      </c>
    </row>
    <row r="299" spans="1:28" x14ac:dyDescent="0.25">
      <c r="A299" s="8">
        <f>IFERROR(VLOOKUP(B299,'[1]DADOS (OCULTAR)'!$Q$3:$S$136,3,0),"")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DANIELLE JENIFER ARRUDA CHAGAS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2237-05</v>
      </c>
      <c r="G299" s="13" t="str">
        <f>IF('[1]TCE - ANEXO III - Preencher'!H308="","",'[1]TCE - ANEXO III - Preencher'!H308)</f>
        <v>04/2026</v>
      </c>
      <c r="H299" s="14">
        <f>'[1]TCE - ANEXO III - Preencher'!I308</f>
        <v>0</v>
      </c>
      <c r="I299" s="14">
        <f>'[1]TCE - ANEXO III - Preencher'!J308</f>
        <v>149.03120000000001</v>
      </c>
      <c r="J299" s="14">
        <f>'[1]TCE - ANEXO III - Preencher'!K308</f>
        <v>0</v>
      </c>
      <c r="K299" s="15">
        <f>'[1]TCE - ANEXO III - Preencher'!L308</f>
        <v>264.08999999999997</v>
      </c>
      <c r="L299" s="15">
        <f>'[1]TCE - ANEXO III - Preencher'!M308</f>
        <v>32.42</v>
      </c>
      <c r="M299" s="15">
        <f t="shared" si="25"/>
        <v>231.66999999999996</v>
      </c>
      <c r="N299" s="15">
        <f>'[1]TCE - ANEXO III - Preencher'!O308</f>
        <v>31.169999999999998</v>
      </c>
      <c r="O299" s="15">
        <f>'[1]TCE - ANEXO III - Preencher'!P308</f>
        <v>0</v>
      </c>
      <c r="P299" s="16">
        <f t="shared" si="26"/>
        <v>31.169999999999998</v>
      </c>
      <c r="Q299" s="15">
        <f>'[1]TCE - ANEXO III - Preencher'!R308</f>
        <v>139.44822469009887</v>
      </c>
      <c r="R299" s="15">
        <f>'[1]TCE - ANEXO III - Preencher'!S308</f>
        <v>81.05</v>
      </c>
      <c r="S299" s="16">
        <f t="shared" si="27"/>
        <v>58.398224690098871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470.26942469009884</v>
      </c>
    </row>
    <row r="300" spans="1:28" x14ac:dyDescent="0.25">
      <c r="A300" s="8">
        <f>IFERROR(VLOOKUP(B300,'[1]DADOS (OCULTAR)'!$Q$3:$S$136,3,0),"")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DANIELLE MARIANNY BEZERRA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2516-05</v>
      </c>
      <c r="G300" s="13" t="str">
        <f>IF('[1]TCE - ANEXO III - Preencher'!H309="","",'[1]TCE - ANEXO III - Preencher'!H309)</f>
        <v>04/2026</v>
      </c>
      <c r="H300" s="14">
        <f>'[1]TCE - ANEXO III - Preencher'!I309</f>
        <v>0</v>
      </c>
      <c r="I300" s="14">
        <f>'[1]TCE - ANEXO III - Preencher'!J309</f>
        <v>291.01679999999999</v>
      </c>
      <c r="J300" s="14">
        <f>'[1]TCE - ANEXO III - Preencher'!K309</f>
        <v>0</v>
      </c>
      <c r="K300" s="15">
        <f>'[1]TCE - ANEXO III - Preencher'!L309</f>
        <v>264.08999999999997</v>
      </c>
      <c r="L300" s="15">
        <f>'[1]TCE - ANEXO III - Preencher'!M309</f>
        <v>44</v>
      </c>
      <c r="M300" s="15">
        <f t="shared" si="25"/>
        <v>220.08999999999997</v>
      </c>
      <c r="N300" s="15">
        <f>'[1]TCE - ANEXO III - Preencher'!O309</f>
        <v>31.169999999999998</v>
      </c>
      <c r="O300" s="15">
        <f>'[1]TCE - ANEXO III - Preencher'!P309</f>
        <v>0</v>
      </c>
      <c r="P300" s="16">
        <f t="shared" si="26"/>
        <v>31.169999999999998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542.27679999999998</v>
      </c>
    </row>
    <row r="301" spans="1:28" x14ac:dyDescent="0.25">
      <c r="A301" s="8">
        <f>IFERROR(VLOOKUP(B301,'[1]DADOS (OCULTAR)'!$Q$3:$S$136,3,0),"")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DANIELLE PRAIA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 t="str">
        <f>IF('[1]TCE - ANEXO III - Preencher'!H310="","",'[1]TCE - ANEXO III - Preencher'!H310)</f>
        <v>04/2026</v>
      </c>
      <c r="H301" s="14">
        <f>'[1]TCE - ANEXO III - Preencher'!I310</f>
        <v>0</v>
      </c>
      <c r="I301" s="14">
        <f>'[1]TCE - ANEXO III - Preencher'!J310</f>
        <v>766.02639999999997</v>
      </c>
      <c r="J301" s="14">
        <f>'[1]TCE - ANEXO III - Preencher'!K310</f>
        <v>0</v>
      </c>
      <c r="K301" s="15">
        <f>'[1]TCE - ANEXO III - Preencher'!L310</f>
        <v>264.08999999999997</v>
      </c>
      <c r="L301" s="15">
        <f>'[1]TCE - ANEXO III - Preencher'!M310</f>
        <v>3.59</v>
      </c>
      <c r="M301" s="15">
        <f t="shared" si="25"/>
        <v>260.5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178.19423506601314</v>
      </c>
      <c r="R301" s="15">
        <f>'[1]TCE - ANEXO III - Preencher'!S310</f>
        <v>143.65</v>
      </c>
      <c r="S301" s="16">
        <f t="shared" si="27"/>
        <v>34.54423506601313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1061.070635066013</v>
      </c>
    </row>
    <row r="302" spans="1:28" x14ac:dyDescent="0.25">
      <c r="A302" s="8">
        <f>IFERROR(VLOOKUP(B302,'[1]DADOS (OCULTAR)'!$Q$3:$S$136,3,0),"")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DANIELLE WEDJA QUEIROZ TRAJANO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04/2026</v>
      </c>
      <c r="H302" s="14">
        <f>'[1]TCE - ANEXO III - Preencher'!I311</f>
        <v>0</v>
      </c>
      <c r="I302" s="14">
        <f>'[1]TCE - ANEXO III - Preencher'!J311</f>
        <v>408.06079999999997</v>
      </c>
      <c r="J302" s="14">
        <f>'[1]TCE - ANEXO III - Preencher'!K311</f>
        <v>0</v>
      </c>
      <c r="K302" s="15">
        <f>'[1]TCE - ANEXO III - Preencher'!L311</f>
        <v>264.08999999999997</v>
      </c>
      <c r="L302" s="15">
        <f>'[1]TCE - ANEXO III - Preencher'!M311</f>
        <v>32.42</v>
      </c>
      <c r="M302" s="15">
        <f t="shared" si="25"/>
        <v>231.66999999999996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105.3</v>
      </c>
      <c r="Y302" s="15">
        <f>'[1]TCE - ANEXO III - Preencher'!Z311</f>
        <v>0</v>
      </c>
      <c r="Z302" s="16">
        <f t="shared" si="29"/>
        <v>105.3</v>
      </c>
      <c r="AA302" s="17" t="str">
        <f>IF('[1]TCE - ANEXO III - Preencher'!AB311="","",'[1]TCE - ANEXO III - Preencher'!AB311)</f>
        <v/>
      </c>
      <c r="AB302" s="15">
        <f t="shared" si="24"/>
        <v>745.03079999999989</v>
      </c>
    </row>
    <row r="303" spans="1:28" x14ac:dyDescent="0.25">
      <c r="A303" s="8">
        <f>IFERROR(VLOOKUP(B303,'[1]DADOS (OCULTAR)'!$Q$3:$S$136,3,0),"")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DANIELLY JANAINA DE MEDEIROS SOUZA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04/2026</v>
      </c>
      <c r="H303" s="14">
        <f>'[1]TCE - ANEXO III - Preencher'!I312</f>
        <v>0</v>
      </c>
      <c r="I303" s="14">
        <f>'[1]TCE - ANEXO III - Preencher'!J312</f>
        <v>436.24560000000002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133.70807500477824</v>
      </c>
      <c r="R303" s="15">
        <f>'[1]TCE - ANEXO III - Preencher'!S312</f>
        <v>88.62</v>
      </c>
      <c r="S303" s="16">
        <f t="shared" si="27"/>
        <v>45.088075004778233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481.33367500477823</v>
      </c>
    </row>
    <row r="304" spans="1:28" x14ac:dyDescent="0.25">
      <c r="A304" s="8">
        <f>IFERROR(VLOOKUP(B304,'[1]DADOS (OCULTAR)'!$Q$3:$S$136,3,0),"")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DANIELLY KARLA SILVA DO NASCIMENTO BARBOSA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04/2026</v>
      </c>
      <c r="H304" s="14">
        <f>'[1]TCE - ANEXO III - Preencher'!I313</f>
        <v>0</v>
      </c>
      <c r="I304" s="14">
        <f>'[1]TCE - ANEXO III - Preencher'!J313</f>
        <v>488.77280000000002</v>
      </c>
      <c r="J304" s="14">
        <f>'[1]TCE - ANEXO III - Preencher'!K313</f>
        <v>0</v>
      </c>
      <c r="K304" s="15">
        <f>'[1]TCE - ANEXO III - Preencher'!L313</f>
        <v>264.08999999999997</v>
      </c>
      <c r="L304" s="15">
        <f>'[1]TCE - ANEXO III - Preencher'!M313</f>
        <v>32.42</v>
      </c>
      <c r="M304" s="15">
        <f t="shared" si="25"/>
        <v>231.66999999999996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720.44280000000003</v>
      </c>
    </row>
    <row r="305" spans="1:28" x14ac:dyDescent="0.25">
      <c r="A305" s="8">
        <f>IFERROR(VLOOKUP(B305,'[1]DADOS (OCULTAR)'!$Q$3:$S$136,3,0),"")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DANILLO GUILHERME SILVA COSTA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5143-10</v>
      </c>
      <c r="G305" s="13" t="str">
        <f>IF('[1]TCE - ANEXO III - Preencher'!H314="","",'[1]TCE - ANEXO III - Preencher'!H314)</f>
        <v>04/2026</v>
      </c>
      <c r="H305" s="14">
        <f>'[1]TCE - ANEXO III - Preencher'!I314</f>
        <v>0</v>
      </c>
      <c r="I305" s="14">
        <f>'[1]TCE - ANEXO III - Preencher'!J314</f>
        <v>154.3152</v>
      </c>
      <c r="J305" s="14">
        <f>'[1]TCE - ANEXO III - Preencher'!K314</f>
        <v>0</v>
      </c>
      <c r="K305" s="15">
        <f>'[1]TCE - ANEXO III - Preencher'!L314</f>
        <v>264.08999999999997</v>
      </c>
      <c r="L305" s="15">
        <f>'[1]TCE - ANEXO III - Preencher'!M314</f>
        <v>39.119999999999997</v>
      </c>
      <c r="M305" s="15">
        <f t="shared" si="25"/>
        <v>224.96999999999997</v>
      </c>
      <c r="N305" s="15">
        <f>'[1]TCE - ANEXO III - Preencher'!O314</f>
        <v>31.169999999999998</v>
      </c>
      <c r="O305" s="15">
        <f>'[1]TCE - ANEXO III - Preencher'!P314</f>
        <v>0</v>
      </c>
      <c r="P305" s="16">
        <f t="shared" si="26"/>
        <v>31.169999999999998</v>
      </c>
      <c r="Q305" s="15">
        <f>'[1]TCE - ANEXO III - Preencher'!R314</f>
        <v>139.44822469009887</v>
      </c>
      <c r="R305" s="15">
        <f>'[1]TCE - ANEXO III - Preencher'!S314</f>
        <v>117.35</v>
      </c>
      <c r="S305" s="16">
        <f t="shared" si="27"/>
        <v>22.098224690098874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432.55342469009884</v>
      </c>
    </row>
    <row r="306" spans="1:28" x14ac:dyDescent="0.25">
      <c r="A306" s="8">
        <f>IFERROR(VLOOKUP(B306,'[1]DADOS (OCULTAR)'!$Q$3:$S$136,3,0),"")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DANILO ANDRADE CARNEIRO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04/2026</v>
      </c>
      <c r="H306" s="14">
        <f>'[1]TCE - ANEXO III - Preencher'!I315</f>
        <v>0</v>
      </c>
      <c r="I306" s="14">
        <f>'[1]TCE - ANEXO III - Preencher'!J315</f>
        <v>822.572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822.572</v>
      </c>
    </row>
    <row r="307" spans="1:28" x14ac:dyDescent="0.25">
      <c r="A307" s="8">
        <f>IFERROR(VLOOKUP(B307,'[1]DADOS (OCULTAR)'!$Q$3:$S$136,3,0),"")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DANILO REIS RODRIGUES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7823-05</v>
      </c>
      <c r="G307" s="13" t="str">
        <f>IF('[1]TCE - ANEXO III - Preencher'!H316="","",'[1]TCE - ANEXO III - Preencher'!H316)</f>
        <v>04/2026</v>
      </c>
      <c r="H307" s="14">
        <f>'[1]TCE - ANEXO III - Preencher'!I316</f>
        <v>0</v>
      </c>
      <c r="I307" s="14">
        <f>'[1]TCE - ANEXO III - Preencher'!J316</f>
        <v>322.8648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31.169999999999998</v>
      </c>
      <c r="O307" s="15">
        <f>'[1]TCE - ANEXO III - Preencher'!P316</f>
        <v>0</v>
      </c>
      <c r="P307" s="16">
        <f t="shared" si="26"/>
        <v>31.169999999999998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354.03480000000002</v>
      </c>
    </row>
    <row r="308" spans="1:28" x14ac:dyDescent="0.25">
      <c r="A308" s="8">
        <f>IFERROR(VLOOKUP(B308,'[1]DADOS (OCULTAR)'!$Q$3:$S$136,3,0),"")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DANILO RODRIGUES MONTEIRO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04/2026</v>
      </c>
      <c r="H308" s="14">
        <f>'[1]TCE - ANEXO III - Preencher'!I317</f>
        <v>0</v>
      </c>
      <c r="I308" s="14">
        <f>'[1]TCE - ANEXO III - Preencher'!J317</f>
        <v>426.05759999999998</v>
      </c>
      <c r="J308" s="14">
        <f>'[1]TCE - ANEXO III - Preencher'!K317</f>
        <v>0</v>
      </c>
      <c r="K308" s="15">
        <f>'[1]TCE - ANEXO III - Preencher'!L317</f>
        <v>264.08999999999997</v>
      </c>
      <c r="L308" s="15">
        <f>'[1]TCE - ANEXO III - Preencher'!M317</f>
        <v>32.42</v>
      </c>
      <c r="M308" s="15">
        <f t="shared" si="25"/>
        <v>231.66999999999996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657.72759999999994</v>
      </c>
    </row>
    <row r="309" spans="1:28" x14ac:dyDescent="0.25">
      <c r="A309" s="8">
        <f>IFERROR(VLOOKUP(B309,'[1]DADOS (OCULTAR)'!$Q$3:$S$136,3,0),"")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DANUBIA TEREZA DE SOUZA DANTAS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5143-20</v>
      </c>
      <c r="G309" s="13" t="str">
        <f>IF('[1]TCE - ANEXO III - Preencher'!H318="","",'[1]TCE - ANEXO III - Preencher'!H318)</f>
        <v>04/2026</v>
      </c>
      <c r="H309" s="14">
        <f>'[1]TCE - ANEXO III - Preencher'!I318</f>
        <v>0</v>
      </c>
      <c r="I309" s="14">
        <f>'[1]TCE - ANEXO III - Preencher'!J318</f>
        <v>279.98559999999998</v>
      </c>
      <c r="J309" s="14">
        <f>'[1]TCE - ANEXO III - Preencher'!K318</f>
        <v>0</v>
      </c>
      <c r="K309" s="15">
        <f>'[1]TCE - ANEXO III - Preencher'!L318</f>
        <v>264.08999999999997</v>
      </c>
      <c r="L309" s="15">
        <f>'[1]TCE - ANEXO III - Preencher'!M318</f>
        <v>32.42</v>
      </c>
      <c r="M309" s="15">
        <f t="shared" si="25"/>
        <v>231.66999999999996</v>
      </c>
      <c r="N309" s="15">
        <f>'[1]TCE - ANEXO III - Preencher'!O318</f>
        <v>31.169999999999998</v>
      </c>
      <c r="O309" s="15">
        <f>'[1]TCE - ANEXO III - Preencher'!P318</f>
        <v>0</v>
      </c>
      <c r="P309" s="16">
        <f t="shared" si="26"/>
        <v>31.169999999999998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542.82559999999989</v>
      </c>
    </row>
    <row r="310" spans="1:28" x14ac:dyDescent="0.25">
      <c r="A310" s="8">
        <f>IFERROR(VLOOKUP(B310,'[1]DADOS (OCULTAR)'!$Q$3:$S$136,3,0),"")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DAVI RENAN MONTEIRO DA ROCHA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1423-25</v>
      </c>
      <c r="G310" s="13" t="str">
        <f>IF('[1]TCE - ANEXO III - Preencher'!H319="","",'[1]TCE - ANEXO III - Preencher'!H319)</f>
        <v>04/2026</v>
      </c>
      <c r="H310" s="14">
        <f>'[1]TCE - ANEXO III - Preencher'!I319</f>
        <v>0</v>
      </c>
      <c r="I310" s="14">
        <f>'[1]TCE - ANEXO III - Preencher'!J319</f>
        <v>377.29039999999998</v>
      </c>
      <c r="J310" s="14">
        <f>'[1]TCE - ANEXO III - Preencher'!K319</f>
        <v>0</v>
      </c>
      <c r="K310" s="15">
        <f>'[1]TCE - ANEXO III - Preencher'!L319</f>
        <v>264.08999999999997</v>
      </c>
      <c r="L310" s="15">
        <f>'[1]TCE - ANEXO III - Preencher'!M319</f>
        <v>44</v>
      </c>
      <c r="M310" s="15">
        <f t="shared" si="25"/>
        <v>220.08999999999997</v>
      </c>
      <c r="N310" s="15">
        <f>'[1]TCE - ANEXO III - Preencher'!O319</f>
        <v>31.169999999999998</v>
      </c>
      <c r="O310" s="15">
        <f>'[1]TCE - ANEXO III - Preencher'!P319</f>
        <v>0</v>
      </c>
      <c r="P310" s="16">
        <f t="shared" si="26"/>
        <v>31.169999999999998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628.55039999999997</v>
      </c>
    </row>
    <row r="311" spans="1:28" x14ac:dyDescent="0.25">
      <c r="A311" s="8">
        <f>IFERROR(VLOOKUP(B311,'[1]DADOS (OCULTAR)'!$Q$3:$S$136,3,0),"")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DAVINA GOMES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04/2026</v>
      </c>
      <c r="H311" s="14">
        <f>'[1]TCE - ANEXO III - Preencher'!I320</f>
        <v>0</v>
      </c>
      <c r="I311" s="14">
        <f>'[1]TCE - ANEXO III - Preencher'!J320</f>
        <v>418.15359999999998</v>
      </c>
      <c r="J311" s="14">
        <f>'[1]TCE - ANEXO III - Preencher'!K320</f>
        <v>0</v>
      </c>
      <c r="K311" s="15">
        <f>'[1]TCE - ANEXO III - Preencher'!L320</f>
        <v>264.08999999999997</v>
      </c>
      <c r="L311" s="15">
        <f>'[1]TCE - ANEXO III - Preencher'!M320</f>
        <v>32.42</v>
      </c>
      <c r="M311" s="15">
        <f t="shared" si="25"/>
        <v>231.66999999999996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649.82359999999994</v>
      </c>
    </row>
    <row r="312" spans="1:28" x14ac:dyDescent="0.25">
      <c r="A312" s="8">
        <f>IFERROR(VLOOKUP(B312,'[1]DADOS (OCULTAR)'!$Q$3:$S$136,3,0),"")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DAYANE EVELIN ROSA DAS NEVES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04/2026</v>
      </c>
      <c r="H312" s="14">
        <f>'[1]TCE - ANEXO III - Preencher'!I321</f>
        <v>0</v>
      </c>
      <c r="I312" s="14">
        <f>'[1]TCE - ANEXO III - Preencher'!J321</f>
        <v>418.86160000000001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418.86160000000001</v>
      </c>
    </row>
    <row r="313" spans="1:28" x14ac:dyDescent="0.25">
      <c r="A313" s="8">
        <f>IFERROR(VLOOKUP(B313,'[1]DADOS (OCULTAR)'!$Q$3:$S$136,3,0),"")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DAYANE GOMES DE AZEVEDO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5143-20</v>
      </c>
      <c r="G313" s="13" t="str">
        <f>IF('[1]TCE - ANEXO III - Preencher'!H322="","",'[1]TCE - ANEXO III - Preencher'!H322)</f>
        <v>04/2026</v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31.169999999999998</v>
      </c>
      <c r="O313" s="15">
        <f>'[1]TCE - ANEXO III - Preencher'!P322</f>
        <v>0</v>
      </c>
      <c r="P313" s="16">
        <f t="shared" si="26"/>
        <v>31.169999999999998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31.169999999999998</v>
      </c>
    </row>
    <row r="314" spans="1:28" x14ac:dyDescent="0.25">
      <c r="A314" s="8">
        <f>IFERROR(VLOOKUP(B314,'[1]DADOS (OCULTAR)'!$Q$3:$S$136,3,0),"")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DAYANE GOUVEIA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04/2026</v>
      </c>
      <c r="H314" s="14">
        <f>'[1]TCE - ANEXO III - Preencher'!I323</f>
        <v>0</v>
      </c>
      <c r="I314" s="14">
        <f>'[1]TCE - ANEXO III - Preencher'!J323</f>
        <v>432.7312</v>
      </c>
      <c r="J314" s="14">
        <f>'[1]TCE - ANEXO III - Preencher'!K323</f>
        <v>0</v>
      </c>
      <c r="K314" s="15">
        <f>'[1]TCE - ANEXO III - Preencher'!L323</f>
        <v>264.08999999999997</v>
      </c>
      <c r="L314" s="15">
        <f>'[1]TCE - ANEXO III - Preencher'!M323</f>
        <v>32.42</v>
      </c>
      <c r="M314" s="15">
        <f t="shared" si="25"/>
        <v>231.66999999999996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664.40120000000002</v>
      </c>
    </row>
    <row r="315" spans="1:28" x14ac:dyDescent="0.25">
      <c r="A315" s="8">
        <f>IFERROR(VLOOKUP(B315,'[1]DADOS (OCULTAR)'!$Q$3:$S$136,3,0),"")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DAYANE MARIA DA SILVA CORREIA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04/2026</v>
      </c>
      <c r="H315" s="14">
        <f>'[1]TCE - ANEXO III - Preencher'!I324</f>
        <v>0</v>
      </c>
      <c r="I315" s="14">
        <f>'[1]TCE - ANEXO III - Preencher'!J324</f>
        <v>602.50800000000004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133.70807500477824</v>
      </c>
      <c r="R315" s="15">
        <f>'[1]TCE - ANEXO III - Preencher'!S324</f>
        <v>16.21</v>
      </c>
      <c r="S315" s="16">
        <f t="shared" si="27"/>
        <v>117.49807500477823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720.00607500477827</v>
      </c>
    </row>
    <row r="316" spans="1:28" x14ac:dyDescent="0.25">
      <c r="A316" s="8">
        <f>IFERROR(VLOOKUP(B316,'[1]DADOS (OCULTAR)'!$Q$3:$S$136,3,0),"")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DAYANNE FERNANDES DA SILVA COSTA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04/2026</v>
      </c>
      <c r="H316" s="14">
        <f>'[1]TCE - ANEXO III - Preencher'!I325</f>
        <v>0</v>
      </c>
      <c r="I316" s="14">
        <f>'[1]TCE - ANEXO III - Preencher'!J325</f>
        <v>557.90560000000005</v>
      </c>
      <c r="J316" s="14">
        <f>'[1]TCE - ANEXO III - Preencher'!K325</f>
        <v>0</v>
      </c>
      <c r="K316" s="15">
        <f>'[1]TCE - ANEXO III - Preencher'!L325</f>
        <v>264.08999999999997</v>
      </c>
      <c r="L316" s="15">
        <f>'[1]TCE - ANEXO III - Preencher'!M325</f>
        <v>3.59</v>
      </c>
      <c r="M316" s="15">
        <f t="shared" si="25"/>
        <v>260.5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818.40560000000005</v>
      </c>
    </row>
    <row r="317" spans="1:28" x14ac:dyDescent="0.25">
      <c r="A317" s="8">
        <f>IFERROR(VLOOKUP(B317,'[1]DADOS (OCULTAR)'!$Q$3:$S$136,3,0),"")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DAYSE CARLA DOS SANTOS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5143-20</v>
      </c>
      <c r="G317" s="13" t="str">
        <f>IF('[1]TCE - ANEXO III - Preencher'!H326="","",'[1]TCE - ANEXO III - Preencher'!H326)</f>
        <v>04/2026</v>
      </c>
      <c r="H317" s="14">
        <f>'[1]TCE - ANEXO III - Preencher'!I326</f>
        <v>0</v>
      </c>
      <c r="I317" s="14">
        <f>'[1]TCE - ANEXO III - Preencher'!J326</f>
        <v>183.5616</v>
      </c>
      <c r="J317" s="14">
        <f>'[1]TCE - ANEXO III - Preencher'!K326</f>
        <v>0</v>
      </c>
      <c r="K317" s="15">
        <f>'[1]TCE - ANEXO III - Preencher'!L326</f>
        <v>264.08999999999997</v>
      </c>
      <c r="L317" s="15">
        <f>'[1]TCE - ANEXO III - Preencher'!M326</f>
        <v>32.42</v>
      </c>
      <c r="M317" s="15">
        <f t="shared" si="25"/>
        <v>231.66999999999996</v>
      </c>
      <c r="N317" s="15">
        <f>'[1]TCE - ANEXO III - Preencher'!O326</f>
        <v>31.169999999999998</v>
      </c>
      <c r="O317" s="15">
        <f>'[1]TCE - ANEXO III - Preencher'!P326</f>
        <v>0</v>
      </c>
      <c r="P317" s="16">
        <f t="shared" si="26"/>
        <v>31.169999999999998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446.40159999999997</v>
      </c>
    </row>
    <row r="318" spans="1:28" x14ac:dyDescent="0.25">
      <c r="A318" s="8">
        <f>IFERROR(VLOOKUP(B318,'[1]DADOS (OCULTAR)'!$Q$3:$S$136,3,0),"")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DAYSIANE DAVILA DE SENA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04/2026</v>
      </c>
      <c r="H318" s="14">
        <f>'[1]TCE - ANEXO III - Preencher'!I327</f>
        <v>0</v>
      </c>
      <c r="I318" s="14">
        <f>'[1]TCE - ANEXO III - Preencher'!J327</f>
        <v>397.6816</v>
      </c>
      <c r="J318" s="14">
        <f>'[1]TCE - ANEXO III - Preencher'!K327</f>
        <v>0</v>
      </c>
      <c r="K318" s="15">
        <f>'[1]TCE - ANEXO III - Preencher'!L327</f>
        <v>264.08999999999997</v>
      </c>
      <c r="L318" s="15">
        <f>'[1]TCE - ANEXO III - Preencher'!M327</f>
        <v>32.42</v>
      </c>
      <c r="M318" s="15">
        <f t="shared" si="25"/>
        <v>231.66999999999996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277.82683317550686</v>
      </c>
      <c r="R318" s="15">
        <f>'[1]TCE - ANEXO III - Preencher'!S327</f>
        <v>97.26</v>
      </c>
      <c r="S318" s="16">
        <f t="shared" si="27"/>
        <v>180.56683317550687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809.91843317550683</v>
      </c>
    </row>
    <row r="319" spans="1:28" x14ac:dyDescent="0.25">
      <c r="A319" s="8">
        <f>IFERROR(VLOOKUP(B319,'[1]DADOS (OCULTAR)'!$Q$3:$S$136,3,0),"")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DEBORA CAROLINE PAIXAO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2236-05</v>
      </c>
      <c r="G319" s="13" t="str">
        <f>IF('[1]TCE - ANEXO III - Preencher'!H328="","",'[1]TCE - ANEXO III - Preencher'!H328)</f>
        <v>04/2026</v>
      </c>
      <c r="H319" s="14">
        <f>'[1]TCE - ANEXO III - Preencher'!I328</f>
        <v>0</v>
      </c>
      <c r="I319" s="14">
        <f>'[1]TCE - ANEXO III - Preencher'!J328</f>
        <v>303.51760000000002</v>
      </c>
      <c r="J319" s="14">
        <f>'[1]TCE - ANEXO III - Preencher'!K328</f>
        <v>0</v>
      </c>
      <c r="K319" s="15">
        <f>'[1]TCE - ANEXO III - Preencher'!L328</f>
        <v>264.08999999999997</v>
      </c>
      <c r="L319" s="15">
        <f>'[1]TCE - ANEXO III - Preencher'!M328</f>
        <v>3.06</v>
      </c>
      <c r="M319" s="15">
        <f t="shared" si="25"/>
        <v>261.02999999999997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564.54759999999999</v>
      </c>
    </row>
    <row r="320" spans="1:28" x14ac:dyDescent="0.25">
      <c r="A320" s="8">
        <f>IFERROR(VLOOKUP(B320,'[1]DADOS (OCULTAR)'!$Q$3:$S$136,3,0),"")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DEBORA CRISTINA DE OLIVEIRA SILVA FERREIRA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5211-30</v>
      </c>
      <c r="G320" s="13" t="str">
        <f>IF('[1]TCE - ANEXO III - Preencher'!H329="","",'[1]TCE - ANEXO III - Preencher'!H329)</f>
        <v>04/2026</v>
      </c>
      <c r="H320" s="14">
        <f>'[1]TCE - ANEXO III - Preencher'!I329</f>
        <v>0</v>
      </c>
      <c r="I320" s="14">
        <f>'[1]TCE - ANEXO III - Preencher'!J329</f>
        <v>141.2176</v>
      </c>
      <c r="J320" s="14">
        <f>'[1]TCE - ANEXO III - Preencher'!K329</f>
        <v>0</v>
      </c>
      <c r="K320" s="15">
        <f>'[1]TCE - ANEXO III - Preencher'!L329</f>
        <v>264.08999999999997</v>
      </c>
      <c r="L320" s="15">
        <f>'[1]TCE - ANEXO III - Preencher'!M329</f>
        <v>35.479999999999997</v>
      </c>
      <c r="M320" s="15">
        <f t="shared" si="25"/>
        <v>228.60999999999999</v>
      </c>
      <c r="N320" s="15">
        <f>'[1]TCE - ANEXO III - Preencher'!O329</f>
        <v>31.169999999999998</v>
      </c>
      <c r="O320" s="15">
        <f>'[1]TCE - ANEXO III - Preencher'!P329</f>
        <v>0</v>
      </c>
      <c r="P320" s="16">
        <f t="shared" si="26"/>
        <v>31.169999999999998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400.99759999999998</v>
      </c>
    </row>
    <row r="321" spans="1:28" x14ac:dyDescent="0.25">
      <c r="A321" s="8">
        <f>IFERROR(VLOOKUP(B321,'[1]DADOS (OCULTAR)'!$Q$3:$S$136,3,0),"")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DEBORA MUTHYELLY GOMES DOS SANTOS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4110-10</v>
      </c>
      <c r="G321" s="13" t="str">
        <f>IF('[1]TCE - ANEXO III - Preencher'!H330="","",'[1]TCE - ANEXO III - Preencher'!H330)</f>
        <v>04/2026</v>
      </c>
      <c r="H321" s="14">
        <f>'[1]TCE - ANEXO III - Preencher'!I330</f>
        <v>0</v>
      </c>
      <c r="I321" s="14">
        <f>'[1]TCE - ANEXO III - Preencher'!J330</f>
        <v>123.616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31.169999999999998</v>
      </c>
      <c r="O321" s="15">
        <f>'[1]TCE - ANEXO III - Preencher'!P330</f>
        <v>0</v>
      </c>
      <c r="P321" s="16">
        <f t="shared" si="26"/>
        <v>31.169999999999998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154.786</v>
      </c>
    </row>
    <row r="322" spans="1:28" x14ac:dyDescent="0.25">
      <c r="A322" s="8">
        <f>IFERROR(VLOOKUP(B322,'[1]DADOS (OCULTAR)'!$Q$3:$S$136,3,0),"")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DEBORA TARGINO CAMPOS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04/2026</v>
      </c>
      <c r="H322" s="14">
        <f>'[1]TCE - ANEXO III - Preencher'!I331</f>
        <v>0</v>
      </c>
      <c r="I322" s="14">
        <f>'[1]TCE - ANEXO III - Preencher'!J331</f>
        <v>520.44000000000005</v>
      </c>
      <c r="J322" s="14">
        <f>'[1]TCE - ANEXO III - Preencher'!K331</f>
        <v>0</v>
      </c>
      <c r="K322" s="15">
        <f>'[1]TCE - ANEXO III - Preencher'!L331</f>
        <v>264.08999999999997</v>
      </c>
      <c r="L322" s="15">
        <f>'[1]TCE - ANEXO III - Preencher'!M331</f>
        <v>3.59</v>
      </c>
      <c r="M322" s="15">
        <f t="shared" si="25"/>
        <v>260.5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780.94</v>
      </c>
    </row>
    <row r="323" spans="1:28" x14ac:dyDescent="0.25">
      <c r="A323" s="8">
        <f>IFERROR(VLOOKUP(B323,'[1]DADOS (OCULTAR)'!$Q$3:$S$136,3,0),"")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DEBORAH THAINA FERREIRA SOARES DE SOUZA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04/2026</v>
      </c>
      <c r="H323" s="14">
        <f>'[1]TCE - ANEXO III - Preencher'!I332</f>
        <v>0</v>
      </c>
      <c r="I323" s="14">
        <f>'[1]TCE - ANEXO III - Preencher'!J332</f>
        <v>427.6968</v>
      </c>
      <c r="J323" s="14">
        <f>'[1]TCE - ANEXO III - Preencher'!K332</f>
        <v>0</v>
      </c>
      <c r="K323" s="15">
        <f>'[1]TCE - ANEXO III - Preencher'!L332</f>
        <v>264.08999999999997</v>
      </c>
      <c r="L323" s="15">
        <f>'[1]TCE - ANEXO III - Preencher'!M332</f>
        <v>32.42</v>
      </c>
      <c r="M323" s="15">
        <f t="shared" si="25"/>
        <v>231.66999999999996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659.36680000000001</v>
      </c>
    </row>
    <row r="324" spans="1:28" x14ac:dyDescent="0.25">
      <c r="A324" s="8">
        <f>IFERROR(VLOOKUP(B324,'[1]DADOS (OCULTAR)'!$Q$3:$S$136,3,0),"")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DEISE CORREIA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04/2026</v>
      </c>
      <c r="H324" s="14">
        <f>'[1]TCE - ANEXO III - Preencher'!I333</f>
        <v>0</v>
      </c>
      <c r="I324" s="14">
        <f>'[1]TCE - ANEXO III - Preencher'!J333</f>
        <v>476.56400000000002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476.56400000000002</v>
      </c>
    </row>
    <row r="325" spans="1:28" x14ac:dyDescent="0.25">
      <c r="A325" s="8">
        <f>IFERROR(VLOOKUP(B325,'[1]DADOS (OCULTAR)'!$Q$3:$S$136,3,0),"")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DEISE MARIA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04/2026</v>
      </c>
      <c r="H325" s="14">
        <f>'[1]TCE - ANEXO III - Preencher'!I334</f>
        <v>0</v>
      </c>
      <c r="I325" s="14">
        <f>'[1]TCE - ANEXO III - Preencher'!J334</f>
        <v>461.71839999999997</v>
      </c>
      <c r="J325" s="14">
        <f>'[1]TCE - ANEXO III - Preencher'!K334</f>
        <v>0</v>
      </c>
      <c r="K325" s="15">
        <f>'[1]TCE - ANEXO III - Preencher'!L334</f>
        <v>264.08999999999997</v>
      </c>
      <c r="L325" s="15">
        <f>'[1]TCE - ANEXO III - Preencher'!M334</f>
        <v>32.42</v>
      </c>
      <c r="M325" s="15">
        <f t="shared" si="31"/>
        <v>231.66999999999996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693.38839999999993</v>
      </c>
    </row>
    <row r="326" spans="1:28" x14ac:dyDescent="0.25">
      <c r="A326" s="8">
        <f>IFERROR(VLOOKUP(B326,'[1]DADOS (OCULTAR)'!$Q$3:$S$136,3,0),"")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DEIVSON JOSE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04/2026</v>
      </c>
      <c r="H326" s="14">
        <f>'[1]TCE - ANEXO III - Preencher'!I335</f>
        <v>0</v>
      </c>
      <c r="I326" s="14">
        <f>'[1]TCE - ANEXO III - Preencher'!J335</f>
        <v>465.38720000000001</v>
      </c>
      <c r="J326" s="14">
        <f>'[1]TCE - ANEXO III - Preencher'!K335</f>
        <v>0</v>
      </c>
      <c r="K326" s="15">
        <f>'[1]TCE - ANEXO III - Preencher'!L335</f>
        <v>264.08999999999997</v>
      </c>
      <c r="L326" s="15">
        <f>'[1]TCE - ANEXO III - Preencher'!M335</f>
        <v>32.42</v>
      </c>
      <c r="M326" s="15">
        <f t="shared" si="31"/>
        <v>231.66999999999996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697.05719999999997</v>
      </c>
    </row>
    <row r="327" spans="1:28" x14ac:dyDescent="0.25">
      <c r="A327" s="8">
        <f>IFERROR(VLOOKUP(B327,'[1]DADOS (OCULTAR)'!$Q$3:$S$136,3,0),"")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DENAIDE MARTINS DE SANTANA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04/2026</v>
      </c>
      <c r="H327" s="14">
        <f>'[1]TCE - ANEXO III - Preencher'!I336</f>
        <v>0</v>
      </c>
      <c r="I327" s="14">
        <f>'[1]TCE - ANEXO III - Preencher'!J336</f>
        <v>753.74080000000004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753.74080000000004</v>
      </c>
    </row>
    <row r="328" spans="1:28" x14ac:dyDescent="0.25">
      <c r="A328" s="8">
        <f>IFERROR(VLOOKUP(B328,'[1]DADOS (OCULTAR)'!$Q$3:$S$136,3,0),"")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DENIS FONSECA DE FIGUEIREDO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 t="str">
        <f>IF('[1]TCE - ANEXO III - Preencher'!H337="","",'[1]TCE - ANEXO III - Preencher'!H337)</f>
        <v>04/2026</v>
      </c>
      <c r="H328" s="14">
        <f>'[1]TCE - ANEXO III - Preencher'!I337</f>
        <v>0</v>
      </c>
      <c r="I328" s="14">
        <f>'[1]TCE - ANEXO III - Preencher'!J337</f>
        <v>567.28959999999995</v>
      </c>
      <c r="J328" s="14">
        <f>'[1]TCE - ANEXO III - Preencher'!K337</f>
        <v>0</v>
      </c>
      <c r="K328" s="15">
        <f>'[1]TCE - ANEXO III - Preencher'!L337</f>
        <v>264.08999999999997</v>
      </c>
      <c r="L328" s="15">
        <f>'[1]TCE - ANEXO III - Preencher'!M337</f>
        <v>2.79</v>
      </c>
      <c r="M328" s="15">
        <f t="shared" si="31"/>
        <v>261.29999999999995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828.5895999999999</v>
      </c>
    </row>
    <row r="329" spans="1:28" x14ac:dyDescent="0.25">
      <c r="A329" s="8">
        <f>IFERROR(VLOOKUP(B329,'[1]DADOS (OCULTAR)'!$Q$3:$S$136,3,0),"")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DENIZE MORAIS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04/2026</v>
      </c>
      <c r="H329" s="14">
        <f>'[1]TCE - ANEXO III - Preencher'!I338</f>
        <v>0</v>
      </c>
      <c r="I329" s="14">
        <f>'[1]TCE - ANEXO III - Preencher'!J338</f>
        <v>200.84399999999999</v>
      </c>
      <c r="J329" s="14">
        <f>'[1]TCE - ANEXO III - Preencher'!K338</f>
        <v>0</v>
      </c>
      <c r="K329" s="15">
        <f>'[1]TCE - ANEXO III - Preencher'!L338</f>
        <v>264.08999999999997</v>
      </c>
      <c r="L329" s="15">
        <f>'[1]TCE - ANEXO III - Preencher'!M338</f>
        <v>35.479999999999997</v>
      </c>
      <c r="M329" s="15">
        <f t="shared" si="31"/>
        <v>228.60999999999999</v>
      </c>
      <c r="N329" s="15">
        <f>'[1]TCE - ANEXO III - Preencher'!O338</f>
        <v>31.169999999999998</v>
      </c>
      <c r="O329" s="15">
        <f>'[1]TCE - ANEXO III - Preencher'!P338</f>
        <v>0</v>
      </c>
      <c r="P329" s="16">
        <f t="shared" si="32"/>
        <v>31.169999999999998</v>
      </c>
      <c r="Q329" s="15">
        <f>'[1]TCE - ANEXO III - Preencher'!R338</f>
        <v>70.258920447394843</v>
      </c>
      <c r="R329" s="15">
        <f>'[1]TCE - ANEXO III - Preencher'!S338</f>
        <v>64.5</v>
      </c>
      <c r="S329" s="16">
        <f t="shared" si="33"/>
        <v>5.7589204473948428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466.38292044739478</v>
      </c>
    </row>
    <row r="330" spans="1:28" x14ac:dyDescent="0.25">
      <c r="A330" s="8">
        <f>IFERROR(VLOOKUP(B330,'[1]DADOS (OCULTAR)'!$Q$3:$S$136,3,0),"")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DIANA IRACI DE LIMA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5174-10</v>
      </c>
      <c r="G330" s="13" t="str">
        <f>IF('[1]TCE - ANEXO III - Preencher'!H339="","",'[1]TCE - ANEXO III - Preencher'!H339)</f>
        <v>04/2026</v>
      </c>
      <c r="H330" s="14">
        <f>'[1]TCE - ANEXO III - Preencher'!I339</f>
        <v>0</v>
      </c>
      <c r="I330" s="14">
        <f>'[1]TCE - ANEXO III - Preencher'!J339</f>
        <v>132.1808</v>
      </c>
      <c r="J330" s="14">
        <f>'[1]TCE - ANEXO III - Preencher'!K339</f>
        <v>0</v>
      </c>
      <c r="K330" s="15">
        <f>'[1]TCE - ANEXO III - Preencher'!L339</f>
        <v>264.08999999999997</v>
      </c>
      <c r="L330" s="15">
        <f>'[1]TCE - ANEXO III - Preencher'!M339</f>
        <v>32.42</v>
      </c>
      <c r="M330" s="15">
        <f t="shared" si="31"/>
        <v>231.66999999999996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363.85079999999994</v>
      </c>
    </row>
    <row r="331" spans="1:28" x14ac:dyDescent="0.25">
      <c r="A331" s="8">
        <f>IFERROR(VLOOKUP(B331,'[1]DADOS (OCULTAR)'!$Q$3:$S$136,3,0),"")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DIEGO GOMES DO NASCIMENTO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04/2026</v>
      </c>
      <c r="H331" s="14">
        <f>'[1]TCE - ANEXO III - Preencher'!I340</f>
        <v>0</v>
      </c>
      <c r="I331" s="14">
        <f>'[1]TCE - ANEXO III - Preencher'!J340</f>
        <v>226.524</v>
      </c>
      <c r="J331" s="14">
        <f>'[1]TCE - ANEXO III - Preencher'!K340</f>
        <v>0</v>
      </c>
      <c r="K331" s="15">
        <f>'[1]TCE - ANEXO III - Preencher'!L340</f>
        <v>264.08999999999997</v>
      </c>
      <c r="L331" s="15">
        <f>'[1]TCE - ANEXO III - Preencher'!M340</f>
        <v>32.42</v>
      </c>
      <c r="M331" s="15">
        <f t="shared" si="31"/>
        <v>231.66999999999996</v>
      </c>
      <c r="N331" s="15">
        <f>'[1]TCE - ANEXO III - Preencher'!O340</f>
        <v>31.169999999999998</v>
      </c>
      <c r="O331" s="15">
        <f>'[1]TCE - ANEXO III - Preencher'!P340</f>
        <v>0</v>
      </c>
      <c r="P331" s="16">
        <f t="shared" si="32"/>
        <v>31.169999999999998</v>
      </c>
      <c r="Q331" s="15">
        <f>'[1]TCE - ANEXO III - Preencher'!R340</f>
        <v>277.82683317550686</v>
      </c>
      <c r="R331" s="15">
        <f>'[1]TCE - ANEXO III - Preencher'!S340</f>
        <v>97.26</v>
      </c>
      <c r="S331" s="16">
        <f t="shared" si="33"/>
        <v>180.56683317550687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669.9308331755069</v>
      </c>
    </row>
    <row r="332" spans="1:28" x14ac:dyDescent="0.25">
      <c r="A332" s="8">
        <f>IFERROR(VLOOKUP(B332,'[1]DADOS (OCULTAR)'!$Q$3:$S$136,3,0),"")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DIEGO RAFAEL TEIXEIRA CARDOSO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 t="str">
        <f>IF('[1]TCE - ANEXO III - Preencher'!H341="","",'[1]TCE - ANEXO III - Preencher'!H341)</f>
        <v>04/2026</v>
      </c>
      <c r="H332" s="14">
        <f>'[1]TCE - ANEXO III - Preencher'!I341</f>
        <v>0</v>
      </c>
      <c r="I332" s="14">
        <f>'[1]TCE - ANEXO III - Preencher'!J341</f>
        <v>258.95679999999999</v>
      </c>
      <c r="J332" s="14">
        <f>'[1]TCE - ANEXO III - Preencher'!K341</f>
        <v>0</v>
      </c>
      <c r="K332" s="15">
        <f>'[1]TCE - ANEXO III - Preencher'!L341</f>
        <v>264.08999999999997</v>
      </c>
      <c r="L332" s="15">
        <f>'[1]TCE - ANEXO III - Preencher'!M341</f>
        <v>32.42</v>
      </c>
      <c r="M332" s="15">
        <f t="shared" si="31"/>
        <v>231.66999999999996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490.62679999999995</v>
      </c>
    </row>
    <row r="333" spans="1:28" x14ac:dyDescent="0.25">
      <c r="A333" s="8">
        <f>IFERROR(VLOOKUP(B333,'[1]DADOS (OCULTAR)'!$Q$3:$S$136,3,0),"")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DILZA PEREIRA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04/2026</v>
      </c>
      <c r="H333" s="14">
        <f>'[1]TCE - ANEXO III - Preencher'!I342</f>
        <v>0</v>
      </c>
      <c r="I333" s="14">
        <f>'[1]TCE - ANEXO III - Preencher'!J342</f>
        <v>424.3408</v>
      </c>
      <c r="J333" s="14">
        <f>'[1]TCE - ANEXO III - Preencher'!K342</f>
        <v>0</v>
      </c>
      <c r="K333" s="15">
        <f>'[1]TCE - ANEXO III - Preencher'!L342</f>
        <v>264.08999999999997</v>
      </c>
      <c r="L333" s="15">
        <f>'[1]TCE - ANEXO III - Preencher'!M342</f>
        <v>32.42</v>
      </c>
      <c r="M333" s="15">
        <f t="shared" si="31"/>
        <v>231.66999999999996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97.26</v>
      </c>
      <c r="S333" s="16">
        <f t="shared" si="33"/>
        <v>-97.26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558.75080000000003</v>
      </c>
    </row>
    <row r="334" spans="1:28" x14ac:dyDescent="0.25">
      <c r="A334" s="8">
        <f>IFERROR(VLOOKUP(B334,'[1]DADOS (OCULTAR)'!$Q$3:$S$136,3,0),"")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DINAYRAN LUCIA DA ROCHA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04/2026</v>
      </c>
      <c r="H334" s="14">
        <f>'[1]TCE - ANEXO III - Preencher'!I343</f>
        <v>0</v>
      </c>
      <c r="I334" s="14">
        <f>'[1]TCE - ANEXO III - Preencher'!J343</f>
        <v>423.13440000000003</v>
      </c>
      <c r="J334" s="14">
        <f>'[1]TCE - ANEXO III - Preencher'!K343</f>
        <v>0</v>
      </c>
      <c r="K334" s="15">
        <f>'[1]TCE - ANEXO III - Preencher'!L343</f>
        <v>264.08999999999997</v>
      </c>
      <c r="L334" s="15">
        <f>'[1]TCE - ANEXO III - Preencher'!M343</f>
        <v>32.42</v>
      </c>
      <c r="M334" s="15">
        <f t="shared" si="31"/>
        <v>231.66999999999996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654.80439999999999</v>
      </c>
    </row>
    <row r="335" spans="1:28" x14ac:dyDescent="0.25">
      <c r="A335" s="8">
        <f>IFERROR(VLOOKUP(B335,'[1]DADOS (OCULTAR)'!$Q$3:$S$136,3,0),"")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DIOGENES JOSE DOS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04/2026</v>
      </c>
      <c r="H335" s="14">
        <f>'[1]TCE - ANEXO III - Preencher'!I344</f>
        <v>0</v>
      </c>
      <c r="I335" s="14">
        <f>'[1]TCE - ANEXO III - Preencher'!J344</f>
        <v>217.38480000000001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217.38480000000001</v>
      </c>
    </row>
    <row r="336" spans="1:28" x14ac:dyDescent="0.25">
      <c r="A336" s="8">
        <f>IFERROR(VLOOKUP(B336,'[1]DADOS (OCULTAR)'!$Q$3:$S$136,3,0),"")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DIOGO GUSTAVO ARAUJO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04/2026</v>
      </c>
      <c r="H336" s="14">
        <f>'[1]TCE - ANEXO III - Preencher'!I345</f>
        <v>0</v>
      </c>
      <c r="I336" s="14">
        <f>'[1]TCE - ANEXO III - Preencher'!J345</f>
        <v>425.93439999999998</v>
      </c>
      <c r="J336" s="14">
        <f>'[1]TCE - ANEXO III - Preencher'!K345</f>
        <v>0</v>
      </c>
      <c r="K336" s="15">
        <f>'[1]TCE - ANEXO III - Preencher'!L345</f>
        <v>264.08999999999997</v>
      </c>
      <c r="L336" s="15">
        <f>'[1]TCE - ANEXO III - Preencher'!M345</f>
        <v>32.42</v>
      </c>
      <c r="M336" s="15">
        <f t="shared" si="31"/>
        <v>231.66999999999996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139.44822469009887</v>
      </c>
      <c r="R336" s="15">
        <f>'[1]TCE - ANEXO III - Preencher'!S345</f>
        <v>90.94</v>
      </c>
      <c r="S336" s="16">
        <f t="shared" si="33"/>
        <v>48.508224690098871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706.11262469009876</v>
      </c>
    </row>
    <row r="337" spans="1:28" x14ac:dyDescent="0.25">
      <c r="A337" s="8">
        <f>IFERROR(VLOOKUP(B337,'[1]DADOS (OCULTAR)'!$Q$3:$S$136,3,0),"")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DIONE XAVIER DE OLIVEIRA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04/2026</v>
      </c>
      <c r="H337" s="14">
        <f>'[1]TCE - ANEXO III - Preencher'!I346</f>
        <v>0</v>
      </c>
      <c r="I337" s="14">
        <f>'[1]TCE - ANEXO III - Preencher'!J346</f>
        <v>399.26080000000002</v>
      </c>
      <c r="J337" s="14">
        <f>'[1]TCE - ANEXO III - Preencher'!K346</f>
        <v>0</v>
      </c>
      <c r="K337" s="15">
        <f>'[1]TCE - ANEXO III - Preencher'!L346</f>
        <v>264.08999999999997</v>
      </c>
      <c r="L337" s="15">
        <f>'[1]TCE - ANEXO III - Preencher'!M346</f>
        <v>32.42</v>
      </c>
      <c r="M337" s="15">
        <f t="shared" si="31"/>
        <v>231.66999999999996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139.44822469009887</v>
      </c>
      <c r="R337" s="15">
        <f>'[1]TCE - ANEXO III - Preencher'!S346</f>
        <v>91.42</v>
      </c>
      <c r="S337" s="16">
        <f t="shared" si="33"/>
        <v>48.028224690098867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678.95902469009889</v>
      </c>
    </row>
    <row r="338" spans="1:28" x14ac:dyDescent="0.25">
      <c r="A338" s="8">
        <f>IFERROR(VLOOKUP(B338,'[1]DADOS (OCULTAR)'!$Q$3:$S$136,3,0),"")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DIORGENES JOSE DE AMORIM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5211-30</v>
      </c>
      <c r="G338" s="13" t="str">
        <f>IF('[1]TCE - ANEXO III - Preencher'!H347="","",'[1]TCE - ANEXO III - Preencher'!H347)</f>
        <v>04/2026</v>
      </c>
      <c r="H338" s="14">
        <f>'[1]TCE - ANEXO III - Preencher'!I347</f>
        <v>0</v>
      </c>
      <c r="I338" s="14">
        <f>'[1]TCE - ANEXO III - Preencher'!J347</f>
        <v>328.95920000000001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31.169999999999998</v>
      </c>
      <c r="O338" s="15">
        <f>'[1]TCE - ANEXO III - Preencher'!P347</f>
        <v>0</v>
      </c>
      <c r="P338" s="16">
        <f t="shared" si="32"/>
        <v>31.169999999999998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360.12920000000003</v>
      </c>
    </row>
    <row r="339" spans="1:28" x14ac:dyDescent="0.25">
      <c r="A339" s="8">
        <f>IFERROR(VLOOKUP(B339,'[1]DADOS (OCULTAR)'!$Q$3:$S$136,3,0),"")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DJAIR DE SOUZA LEITE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5143-20</v>
      </c>
      <c r="G339" s="13" t="str">
        <f>IF('[1]TCE - ANEXO III - Preencher'!H348="","",'[1]TCE - ANEXO III - Preencher'!H348)</f>
        <v>04/2026</v>
      </c>
      <c r="H339" s="14">
        <f>'[1]TCE - ANEXO III - Preencher'!I348</f>
        <v>0</v>
      </c>
      <c r="I339" s="14">
        <f>'[1]TCE - ANEXO III - Preencher'!J348</f>
        <v>181.55199999999999</v>
      </c>
      <c r="J339" s="14">
        <f>'[1]TCE - ANEXO III - Preencher'!K348</f>
        <v>0</v>
      </c>
      <c r="K339" s="15">
        <f>'[1]TCE - ANEXO III - Preencher'!L348</f>
        <v>264.08999999999997</v>
      </c>
      <c r="L339" s="15">
        <f>'[1]TCE - ANEXO III - Preencher'!M348</f>
        <v>32.42</v>
      </c>
      <c r="M339" s="15">
        <f t="shared" si="31"/>
        <v>231.66999999999996</v>
      </c>
      <c r="N339" s="15">
        <f>'[1]TCE - ANEXO III - Preencher'!O348</f>
        <v>31.169999999999998</v>
      </c>
      <c r="O339" s="15">
        <f>'[1]TCE - ANEXO III - Preencher'!P348</f>
        <v>0</v>
      </c>
      <c r="P339" s="16">
        <f t="shared" si="32"/>
        <v>31.169999999999998</v>
      </c>
      <c r="Q339" s="15">
        <f>'[1]TCE - ANEXO III - Preencher'!R348</f>
        <v>133.70807500477824</v>
      </c>
      <c r="R339" s="15">
        <f>'[1]TCE - ANEXO III - Preencher'!S348</f>
        <v>91.42</v>
      </c>
      <c r="S339" s="16">
        <f t="shared" si="33"/>
        <v>42.288075004778236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486.68007500477825</v>
      </c>
    </row>
    <row r="340" spans="1:28" x14ac:dyDescent="0.25">
      <c r="A340" s="8">
        <f>IFERROR(VLOOKUP(B340,'[1]DADOS (OCULTAR)'!$Q$3:$S$136,3,0),"")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DOUGLAS DIAS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5211-30</v>
      </c>
      <c r="G340" s="13" t="str">
        <f>IF('[1]TCE - ANEXO III - Preencher'!H349="","",'[1]TCE - ANEXO III - Preencher'!H349)</f>
        <v>04/2026</v>
      </c>
      <c r="H340" s="14">
        <f>'[1]TCE - ANEXO III - Preencher'!I349</f>
        <v>0</v>
      </c>
      <c r="I340" s="14">
        <f>'[1]TCE - ANEXO III - Preencher'!J349</f>
        <v>142.4264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31.169999999999998</v>
      </c>
      <c r="O340" s="15">
        <f>'[1]TCE - ANEXO III - Preencher'!P349</f>
        <v>0</v>
      </c>
      <c r="P340" s="16">
        <f t="shared" si="32"/>
        <v>31.169999999999998</v>
      </c>
      <c r="Q340" s="15">
        <f>'[1]TCE - ANEXO III - Preencher'!R349</f>
        <v>10.294856770384699</v>
      </c>
      <c r="R340" s="15">
        <f>'[1]TCE - ANEXO III - Preencher'!S349</f>
        <v>106.44</v>
      </c>
      <c r="S340" s="16">
        <f t="shared" si="33"/>
        <v>-96.1451432296153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77.451256770384688</v>
      </c>
    </row>
    <row r="341" spans="1:28" x14ac:dyDescent="0.25">
      <c r="A341" s="8">
        <f>IFERROR(VLOOKUP(B341,'[1]DADOS (OCULTAR)'!$Q$3:$S$136,3,0),"")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DOUGLAS GUSTAVO TAVARES BEZERRA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5151-10</v>
      </c>
      <c r="G341" s="13" t="str">
        <f>IF('[1]TCE - ANEXO III - Preencher'!H350="","",'[1]TCE - ANEXO III - Preencher'!H350)</f>
        <v>04/2026</v>
      </c>
      <c r="H341" s="14">
        <f>'[1]TCE - ANEXO III - Preencher'!I350</f>
        <v>0</v>
      </c>
      <c r="I341" s="14">
        <f>'[1]TCE - ANEXO III - Preencher'!J350</f>
        <v>156.93199999999999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156.93199999999999</v>
      </c>
    </row>
    <row r="342" spans="1:28" x14ac:dyDescent="0.25">
      <c r="A342" s="8">
        <f>IFERROR(VLOOKUP(B342,'[1]DADOS (OCULTAR)'!$Q$3:$S$136,3,0),"")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DOUGLAS JOSE GOMES TORRES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04/2026</v>
      </c>
      <c r="H342" s="14">
        <f>'[1]TCE - ANEXO III - Preencher'!I351</f>
        <v>0</v>
      </c>
      <c r="I342" s="14">
        <f>'[1]TCE - ANEXO III - Preencher'!J351</f>
        <v>554.64959999999996</v>
      </c>
      <c r="J342" s="14">
        <f>'[1]TCE - ANEXO III - Preencher'!K351</f>
        <v>0</v>
      </c>
      <c r="K342" s="15">
        <f>'[1]TCE - ANEXO III - Preencher'!L351</f>
        <v>264.08999999999997</v>
      </c>
      <c r="L342" s="15">
        <f>'[1]TCE - ANEXO III - Preencher'!M351</f>
        <v>3.59</v>
      </c>
      <c r="M342" s="15">
        <f t="shared" si="31"/>
        <v>260.5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815.14959999999996</v>
      </c>
    </row>
    <row r="343" spans="1:28" x14ac:dyDescent="0.25">
      <c r="A343" s="8">
        <f>IFERROR(VLOOKUP(B343,'[1]DADOS (OCULTAR)'!$Q$3:$S$136,3,0),"")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DOUGLAS LUIZ DE MIRANDA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5163-45</v>
      </c>
      <c r="G343" s="13" t="str">
        <f>IF('[1]TCE - ANEXO III - Preencher'!H352="","",'[1]TCE - ANEXO III - Preencher'!H352)</f>
        <v>04/2026</v>
      </c>
      <c r="H343" s="14">
        <f>'[1]TCE - ANEXO III - Preencher'!I352</f>
        <v>0</v>
      </c>
      <c r="I343" s="14">
        <f>'[1]TCE - ANEXO III - Preencher'!J352</f>
        <v>215.59440000000001</v>
      </c>
      <c r="J343" s="14">
        <f>'[1]TCE - ANEXO III - Preencher'!K352</f>
        <v>0</v>
      </c>
      <c r="K343" s="15">
        <f>'[1]TCE - ANEXO III - Preencher'!L352</f>
        <v>264.08999999999997</v>
      </c>
      <c r="L343" s="15">
        <f>'[1]TCE - ANEXO III - Preencher'!M352</f>
        <v>32.42</v>
      </c>
      <c r="M343" s="15">
        <f t="shared" si="31"/>
        <v>231.66999999999996</v>
      </c>
      <c r="N343" s="15">
        <f>'[1]TCE - ANEXO III - Preencher'!O352</f>
        <v>31.169999999999998</v>
      </c>
      <c r="O343" s="15">
        <f>'[1]TCE - ANEXO III - Preencher'!P352</f>
        <v>0</v>
      </c>
      <c r="P343" s="16">
        <f t="shared" si="32"/>
        <v>31.169999999999998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478.43439999999998</v>
      </c>
    </row>
    <row r="344" spans="1:28" x14ac:dyDescent="0.25">
      <c r="A344" s="8">
        <f>IFERROR(VLOOKUP(B344,'[1]DADOS (OCULTAR)'!$Q$3:$S$136,3,0),"")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DOUGLAS TAVARES DE MELO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5174-10</v>
      </c>
      <c r="G344" s="13" t="str">
        <f>IF('[1]TCE - ANEXO III - Preencher'!H353="","",'[1]TCE - ANEXO III - Preencher'!H353)</f>
        <v>04/2026</v>
      </c>
      <c r="H344" s="14">
        <f>'[1]TCE - ANEXO III - Preencher'!I353</f>
        <v>0</v>
      </c>
      <c r="I344" s="14">
        <f>'[1]TCE - ANEXO III - Preencher'!J353</f>
        <v>242.53919999999999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242.53919999999999</v>
      </c>
    </row>
    <row r="345" spans="1:28" x14ac:dyDescent="0.25">
      <c r="A345" s="8">
        <f>IFERROR(VLOOKUP(B345,'[1]DADOS (OCULTAR)'!$Q$3:$S$136,3,0),"")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DOUGLAS WELLINGTON PONTES CUNHA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04/2026</v>
      </c>
      <c r="H345" s="14">
        <f>'[1]TCE - ANEXO III - Preencher'!I354</f>
        <v>0</v>
      </c>
      <c r="I345" s="14">
        <f>'[1]TCE - ANEXO III - Preencher'!J354</f>
        <v>411.50240000000002</v>
      </c>
      <c r="J345" s="14">
        <f>'[1]TCE - ANEXO III - Preencher'!K354</f>
        <v>0</v>
      </c>
      <c r="K345" s="15">
        <f>'[1]TCE - ANEXO III - Preencher'!L354</f>
        <v>264.08999999999997</v>
      </c>
      <c r="L345" s="15">
        <f>'[1]TCE - ANEXO III - Preencher'!M354</f>
        <v>32.42</v>
      </c>
      <c r="M345" s="15">
        <f t="shared" si="31"/>
        <v>231.66999999999996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643.17239999999993</v>
      </c>
    </row>
    <row r="346" spans="1:28" x14ac:dyDescent="0.25">
      <c r="A346" s="8">
        <f>IFERROR(VLOOKUP(B346,'[1]DADOS (OCULTAR)'!$Q$3:$S$136,3,0),"")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EANE MARIA DE FREITAS PEDROSA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04/2026</v>
      </c>
      <c r="H346" s="14">
        <f>'[1]TCE - ANEXO III - Preencher'!I355</f>
        <v>0</v>
      </c>
      <c r="I346" s="14">
        <f>'[1]TCE - ANEXO III - Preencher'!J355</f>
        <v>586.60159999999996</v>
      </c>
      <c r="J346" s="14">
        <f>'[1]TCE - ANEXO III - Preencher'!K355</f>
        <v>0</v>
      </c>
      <c r="K346" s="15">
        <f>'[1]TCE - ANEXO III - Preencher'!L355</f>
        <v>264.08999999999997</v>
      </c>
      <c r="L346" s="15">
        <f>'[1]TCE - ANEXO III - Preencher'!M355</f>
        <v>3.59</v>
      </c>
      <c r="M346" s="15">
        <f t="shared" si="31"/>
        <v>260.5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133.70807500477824</v>
      </c>
      <c r="R346" s="15">
        <f>'[1]TCE - ANEXO III - Preencher'!S355</f>
        <v>98.4</v>
      </c>
      <c r="S346" s="16">
        <f t="shared" si="33"/>
        <v>35.308075004778232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882.40967500477814</v>
      </c>
    </row>
    <row r="347" spans="1:28" x14ac:dyDescent="0.25">
      <c r="A347" s="8">
        <f>IFERROR(VLOOKUP(B347,'[1]DADOS (OCULTAR)'!$Q$3:$S$136,3,0),"")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ECILENE MARIA BENEDITO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04/2026</v>
      </c>
      <c r="H347" s="14">
        <f>'[1]TCE - ANEXO III - Preencher'!I356</f>
        <v>0</v>
      </c>
      <c r="I347" s="14">
        <f>'[1]TCE - ANEXO III - Preencher'!J356</f>
        <v>427.70159999999998</v>
      </c>
      <c r="J347" s="14">
        <f>'[1]TCE - ANEXO III - Preencher'!K356</f>
        <v>0</v>
      </c>
      <c r="K347" s="15">
        <f>'[1]TCE - ANEXO III - Preencher'!L356</f>
        <v>264.08999999999997</v>
      </c>
      <c r="L347" s="15">
        <f>'[1]TCE - ANEXO III - Preencher'!M356</f>
        <v>32.42</v>
      </c>
      <c r="M347" s="15">
        <f t="shared" si="31"/>
        <v>231.66999999999996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139.44822469009887</v>
      </c>
      <c r="R347" s="15">
        <f>'[1]TCE - ANEXO III - Preencher'!S356</f>
        <v>97.26</v>
      </c>
      <c r="S347" s="16">
        <f t="shared" si="33"/>
        <v>42.188224690098863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701.55982469009882</v>
      </c>
    </row>
    <row r="348" spans="1:28" x14ac:dyDescent="0.25">
      <c r="A348" s="8">
        <f>IFERROR(VLOOKUP(B348,'[1]DADOS (OCULTAR)'!$Q$3:$S$136,3,0),"")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EDECARLOS DA SILVA NASCIMENTO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5151-10</v>
      </c>
      <c r="G348" s="13" t="str">
        <f>IF('[1]TCE - ANEXO III - Preencher'!H357="","",'[1]TCE - ANEXO III - Preencher'!H357)</f>
        <v>04/2026</v>
      </c>
      <c r="H348" s="14">
        <f>'[1]TCE - ANEXO III - Preencher'!I357</f>
        <v>0</v>
      </c>
      <c r="I348" s="14">
        <f>'[1]TCE - ANEXO III - Preencher'!J357</f>
        <v>156.60640000000001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31.169999999999998</v>
      </c>
      <c r="O348" s="15">
        <f>'[1]TCE - ANEXO III - Preencher'!P357</f>
        <v>0</v>
      </c>
      <c r="P348" s="16">
        <f t="shared" si="32"/>
        <v>31.169999999999998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187.7764</v>
      </c>
    </row>
    <row r="349" spans="1:28" x14ac:dyDescent="0.25">
      <c r="A349" s="8">
        <f>IFERROR(VLOOKUP(B349,'[1]DADOS (OCULTAR)'!$Q$3:$S$136,3,0),"")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EDIELSON DE OLIVEIRA FRAGA FILHO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2236-05</v>
      </c>
      <c r="G349" s="13" t="str">
        <f>IF('[1]TCE - ANEXO III - Preencher'!H358="","",'[1]TCE - ANEXO III - Preencher'!H358)</f>
        <v>04/2026</v>
      </c>
      <c r="H349" s="14">
        <f>'[1]TCE - ANEXO III - Preencher'!I358</f>
        <v>0</v>
      </c>
      <c r="I349" s="14">
        <f>'[1]TCE - ANEXO III - Preencher'!J358</f>
        <v>246.74879999999999</v>
      </c>
      <c r="J349" s="14">
        <f>'[1]TCE - ANEXO III - Preencher'!K358</f>
        <v>0</v>
      </c>
      <c r="K349" s="15">
        <f>'[1]TCE - ANEXO III - Preencher'!L358</f>
        <v>264.08999999999997</v>
      </c>
      <c r="L349" s="15">
        <f>'[1]TCE - ANEXO III - Preencher'!M358</f>
        <v>2.8</v>
      </c>
      <c r="M349" s="15">
        <f t="shared" si="31"/>
        <v>261.28999999999996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508.03879999999992</v>
      </c>
    </row>
    <row r="350" spans="1:28" x14ac:dyDescent="0.25">
      <c r="A350" s="8">
        <f>IFERROR(VLOOKUP(B350,'[1]DADOS (OCULTAR)'!$Q$3:$S$136,3,0),"")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EDILAINE SOUZA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04/2026</v>
      </c>
      <c r="H350" s="14">
        <f>'[1]TCE - ANEXO III - Preencher'!I359</f>
        <v>0</v>
      </c>
      <c r="I350" s="14">
        <f>'[1]TCE - ANEXO III - Preencher'!J359</f>
        <v>408.06079999999997</v>
      </c>
      <c r="J350" s="14">
        <f>'[1]TCE - ANEXO III - Preencher'!K359</f>
        <v>0</v>
      </c>
      <c r="K350" s="15">
        <f>'[1]TCE - ANEXO III - Preencher'!L359</f>
        <v>264.08999999999997</v>
      </c>
      <c r="L350" s="15">
        <f>'[1]TCE - ANEXO III - Preencher'!M359</f>
        <v>32.42</v>
      </c>
      <c r="M350" s="15">
        <f t="shared" si="31"/>
        <v>231.66999999999996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639.73079999999993</v>
      </c>
    </row>
    <row r="351" spans="1:28" x14ac:dyDescent="0.25">
      <c r="A351" s="8">
        <f>IFERROR(VLOOKUP(B351,'[1]DADOS (OCULTAR)'!$Q$3:$S$136,3,0),"")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EDILANE DUARTE DE AQUINO ALVES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04/2026</v>
      </c>
      <c r="H351" s="14">
        <f>'[1]TCE - ANEXO III - Preencher'!I360</f>
        <v>0</v>
      </c>
      <c r="I351" s="14">
        <f>'[1]TCE - ANEXO III - Preencher'!J360</f>
        <v>470.49680000000001</v>
      </c>
      <c r="J351" s="14">
        <f>'[1]TCE - ANEXO III - Preencher'!K360</f>
        <v>0</v>
      </c>
      <c r="K351" s="15">
        <f>'[1]TCE - ANEXO III - Preencher'!L360</f>
        <v>264.08999999999997</v>
      </c>
      <c r="L351" s="15">
        <f>'[1]TCE - ANEXO III - Preencher'!M360</f>
        <v>32.42</v>
      </c>
      <c r="M351" s="15">
        <f t="shared" si="31"/>
        <v>231.66999999999996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139.44822469009887</v>
      </c>
      <c r="R351" s="15">
        <f>'[1]TCE - ANEXO III - Preencher'!S360</f>
        <v>97.26</v>
      </c>
      <c r="S351" s="16">
        <f t="shared" si="33"/>
        <v>42.188224690098863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744.35502469009884</v>
      </c>
    </row>
    <row r="352" spans="1:28" x14ac:dyDescent="0.25">
      <c r="A352" s="8">
        <f>IFERROR(VLOOKUP(B352,'[1]DADOS (OCULTAR)'!$Q$3:$S$136,3,0),"")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EDILEUSA GONCALVES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04/2026</v>
      </c>
      <c r="H352" s="14">
        <f>'[1]TCE - ANEXO III - Preencher'!I361</f>
        <v>0</v>
      </c>
      <c r="I352" s="14">
        <f>'[1]TCE - ANEXO III - Preencher'!J361</f>
        <v>423.98480000000001</v>
      </c>
      <c r="J352" s="14">
        <f>'[1]TCE - ANEXO III - Preencher'!K361</f>
        <v>0</v>
      </c>
      <c r="K352" s="15">
        <f>'[1]TCE - ANEXO III - Preencher'!L361</f>
        <v>264.08999999999997</v>
      </c>
      <c r="L352" s="15">
        <f>'[1]TCE - ANEXO III - Preencher'!M361</f>
        <v>32.42</v>
      </c>
      <c r="M352" s="15">
        <f t="shared" si="31"/>
        <v>231.66999999999996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655.65480000000002</v>
      </c>
    </row>
    <row r="353" spans="1:28" x14ac:dyDescent="0.25">
      <c r="A353" s="8">
        <f>IFERROR(VLOOKUP(B353,'[1]DADOS (OCULTAR)'!$Q$3:$S$136,3,0),"")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EDILHANE MARIA DA SILVA PEREIRA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5152-05</v>
      </c>
      <c r="G353" s="13" t="str">
        <f>IF('[1]TCE - ANEXO III - Preencher'!H362="","",'[1]TCE - ANEXO III - Preencher'!H362)</f>
        <v>04/2026</v>
      </c>
      <c r="H353" s="14">
        <f>'[1]TCE - ANEXO III - Preencher'!I362</f>
        <v>0</v>
      </c>
      <c r="I353" s="14">
        <f>'[1]TCE - ANEXO III - Preencher'!J362</f>
        <v>176.53120000000001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277.82683317550686</v>
      </c>
      <c r="R353" s="15">
        <f>'[1]TCE - ANEXO III - Preencher'!S362</f>
        <v>97.26</v>
      </c>
      <c r="S353" s="16">
        <f t="shared" si="33"/>
        <v>180.56683317550687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357.09803317550688</v>
      </c>
    </row>
    <row r="354" spans="1:28" x14ac:dyDescent="0.25">
      <c r="A354" s="8">
        <f>IFERROR(VLOOKUP(B354,'[1]DADOS (OCULTAR)'!$Q$3:$S$136,3,0),"")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EDILSON GOMES DA CRUZ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04/2026</v>
      </c>
      <c r="H354" s="14">
        <f>'[1]TCE - ANEXO III - Preencher'!I363</f>
        <v>0</v>
      </c>
      <c r="I354" s="14">
        <f>'[1]TCE - ANEXO III - Preencher'!J363</f>
        <v>470.464</v>
      </c>
      <c r="J354" s="14">
        <f>'[1]TCE - ANEXO III - Preencher'!K363</f>
        <v>0</v>
      </c>
      <c r="K354" s="15">
        <f>'[1]TCE - ANEXO III - Preencher'!L363</f>
        <v>264.08999999999997</v>
      </c>
      <c r="L354" s="15">
        <f>'[1]TCE - ANEXO III - Preencher'!M363</f>
        <v>32.42</v>
      </c>
      <c r="M354" s="15">
        <f t="shared" si="31"/>
        <v>231.66999999999996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702.13400000000001</v>
      </c>
    </row>
    <row r="355" spans="1:28" x14ac:dyDescent="0.25">
      <c r="A355" s="8">
        <f>IFERROR(VLOOKUP(B355,'[1]DADOS (OCULTAR)'!$Q$3:$S$136,3,0),"")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EDIMO FERREIRA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3241-15</v>
      </c>
      <c r="G355" s="13" t="str">
        <f>IF('[1]TCE - ANEXO III - Preencher'!H364="","",'[1]TCE - ANEXO III - Preencher'!H364)</f>
        <v>04/2026</v>
      </c>
      <c r="H355" s="14">
        <f>'[1]TCE - ANEXO III - Preencher'!I364</f>
        <v>0</v>
      </c>
      <c r="I355" s="14">
        <f>'[1]TCE - ANEXO III - Preencher'!J364</f>
        <v>312.12479999999999</v>
      </c>
      <c r="J355" s="14">
        <f>'[1]TCE - ANEXO III - Preencher'!K364</f>
        <v>0</v>
      </c>
      <c r="K355" s="15">
        <f>'[1]TCE - ANEXO III - Preencher'!L364</f>
        <v>264.08999999999997</v>
      </c>
      <c r="L355" s="15">
        <f>'[1]TCE - ANEXO III - Preencher'!M364</f>
        <v>14.46</v>
      </c>
      <c r="M355" s="15">
        <f t="shared" si="31"/>
        <v>249.62999999999997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561.75479999999993</v>
      </c>
    </row>
    <row r="356" spans="1:28" x14ac:dyDescent="0.25">
      <c r="A356" s="8">
        <f>IFERROR(VLOOKUP(B356,'[1]DADOS (OCULTAR)'!$Q$3:$S$136,3,0),"")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EDINALVA COSME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04/2026</v>
      </c>
      <c r="H356" s="14">
        <f>'[1]TCE - ANEXO III - Preencher'!I365</f>
        <v>0</v>
      </c>
      <c r="I356" s="14">
        <f>'[1]TCE - ANEXO III - Preencher'!J365</f>
        <v>433.7192</v>
      </c>
      <c r="J356" s="14">
        <f>'[1]TCE - ANEXO III - Preencher'!K365</f>
        <v>0</v>
      </c>
      <c r="K356" s="15">
        <f>'[1]TCE - ANEXO III - Preencher'!L365</f>
        <v>264.08999999999997</v>
      </c>
      <c r="L356" s="15">
        <f>'[1]TCE - ANEXO III - Preencher'!M365</f>
        <v>32.42</v>
      </c>
      <c r="M356" s="15">
        <f t="shared" si="31"/>
        <v>231.66999999999996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139.44822469009887</v>
      </c>
      <c r="R356" s="15">
        <f>'[1]TCE - ANEXO III - Preencher'!S365</f>
        <v>88.34</v>
      </c>
      <c r="S356" s="16">
        <f t="shared" si="33"/>
        <v>51.108224690098865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716.4974246900988</v>
      </c>
    </row>
    <row r="357" spans="1:28" x14ac:dyDescent="0.25">
      <c r="A357" s="8">
        <f>IFERROR(VLOOKUP(B357,'[1]DADOS (OCULTAR)'!$Q$3:$S$136,3,0),"")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EDIVANIA PEREIRA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5143-20</v>
      </c>
      <c r="G357" s="13" t="str">
        <f>IF('[1]TCE - ANEXO III - Preencher'!H366="","",'[1]TCE - ANEXO III - Preencher'!H366)</f>
        <v>04/2026</v>
      </c>
      <c r="H357" s="14">
        <f>'[1]TCE - ANEXO III - Preencher'!I366</f>
        <v>0</v>
      </c>
      <c r="I357" s="14">
        <f>'[1]TCE - ANEXO III - Preencher'!J366</f>
        <v>297.8544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31.169999999999998</v>
      </c>
      <c r="O357" s="15">
        <f>'[1]TCE - ANEXO III - Preencher'!P366</f>
        <v>0</v>
      </c>
      <c r="P357" s="16">
        <f t="shared" si="32"/>
        <v>31.169999999999998</v>
      </c>
      <c r="Q357" s="15">
        <f>'[1]TCE - ANEXO III - Preencher'!R366</f>
        <v>139.44822469009887</v>
      </c>
      <c r="R357" s="15">
        <f>'[1]TCE - ANEXO III - Preencher'!S366</f>
        <v>97.26</v>
      </c>
      <c r="S357" s="16">
        <f t="shared" si="33"/>
        <v>42.188224690098863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371.21262469009889</v>
      </c>
    </row>
    <row r="358" spans="1:28" x14ac:dyDescent="0.25">
      <c r="A358" s="8">
        <f>IFERROR(VLOOKUP(B358,'[1]DADOS (OCULTAR)'!$Q$3:$S$136,3,0),"")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EDMILSON JOSE DE SANTANA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5143-20</v>
      </c>
      <c r="G358" s="13" t="str">
        <f>IF('[1]TCE - ANEXO III - Preencher'!H367="","",'[1]TCE - ANEXO III - Preencher'!H367)</f>
        <v>04/2026</v>
      </c>
      <c r="H358" s="14">
        <f>'[1]TCE - ANEXO III - Preencher'!I367</f>
        <v>0</v>
      </c>
      <c r="I358" s="14">
        <f>'[1]TCE - ANEXO III - Preencher'!J367</f>
        <v>378.97680000000003</v>
      </c>
      <c r="J358" s="14">
        <f>'[1]TCE - ANEXO III - Preencher'!K367</f>
        <v>0</v>
      </c>
      <c r="K358" s="15">
        <f>'[1]TCE - ANEXO III - Preencher'!L367</f>
        <v>264.08999999999997</v>
      </c>
      <c r="L358" s="15">
        <f>'[1]TCE - ANEXO III - Preencher'!M367</f>
        <v>32.42</v>
      </c>
      <c r="M358" s="15">
        <f t="shared" si="31"/>
        <v>231.66999999999996</v>
      </c>
      <c r="N358" s="15">
        <f>'[1]TCE - ANEXO III - Preencher'!O367</f>
        <v>31.169999999999998</v>
      </c>
      <c r="O358" s="15">
        <f>'[1]TCE - ANEXO III - Preencher'!P367</f>
        <v>0</v>
      </c>
      <c r="P358" s="16">
        <f t="shared" si="32"/>
        <v>31.169999999999998</v>
      </c>
      <c r="Q358" s="15">
        <f>'[1]TCE - ANEXO III - Preencher'!R367</f>
        <v>139.44822469009887</v>
      </c>
      <c r="R358" s="15">
        <f>'[1]TCE - ANEXO III - Preencher'!S367</f>
        <v>97.26</v>
      </c>
      <c r="S358" s="16">
        <f t="shared" si="33"/>
        <v>42.188224690098863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684.00502469009882</v>
      </c>
    </row>
    <row r="359" spans="1:28" x14ac:dyDescent="0.25">
      <c r="A359" s="8">
        <f>IFERROR(VLOOKUP(B359,'[1]DADOS (OCULTAR)'!$Q$3:$S$136,3,0),"")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EDNA CLECIA SILVA DE SANTANA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04/2026</v>
      </c>
      <c r="H359" s="14">
        <f>'[1]TCE - ANEXO III - Preencher'!I368</f>
        <v>0</v>
      </c>
      <c r="I359" s="14">
        <f>'[1]TCE - ANEXO III - Preencher'!J368</f>
        <v>427.81760000000003</v>
      </c>
      <c r="J359" s="14">
        <f>'[1]TCE - ANEXO III - Preencher'!K368</f>
        <v>0</v>
      </c>
      <c r="K359" s="15">
        <f>'[1]TCE - ANEXO III - Preencher'!L368</f>
        <v>264.08999999999997</v>
      </c>
      <c r="L359" s="15">
        <f>'[1]TCE - ANEXO III - Preencher'!M368</f>
        <v>32.42</v>
      </c>
      <c r="M359" s="15">
        <f t="shared" si="31"/>
        <v>231.66999999999996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659.48759999999993</v>
      </c>
    </row>
    <row r="360" spans="1:28" x14ac:dyDescent="0.25">
      <c r="A360" s="8">
        <f>IFERROR(VLOOKUP(B360,'[1]DADOS (OCULTAR)'!$Q$3:$S$136,3,0),"")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EDNA MARIA DE BARROS MELO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04/2026</v>
      </c>
      <c r="H360" s="14">
        <f>'[1]TCE - ANEXO III - Preencher'!I369</f>
        <v>0</v>
      </c>
      <c r="I360" s="14">
        <f>'[1]TCE - ANEXO III - Preencher'!J369</f>
        <v>416.17599999999999</v>
      </c>
      <c r="J360" s="14">
        <f>'[1]TCE - ANEXO III - Preencher'!K369</f>
        <v>0</v>
      </c>
      <c r="K360" s="15">
        <f>'[1]TCE - ANEXO III - Preencher'!L369</f>
        <v>264.08999999999997</v>
      </c>
      <c r="L360" s="15">
        <f>'[1]TCE - ANEXO III - Preencher'!M369</f>
        <v>32.42</v>
      </c>
      <c r="M360" s="15">
        <f t="shared" si="31"/>
        <v>231.66999999999996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647.846</v>
      </c>
    </row>
    <row r="361" spans="1:28" x14ac:dyDescent="0.25">
      <c r="A361" s="8">
        <f>IFERROR(VLOOKUP(B361,'[1]DADOS (OCULTAR)'!$Q$3:$S$136,3,0),"")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EDNA VIRGINIA PINHEIRO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5143-20</v>
      </c>
      <c r="G361" s="13" t="str">
        <f>IF('[1]TCE - ANEXO III - Preencher'!H370="","",'[1]TCE - ANEXO III - Preencher'!H370)</f>
        <v>04/2026</v>
      </c>
      <c r="H361" s="14">
        <f>'[1]TCE - ANEXO III - Preencher'!I370</f>
        <v>0</v>
      </c>
      <c r="I361" s="14">
        <f>'[1]TCE - ANEXO III - Preencher'!J370</f>
        <v>181.55199999999999</v>
      </c>
      <c r="J361" s="14">
        <f>'[1]TCE - ANEXO III - Preencher'!K370</f>
        <v>0</v>
      </c>
      <c r="K361" s="15">
        <f>'[1]TCE - ANEXO III - Preencher'!L370</f>
        <v>264.08999999999997</v>
      </c>
      <c r="L361" s="15">
        <f>'[1]TCE - ANEXO III - Preencher'!M370</f>
        <v>32.42</v>
      </c>
      <c r="M361" s="15">
        <f t="shared" si="31"/>
        <v>231.66999999999996</v>
      </c>
      <c r="N361" s="15">
        <f>'[1]TCE - ANEXO III - Preencher'!O370</f>
        <v>31.169999999999998</v>
      </c>
      <c r="O361" s="15">
        <f>'[1]TCE - ANEXO III - Preencher'!P370</f>
        <v>0</v>
      </c>
      <c r="P361" s="16">
        <f t="shared" si="32"/>
        <v>31.169999999999998</v>
      </c>
      <c r="Q361" s="15">
        <f>'[1]TCE - ANEXO III - Preencher'!R370</f>
        <v>185.57442751856823</v>
      </c>
      <c r="R361" s="15">
        <f>'[1]TCE - ANEXO III - Preencher'!S370</f>
        <v>97.26</v>
      </c>
      <c r="S361" s="16">
        <f t="shared" si="33"/>
        <v>88.314427518568223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532.70642751856826</v>
      </c>
    </row>
    <row r="362" spans="1:28" x14ac:dyDescent="0.25">
      <c r="A362" s="8">
        <f>IFERROR(VLOOKUP(B362,'[1]DADOS (OCULTAR)'!$Q$3:$S$136,3,0),"")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EDNALDO LUCENA DO NASCIMENTO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7823-05</v>
      </c>
      <c r="G362" s="13" t="str">
        <f>IF('[1]TCE - ANEXO III - Preencher'!H371="","",'[1]TCE - ANEXO III - Preencher'!H371)</f>
        <v>04/2026</v>
      </c>
      <c r="H362" s="14">
        <f>'[1]TCE - ANEXO III - Preencher'!I371</f>
        <v>0</v>
      </c>
      <c r="I362" s="14">
        <f>'[1]TCE - ANEXO III - Preencher'!J371</f>
        <v>154.4512</v>
      </c>
      <c r="J362" s="14">
        <f>'[1]TCE - ANEXO III - Preencher'!K371</f>
        <v>0</v>
      </c>
      <c r="K362" s="15">
        <f>'[1]TCE - ANEXO III - Preencher'!L371</f>
        <v>264.08999999999997</v>
      </c>
      <c r="L362" s="15">
        <f>'[1]TCE - ANEXO III - Preencher'!M371</f>
        <v>38.61</v>
      </c>
      <c r="M362" s="15">
        <f t="shared" si="31"/>
        <v>225.47999999999996</v>
      </c>
      <c r="N362" s="15">
        <f>'[1]TCE - ANEXO III - Preencher'!O371</f>
        <v>31.169999999999998</v>
      </c>
      <c r="O362" s="15">
        <f>'[1]TCE - ANEXO III - Preencher'!P371</f>
        <v>0</v>
      </c>
      <c r="P362" s="16">
        <f t="shared" si="32"/>
        <v>31.169999999999998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63.18</v>
      </c>
      <c r="Y362" s="15">
        <f>'[1]TCE - ANEXO III - Preencher'!Z371</f>
        <v>0</v>
      </c>
      <c r="Z362" s="16">
        <f t="shared" si="35"/>
        <v>63.18</v>
      </c>
      <c r="AA362" s="17" t="str">
        <f>IF('[1]TCE - ANEXO III - Preencher'!AB371="","",'[1]TCE - ANEXO III - Preencher'!AB371)</f>
        <v/>
      </c>
      <c r="AB362" s="15">
        <f t="shared" si="30"/>
        <v>474.28120000000001</v>
      </c>
    </row>
    <row r="363" spans="1:28" x14ac:dyDescent="0.25">
      <c r="A363" s="8">
        <f>IFERROR(VLOOKUP(B363,'[1]DADOS (OCULTAR)'!$Q$3:$S$136,3,0),"")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EDSON HENRIQUE FERREIRA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3172-10</v>
      </c>
      <c r="G363" s="13" t="str">
        <f>IF('[1]TCE - ANEXO III - Preencher'!H372="","",'[1]TCE - ANEXO III - Preencher'!H372)</f>
        <v>04/2026</v>
      </c>
      <c r="H363" s="14">
        <f>'[1]TCE - ANEXO III - Preencher'!I372</f>
        <v>0</v>
      </c>
      <c r="I363" s="14">
        <f>'[1]TCE - ANEXO III - Preencher'!J372</f>
        <v>253.9</v>
      </c>
      <c r="J363" s="14">
        <f>'[1]TCE - ANEXO III - Preencher'!K372</f>
        <v>0</v>
      </c>
      <c r="K363" s="15">
        <f>'[1]TCE - ANEXO III - Preencher'!L372</f>
        <v>264.08999999999997</v>
      </c>
      <c r="L363" s="15">
        <f>'[1]TCE - ANEXO III - Preencher'!M372</f>
        <v>47.94</v>
      </c>
      <c r="M363" s="15">
        <f t="shared" si="31"/>
        <v>216.14999999999998</v>
      </c>
      <c r="N363" s="15">
        <f>'[1]TCE - ANEXO III - Preencher'!O372</f>
        <v>31.169999999999998</v>
      </c>
      <c r="O363" s="15">
        <f>'[1]TCE - ANEXO III - Preencher'!P372</f>
        <v>0</v>
      </c>
      <c r="P363" s="16">
        <f t="shared" si="32"/>
        <v>31.169999999999998</v>
      </c>
      <c r="Q363" s="15">
        <f>'[1]TCE - ANEXO III - Preencher'!R372</f>
        <v>277.82683317550686</v>
      </c>
      <c r="R363" s="15">
        <f>'[1]TCE - ANEXO III - Preencher'!S372</f>
        <v>143.81</v>
      </c>
      <c r="S363" s="16">
        <f t="shared" si="33"/>
        <v>134.01683317550686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635.23683317550683</v>
      </c>
    </row>
    <row r="364" spans="1:28" x14ac:dyDescent="0.25">
      <c r="A364" s="8">
        <f>IFERROR(VLOOKUP(B364,'[1]DADOS (OCULTAR)'!$Q$3:$S$136,3,0),"")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EDUARDA DE BARROS LIMA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04/2026</v>
      </c>
      <c r="H364" s="14">
        <f>'[1]TCE - ANEXO III - Preencher'!I373</f>
        <v>0</v>
      </c>
      <c r="I364" s="14">
        <f>'[1]TCE - ANEXO III - Preencher'!J373</f>
        <v>408.39120000000003</v>
      </c>
      <c r="J364" s="14">
        <f>'[1]TCE - ANEXO III - Preencher'!K373</f>
        <v>0</v>
      </c>
      <c r="K364" s="15">
        <f>'[1]TCE - ANEXO III - Preencher'!L373</f>
        <v>264.08999999999997</v>
      </c>
      <c r="L364" s="15">
        <f>'[1]TCE - ANEXO III - Preencher'!M373</f>
        <v>32.42</v>
      </c>
      <c r="M364" s="15">
        <f t="shared" si="31"/>
        <v>231.66999999999996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139.44822469009887</v>
      </c>
      <c r="R364" s="15">
        <f>'[1]TCE - ANEXO III - Preencher'!S373</f>
        <v>97.26</v>
      </c>
      <c r="S364" s="16">
        <f t="shared" si="33"/>
        <v>42.188224690098863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682.24942469009886</v>
      </c>
    </row>
    <row r="365" spans="1:28" x14ac:dyDescent="0.25">
      <c r="A365" s="8">
        <f>IFERROR(VLOOKUP(B365,'[1]DADOS (OCULTAR)'!$Q$3:$S$136,3,0),"")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EDUARDA DO NASCIMENTO ALVES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04/2026</v>
      </c>
      <c r="H365" s="14">
        <f>'[1]TCE - ANEXO III - Preencher'!I374</f>
        <v>0</v>
      </c>
      <c r="I365" s="14">
        <f>'[1]TCE - ANEXO III - Preencher'!J374</f>
        <v>452.46879999999999</v>
      </c>
      <c r="J365" s="14">
        <f>'[1]TCE - ANEXO III - Preencher'!K374</f>
        <v>0</v>
      </c>
      <c r="K365" s="15">
        <f>'[1]TCE - ANEXO III - Preencher'!L374</f>
        <v>264.08999999999997</v>
      </c>
      <c r="L365" s="15">
        <f>'[1]TCE - ANEXO III - Preencher'!M374</f>
        <v>32.42</v>
      </c>
      <c r="M365" s="15">
        <f t="shared" si="31"/>
        <v>231.66999999999996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277.82683317550686</v>
      </c>
      <c r="R365" s="15">
        <f>'[1]TCE - ANEXO III - Preencher'!S374</f>
        <v>94.67</v>
      </c>
      <c r="S365" s="16">
        <f t="shared" si="33"/>
        <v>183.15683317550685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867.29563317550674</v>
      </c>
    </row>
    <row r="366" spans="1:28" x14ac:dyDescent="0.25">
      <c r="A366" s="8">
        <f>IFERROR(VLOOKUP(B366,'[1]DADOS (OCULTAR)'!$Q$3:$S$136,3,0),"")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EDUARDA LUIZA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2236-05</v>
      </c>
      <c r="G366" s="13" t="str">
        <f>IF('[1]TCE - ANEXO III - Preencher'!H375="","",'[1]TCE - ANEXO III - Preencher'!H375)</f>
        <v>04/2026</v>
      </c>
      <c r="H366" s="14">
        <f>'[1]TCE - ANEXO III - Preencher'!I375</f>
        <v>0</v>
      </c>
      <c r="I366" s="14">
        <f>'[1]TCE - ANEXO III - Preencher'!J375</f>
        <v>382.65120000000002</v>
      </c>
      <c r="J366" s="14">
        <f>'[1]TCE - ANEXO III - Preencher'!K375</f>
        <v>0</v>
      </c>
      <c r="K366" s="15">
        <f>'[1]TCE - ANEXO III - Preencher'!L375</f>
        <v>264.08999999999997</v>
      </c>
      <c r="L366" s="15">
        <f>'[1]TCE - ANEXO III - Preencher'!M375</f>
        <v>2.8</v>
      </c>
      <c r="M366" s="15">
        <f t="shared" si="31"/>
        <v>261.28999999999996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643.94119999999998</v>
      </c>
    </row>
    <row r="367" spans="1:28" x14ac:dyDescent="0.25">
      <c r="A367" s="8">
        <f>IFERROR(VLOOKUP(B367,'[1]DADOS (OCULTAR)'!$Q$3:$S$136,3,0),"")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EDUARDA MARIA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3222-25</v>
      </c>
      <c r="G367" s="13" t="str">
        <f>IF('[1]TCE - ANEXO III - Preencher'!H376="","",'[1]TCE - ANEXO III - Preencher'!H376)</f>
        <v>04/2026</v>
      </c>
      <c r="H367" s="14">
        <f>'[1]TCE - ANEXO III - Preencher'!I376</f>
        <v>0</v>
      </c>
      <c r="I367" s="14">
        <f>'[1]TCE - ANEXO III - Preencher'!J376</f>
        <v>431.9504</v>
      </c>
      <c r="J367" s="14">
        <f>'[1]TCE - ANEXO III - Preencher'!K376</f>
        <v>0</v>
      </c>
      <c r="K367" s="15">
        <f>'[1]TCE - ANEXO III - Preencher'!L376</f>
        <v>264.08999999999997</v>
      </c>
      <c r="L367" s="15">
        <f>'[1]TCE - ANEXO III - Preencher'!M376</f>
        <v>33.43</v>
      </c>
      <c r="M367" s="15">
        <f t="shared" si="31"/>
        <v>230.65999999999997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662.61040000000003</v>
      </c>
    </row>
    <row r="368" spans="1:28" x14ac:dyDescent="0.25">
      <c r="A368" s="8">
        <f>IFERROR(VLOOKUP(B368,'[1]DADOS (OCULTAR)'!$Q$3:$S$136,3,0),"")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EDUARDA MARIA FREITAS DA PAZ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04/2026</v>
      </c>
      <c r="H368" s="14">
        <f>'[1]TCE - ANEXO III - Preencher'!I377</f>
        <v>0</v>
      </c>
      <c r="I368" s="14">
        <f>'[1]TCE - ANEXO III - Preencher'!J377</f>
        <v>444.6576</v>
      </c>
      <c r="J368" s="14">
        <f>'[1]TCE - ANEXO III - Preencher'!K377</f>
        <v>0</v>
      </c>
      <c r="K368" s="15">
        <f>'[1]TCE - ANEXO III - Preencher'!L377</f>
        <v>264.08999999999997</v>
      </c>
      <c r="L368" s="15">
        <f>'[1]TCE - ANEXO III - Preencher'!M377</f>
        <v>32.42</v>
      </c>
      <c r="M368" s="15">
        <f t="shared" si="31"/>
        <v>231.66999999999996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676.32759999999996</v>
      </c>
    </row>
    <row r="369" spans="1:28" x14ac:dyDescent="0.25">
      <c r="A369" s="8">
        <f>IFERROR(VLOOKUP(B369,'[1]DADOS (OCULTAR)'!$Q$3:$S$136,3,0),"")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EDUARDO DOS SANTOS FRANCA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5151-10</v>
      </c>
      <c r="G369" s="13" t="str">
        <f>IF('[1]TCE - ANEXO III - Preencher'!H378="","",'[1]TCE - ANEXO III - Preencher'!H378)</f>
        <v>04/2026</v>
      </c>
      <c r="H369" s="14">
        <f>'[1]TCE - ANEXO III - Preencher'!I378</f>
        <v>0</v>
      </c>
      <c r="I369" s="14">
        <f>'[1]TCE - ANEXO III - Preencher'!J378</f>
        <v>155.61600000000001</v>
      </c>
      <c r="J369" s="14">
        <f>'[1]TCE - ANEXO III - Preencher'!K378</f>
        <v>0</v>
      </c>
      <c r="K369" s="15">
        <f>'[1]TCE - ANEXO III - Preencher'!L378</f>
        <v>264.08999999999997</v>
      </c>
      <c r="L369" s="15">
        <f>'[1]TCE - ANEXO III - Preencher'!M378</f>
        <v>32.42</v>
      </c>
      <c r="M369" s="15">
        <f t="shared" si="31"/>
        <v>231.66999999999996</v>
      </c>
      <c r="N369" s="15">
        <f>'[1]TCE - ANEXO III - Preencher'!O378</f>
        <v>31.169999999999998</v>
      </c>
      <c r="O369" s="15">
        <f>'[1]TCE - ANEXO III - Preencher'!P378</f>
        <v>0</v>
      </c>
      <c r="P369" s="16">
        <f t="shared" si="32"/>
        <v>31.169999999999998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418.45599999999996</v>
      </c>
    </row>
    <row r="370" spans="1:28" x14ac:dyDescent="0.25">
      <c r="A370" s="8">
        <f>IFERROR(VLOOKUP(B370,'[1]DADOS (OCULTAR)'!$Q$3:$S$136,3,0),"")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EDUARDO EUFRASIO FERREIRA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3132-15</v>
      </c>
      <c r="G370" s="13" t="str">
        <f>IF('[1]TCE - ANEXO III - Preencher'!H379="","",'[1]TCE - ANEXO III - Preencher'!H379)</f>
        <v>04/2026</v>
      </c>
      <c r="H370" s="14">
        <f>'[1]TCE - ANEXO III - Preencher'!I379</f>
        <v>0</v>
      </c>
      <c r="I370" s="14">
        <f>'[1]TCE - ANEXO III - Preencher'!J379</f>
        <v>39.167200000000001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24.84</v>
      </c>
      <c r="S370" s="16">
        <f t="shared" si="33"/>
        <v>-24.84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14.327200000000001</v>
      </c>
    </row>
    <row r="371" spans="1:28" x14ac:dyDescent="0.25">
      <c r="A371" s="8">
        <f>IFERROR(VLOOKUP(B371,'[1]DADOS (OCULTAR)'!$Q$3:$S$136,3,0),"")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EDUARDO FERREIRA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5174-10</v>
      </c>
      <c r="G371" s="13" t="str">
        <f>IF('[1]TCE - ANEXO III - Preencher'!H380="","",'[1]TCE - ANEXO III - Preencher'!H380)</f>
        <v>04/2026</v>
      </c>
      <c r="H371" s="14">
        <f>'[1]TCE - ANEXO III - Preencher'!I380</f>
        <v>0</v>
      </c>
      <c r="I371" s="14">
        <f>'[1]TCE - ANEXO III - Preencher'!J380</f>
        <v>194.2064</v>
      </c>
      <c r="J371" s="14">
        <f>'[1]TCE - ANEXO III - Preencher'!K380</f>
        <v>0</v>
      </c>
      <c r="K371" s="15">
        <f>'[1]TCE - ANEXO III - Preencher'!L380</f>
        <v>264.08999999999997</v>
      </c>
      <c r="L371" s="15">
        <f>'[1]TCE - ANEXO III - Preencher'!M380</f>
        <v>32.42</v>
      </c>
      <c r="M371" s="15">
        <f t="shared" si="31"/>
        <v>231.66999999999996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277.82683317550686</v>
      </c>
      <c r="R371" s="15">
        <f>'[1]TCE - ANEXO III - Preencher'!S380</f>
        <v>90.78</v>
      </c>
      <c r="S371" s="16">
        <f t="shared" si="33"/>
        <v>187.04683317550686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612.92323317550688</v>
      </c>
    </row>
    <row r="372" spans="1:28" x14ac:dyDescent="0.25">
      <c r="A372" s="8">
        <f>IFERROR(VLOOKUP(B372,'[1]DADOS (OCULTAR)'!$Q$3:$S$136,3,0),"")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EDUARDO PADILHA BRONZEADO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2236-05</v>
      </c>
      <c r="G372" s="13" t="str">
        <f>IF('[1]TCE - ANEXO III - Preencher'!H381="","",'[1]TCE - ANEXO III - Preencher'!H381)</f>
        <v>04/2026</v>
      </c>
      <c r="H372" s="14">
        <f>'[1]TCE - ANEXO III - Preencher'!I381</f>
        <v>0</v>
      </c>
      <c r="I372" s="14">
        <f>'[1]TCE - ANEXO III - Preencher'!J381</f>
        <v>489.404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489.404</v>
      </c>
    </row>
    <row r="373" spans="1:28" x14ac:dyDescent="0.25">
      <c r="A373" s="8">
        <f>IFERROR(VLOOKUP(B373,'[1]DADOS (OCULTAR)'!$Q$3:$S$136,3,0),"")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EDUARDO SIQUEIRA DO NASCIMENTO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04/2026</v>
      </c>
      <c r="H373" s="14">
        <f>'[1]TCE - ANEXO III - Preencher'!I382</f>
        <v>0</v>
      </c>
      <c r="I373" s="14">
        <f>'[1]TCE - ANEXO III - Preencher'!J382</f>
        <v>254.9512</v>
      </c>
      <c r="J373" s="14">
        <f>'[1]TCE - ANEXO III - Preencher'!K382</f>
        <v>0</v>
      </c>
      <c r="K373" s="15">
        <f>'[1]TCE - ANEXO III - Preencher'!L382</f>
        <v>264.08999999999997</v>
      </c>
      <c r="L373" s="15">
        <f>'[1]TCE - ANEXO III - Preencher'!M382</f>
        <v>35.479999999999997</v>
      </c>
      <c r="M373" s="15">
        <f t="shared" si="31"/>
        <v>228.60999999999999</v>
      </c>
      <c r="N373" s="15">
        <f>'[1]TCE - ANEXO III - Preencher'!O382</f>
        <v>31.169999999999998</v>
      </c>
      <c r="O373" s="15">
        <f>'[1]TCE - ANEXO III - Preencher'!P382</f>
        <v>0</v>
      </c>
      <c r="P373" s="16">
        <f t="shared" si="32"/>
        <v>31.169999999999998</v>
      </c>
      <c r="Q373" s="15">
        <f>'[1]TCE - ANEXO III - Preencher'!R382</f>
        <v>277.82683317550686</v>
      </c>
      <c r="R373" s="15">
        <f>'[1]TCE - ANEXO III - Preencher'!S382</f>
        <v>99.35</v>
      </c>
      <c r="S373" s="16">
        <f t="shared" si="33"/>
        <v>178.47683317550687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693.20803317550678</v>
      </c>
    </row>
    <row r="374" spans="1:28" x14ac:dyDescent="0.25">
      <c r="A374" s="8">
        <f>IFERROR(VLOOKUP(B374,'[1]DADOS (OCULTAR)'!$Q$3:$S$136,3,0),"")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EDVALDO PAES DE LIMA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04/2026</v>
      </c>
      <c r="H374" s="14">
        <f>'[1]TCE - ANEXO III - Preencher'!I383</f>
        <v>0</v>
      </c>
      <c r="I374" s="14">
        <f>'[1]TCE - ANEXO III - Preencher'!J383</f>
        <v>409.12639999999999</v>
      </c>
      <c r="J374" s="14">
        <f>'[1]TCE - ANEXO III - Preencher'!K383</f>
        <v>0</v>
      </c>
      <c r="K374" s="15">
        <f>'[1]TCE - ANEXO III - Preencher'!L383</f>
        <v>264.08999999999997</v>
      </c>
      <c r="L374" s="15">
        <f>'[1]TCE - ANEXO III - Preencher'!M383</f>
        <v>32.42</v>
      </c>
      <c r="M374" s="15">
        <f t="shared" si="31"/>
        <v>231.66999999999996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640.79639999999995</v>
      </c>
    </row>
    <row r="375" spans="1:28" x14ac:dyDescent="0.25">
      <c r="A375" s="8">
        <f>IFERROR(VLOOKUP(B375,'[1]DADOS (OCULTAR)'!$Q$3:$S$136,3,0),"")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EDVANIA FELIX DE LIMA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04/2026</v>
      </c>
      <c r="H375" s="14">
        <f>'[1]TCE - ANEXO III - Preencher'!I384</f>
        <v>0</v>
      </c>
      <c r="I375" s="14">
        <f>'[1]TCE - ANEXO III - Preencher'!J384</f>
        <v>422.34480000000002</v>
      </c>
      <c r="J375" s="14">
        <f>'[1]TCE - ANEXO III - Preencher'!K384</f>
        <v>0</v>
      </c>
      <c r="K375" s="15">
        <f>'[1]TCE - ANEXO III - Preencher'!L384</f>
        <v>264.08999999999997</v>
      </c>
      <c r="L375" s="15">
        <f>'[1]TCE - ANEXO III - Preencher'!M384</f>
        <v>32.42</v>
      </c>
      <c r="M375" s="15">
        <f t="shared" si="31"/>
        <v>231.66999999999996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277.82683317550686</v>
      </c>
      <c r="R375" s="15">
        <f>'[1]TCE - ANEXO III - Preencher'!S384</f>
        <v>94.67</v>
      </c>
      <c r="S375" s="16">
        <f t="shared" si="33"/>
        <v>183.15683317550685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837.17163317550671</v>
      </c>
    </row>
    <row r="376" spans="1:28" x14ac:dyDescent="0.25">
      <c r="A376" s="8">
        <f>IFERROR(VLOOKUP(B376,'[1]DADOS (OCULTAR)'!$Q$3:$S$136,3,0),"")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EDVANIA MARIA LEMOS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04/2026</v>
      </c>
      <c r="H376" s="14">
        <f>'[1]TCE - ANEXO III - Preencher'!I385</f>
        <v>0</v>
      </c>
      <c r="I376" s="14">
        <f>'[1]TCE - ANEXO III - Preencher'!J385</f>
        <v>436.30239999999998</v>
      </c>
      <c r="J376" s="14">
        <f>'[1]TCE - ANEXO III - Preencher'!K385</f>
        <v>0</v>
      </c>
      <c r="K376" s="15">
        <f>'[1]TCE - ANEXO III - Preencher'!L385</f>
        <v>264.08999999999997</v>
      </c>
      <c r="L376" s="15">
        <f>'[1]TCE - ANEXO III - Preencher'!M385</f>
        <v>32.42</v>
      </c>
      <c r="M376" s="15">
        <f t="shared" si="31"/>
        <v>231.66999999999996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277.82683317550686</v>
      </c>
      <c r="R376" s="15">
        <f>'[1]TCE - ANEXO III - Preencher'!S385</f>
        <v>97.26</v>
      </c>
      <c r="S376" s="16">
        <f t="shared" si="33"/>
        <v>180.56683317550687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848.53923317550675</v>
      </c>
    </row>
    <row r="377" spans="1:28" x14ac:dyDescent="0.25">
      <c r="A377" s="8">
        <f>IFERROR(VLOOKUP(B377,'[1]DADOS (OCULTAR)'!$Q$3:$S$136,3,0),"")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EIRANIELE WANESSA FLORENCIO DE SOUZA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 t="str">
        <f>IF('[1]TCE - ANEXO III - Preencher'!H386="","",'[1]TCE - ANEXO III - Preencher'!H386)</f>
        <v>04/2026</v>
      </c>
      <c r="H377" s="14">
        <f>'[1]TCE - ANEXO III - Preencher'!I386</f>
        <v>0</v>
      </c>
      <c r="I377" s="14">
        <f>'[1]TCE - ANEXO III - Preencher'!J386</f>
        <v>84.613600000000005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66.003569693062929</v>
      </c>
      <c r="R377" s="15">
        <f>'[1]TCE - ANEXO III - Preencher'!S386</f>
        <v>40.9</v>
      </c>
      <c r="S377" s="16">
        <f t="shared" si="33"/>
        <v>25.10356969306293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109.71716969306294</v>
      </c>
    </row>
    <row r="378" spans="1:28" x14ac:dyDescent="0.25">
      <c r="A378" s="8">
        <f>IFERROR(VLOOKUP(B378,'[1]DADOS (OCULTAR)'!$Q$3:$S$136,3,0),"")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ELAINA KELLE FRANCISCO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2235-05</v>
      </c>
      <c r="G378" s="13" t="str">
        <f>IF('[1]TCE - ANEXO III - Preencher'!H387="","",'[1]TCE - ANEXO III - Preencher'!H387)</f>
        <v>04/2026</v>
      </c>
      <c r="H378" s="14">
        <f>'[1]TCE - ANEXO III - Preencher'!I387</f>
        <v>0</v>
      </c>
      <c r="I378" s="14">
        <f>'[1]TCE - ANEXO III - Preencher'!J387</f>
        <v>606.54240000000004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606.54240000000004</v>
      </c>
    </row>
    <row r="379" spans="1:28" x14ac:dyDescent="0.25">
      <c r="A379" s="8">
        <f>IFERROR(VLOOKUP(B379,'[1]DADOS (OCULTAR)'!$Q$3:$S$136,3,0),"")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ELAINE CRISTINA BASTOS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 t="str">
        <f>IF('[1]TCE - ANEXO III - Preencher'!H388="","",'[1]TCE - ANEXO III - Preencher'!H388)</f>
        <v>04/2026</v>
      </c>
      <c r="H379" s="14">
        <f>'[1]TCE - ANEXO III - Preencher'!I388</f>
        <v>0</v>
      </c>
      <c r="I379" s="14">
        <f>'[1]TCE - ANEXO III - Preencher'!J388</f>
        <v>162.18559999999999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31.169999999999998</v>
      </c>
      <c r="O379" s="15">
        <f>'[1]TCE - ANEXO III - Preencher'!P388</f>
        <v>0</v>
      </c>
      <c r="P379" s="16">
        <f t="shared" si="32"/>
        <v>31.169999999999998</v>
      </c>
      <c r="Q379" s="15">
        <f>'[1]TCE - ANEXO III - Preencher'!R388</f>
        <v>139.44822469009887</v>
      </c>
      <c r="R379" s="15">
        <f>'[1]TCE - ANEXO III - Preencher'!S388</f>
        <v>106.44</v>
      </c>
      <c r="S379" s="16">
        <f t="shared" si="33"/>
        <v>33.008224690098871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226.36382469009885</v>
      </c>
    </row>
    <row r="380" spans="1:28" x14ac:dyDescent="0.25">
      <c r="A380" s="8">
        <f>IFERROR(VLOOKUP(B380,'[1]DADOS (OCULTAR)'!$Q$3:$S$136,3,0),"")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ELAINE CRISTINA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5211-30</v>
      </c>
      <c r="G380" s="13" t="str">
        <f>IF('[1]TCE - ANEXO III - Preencher'!H389="","",'[1]TCE - ANEXO III - Preencher'!H389)</f>
        <v>04/2026</v>
      </c>
      <c r="H380" s="14">
        <f>'[1]TCE - ANEXO III - Preencher'!I389</f>
        <v>0</v>
      </c>
      <c r="I380" s="14">
        <f>'[1]TCE - ANEXO III - Preencher'!J389</f>
        <v>141.92160000000001</v>
      </c>
      <c r="J380" s="14">
        <f>'[1]TCE - ANEXO III - Preencher'!K389</f>
        <v>0</v>
      </c>
      <c r="K380" s="15">
        <f>'[1]TCE - ANEXO III - Preencher'!L389</f>
        <v>264.08999999999997</v>
      </c>
      <c r="L380" s="15">
        <f>'[1]TCE - ANEXO III - Preencher'!M389</f>
        <v>35.479999999999997</v>
      </c>
      <c r="M380" s="15">
        <f t="shared" si="31"/>
        <v>228.60999999999999</v>
      </c>
      <c r="N380" s="15">
        <f>'[1]TCE - ANEXO III - Preencher'!O389</f>
        <v>31.169999999999998</v>
      </c>
      <c r="O380" s="15">
        <f>'[1]TCE - ANEXO III - Preencher'!P389</f>
        <v>0</v>
      </c>
      <c r="P380" s="16">
        <f t="shared" si="32"/>
        <v>31.169999999999998</v>
      </c>
      <c r="Q380" s="15">
        <f>'[1]TCE - ANEXO III - Preencher'!R389</f>
        <v>277.82683317550686</v>
      </c>
      <c r="R380" s="15">
        <f>'[1]TCE - ANEXO III - Preencher'!S389</f>
        <v>99.35</v>
      </c>
      <c r="S380" s="16">
        <f t="shared" si="33"/>
        <v>178.47683317550687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580.17843317550694</v>
      </c>
    </row>
    <row r="381" spans="1:28" x14ac:dyDescent="0.25">
      <c r="A381" s="8">
        <f>IFERROR(VLOOKUP(B381,'[1]DADOS (OCULTAR)'!$Q$3:$S$136,3,0),"")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ELAINE FABIANA ALEXANDRE DOS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04/2026</v>
      </c>
      <c r="H381" s="14">
        <f>'[1]TCE - ANEXO III - Preencher'!I390</f>
        <v>0</v>
      </c>
      <c r="I381" s="14">
        <f>'[1]TCE - ANEXO III - Preencher'!J390</f>
        <v>424.5136</v>
      </c>
      <c r="J381" s="14">
        <f>'[1]TCE - ANEXO III - Preencher'!K390</f>
        <v>0</v>
      </c>
      <c r="K381" s="15">
        <f>'[1]TCE - ANEXO III - Preencher'!L390</f>
        <v>264.08999999999997</v>
      </c>
      <c r="L381" s="15">
        <f>'[1]TCE - ANEXO III - Preencher'!M390</f>
        <v>32.42</v>
      </c>
      <c r="M381" s="15">
        <f t="shared" si="31"/>
        <v>231.66999999999996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139.44822469009887</v>
      </c>
      <c r="R381" s="15">
        <f>'[1]TCE - ANEXO III - Preencher'!S390</f>
        <v>89.48</v>
      </c>
      <c r="S381" s="16">
        <f t="shared" si="33"/>
        <v>49.968224690098864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706.15182469009881</v>
      </c>
    </row>
    <row r="382" spans="1:28" x14ac:dyDescent="0.25">
      <c r="A382" s="8">
        <f>IFERROR(VLOOKUP(B382,'[1]DADOS (OCULTAR)'!$Q$3:$S$136,3,0),"")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ELAINE REGINA RODRIGUES DE SOUZA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04/2026</v>
      </c>
      <c r="H382" s="14">
        <f>'[1]TCE - ANEXO III - Preencher'!I391</f>
        <v>0</v>
      </c>
      <c r="I382" s="14">
        <f>'[1]TCE - ANEXO III - Preencher'!J391</f>
        <v>408.71679999999998</v>
      </c>
      <c r="J382" s="14">
        <f>'[1]TCE - ANEXO III - Preencher'!K391</f>
        <v>0</v>
      </c>
      <c r="K382" s="15">
        <f>'[1]TCE - ANEXO III - Preencher'!L391</f>
        <v>264.08999999999997</v>
      </c>
      <c r="L382" s="15">
        <f>'[1]TCE - ANEXO III - Preencher'!M391</f>
        <v>32.42</v>
      </c>
      <c r="M382" s="15">
        <f t="shared" si="31"/>
        <v>231.66999999999996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277.82683317550686</v>
      </c>
      <c r="R382" s="15">
        <f>'[1]TCE - ANEXO III - Preencher'!S391</f>
        <v>97.26</v>
      </c>
      <c r="S382" s="16">
        <f t="shared" si="33"/>
        <v>180.56683317550687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820.95363317550687</v>
      </c>
    </row>
    <row r="383" spans="1:28" x14ac:dyDescent="0.25">
      <c r="A383" s="8">
        <f>IFERROR(VLOOKUP(B383,'[1]DADOS (OCULTAR)'!$Q$3:$S$136,3,0),"")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ELCILENE ENEAS DOS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5211-30</v>
      </c>
      <c r="G383" s="13" t="str">
        <f>IF('[1]TCE - ANEXO III - Preencher'!H392="","",'[1]TCE - ANEXO III - Preencher'!H392)</f>
        <v>04/2026</v>
      </c>
      <c r="H383" s="14">
        <f>'[1]TCE - ANEXO III - Preencher'!I392</f>
        <v>0</v>
      </c>
      <c r="I383" s="14">
        <f>'[1]TCE - ANEXO III - Preencher'!J392</f>
        <v>198.71680000000001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31.169999999999998</v>
      </c>
      <c r="O383" s="15">
        <f>'[1]TCE - ANEXO III - Preencher'!P392</f>
        <v>0</v>
      </c>
      <c r="P383" s="16">
        <f t="shared" si="32"/>
        <v>31.169999999999998</v>
      </c>
      <c r="Q383" s="15">
        <f>'[1]TCE - ANEXO III - Preencher'!R392</f>
        <v>277.82683317550686</v>
      </c>
      <c r="R383" s="15">
        <f>'[1]TCE - ANEXO III - Preencher'!S392</f>
        <v>92.25</v>
      </c>
      <c r="S383" s="16">
        <f t="shared" si="33"/>
        <v>185.57683317550686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415.46363317550686</v>
      </c>
    </row>
    <row r="384" spans="1:28" x14ac:dyDescent="0.25">
      <c r="A384" s="8">
        <f>IFERROR(VLOOKUP(B384,'[1]DADOS (OCULTAR)'!$Q$3:$S$136,3,0),"")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ELECIENE DOMINGOS DE FREITAS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04/2026</v>
      </c>
      <c r="H384" s="14">
        <f>'[1]TCE - ANEXO III - Preencher'!I393</f>
        <v>0</v>
      </c>
      <c r="I384" s="14">
        <f>'[1]TCE - ANEXO III - Preencher'!J393</f>
        <v>558.3424</v>
      </c>
      <c r="J384" s="14">
        <f>'[1]TCE - ANEXO III - Preencher'!K393</f>
        <v>0</v>
      </c>
      <c r="K384" s="15">
        <f>'[1]TCE - ANEXO III - Preencher'!L393</f>
        <v>264.08999999999997</v>
      </c>
      <c r="L384" s="15">
        <f>'[1]TCE - ANEXO III - Preencher'!M393</f>
        <v>3.33</v>
      </c>
      <c r="M384" s="15">
        <f t="shared" si="31"/>
        <v>260.76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819.10239999999999</v>
      </c>
    </row>
    <row r="385" spans="1:28" x14ac:dyDescent="0.25">
      <c r="A385" s="8">
        <f>IFERROR(VLOOKUP(B385,'[1]DADOS (OCULTAR)'!$Q$3:$S$136,3,0),"")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ELEONORA ELIZIA MATIAS DA SILVA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5143-20</v>
      </c>
      <c r="G385" s="13" t="str">
        <f>IF('[1]TCE - ANEXO III - Preencher'!H394="","",'[1]TCE - ANEXO III - Preencher'!H394)</f>
        <v>04/2026</v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31.169999999999998</v>
      </c>
      <c r="O385" s="15">
        <f>'[1]TCE - ANEXO III - Preencher'!P394</f>
        <v>0</v>
      </c>
      <c r="P385" s="16">
        <f t="shared" si="32"/>
        <v>31.169999999999998</v>
      </c>
      <c r="Q385" s="15">
        <f>'[1]TCE - ANEXO III - Preencher'!R394</f>
        <v>139.44822469009887</v>
      </c>
      <c r="R385" s="15">
        <f>'[1]TCE - ANEXO III - Preencher'!S394</f>
        <v>279</v>
      </c>
      <c r="S385" s="16">
        <f t="shared" si="33"/>
        <v>-139.55177530990113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-108.38177530990113</v>
      </c>
    </row>
    <row r="386" spans="1:28" x14ac:dyDescent="0.25">
      <c r="A386" s="8">
        <f>IFERROR(VLOOKUP(B386,'[1]DADOS (OCULTAR)'!$Q$3:$S$136,3,0),"")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ELIABE FERREIRA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5174-10</v>
      </c>
      <c r="G386" s="13" t="str">
        <f>IF('[1]TCE - ANEXO III - Preencher'!H395="","",'[1]TCE - ANEXO III - Preencher'!H395)</f>
        <v>04/2026</v>
      </c>
      <c r="H386" s="14">
        <f>'[1]TCE - ANEXO III - Preencher'!I395</f>
        <v>0</v>
      </c>
      <c r="I386" s="14">
        <f>'[1]TCE - ANEXO III - Preencher'!J395</f>
        <v>198.2432</v>
      </c>
      <c r="J386" s="14">
        <f>'[1]TCE - ANEXO III - Preencher'!K395</f>
        <v>0</v>
      </c>
      <c r="K386" s="15">
        <f>'[1]TCE - ANEXO III - Preencher'!L395</f>
        <v>264.08999999999997</v>
      </c>
      <c r="L386" s="15">
        <f>'[1]TCE - ANEXO III - Preencher'!M395</f>
        <v>32.42</v>
      </c>
      <c r="M386" s="15">
        <f t="shared" si="31"/>
        <v>231.66999999999996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139.44822469009887</v>
      </c>
      <c r="R386" s="15">
        <f>'[1]TCE - ANEXO III - Preencher'!S395</f>
        <v>97.26</v>
      </c>
      <c r="S386" s="16">
        <f t="shared" si="33"/>
        <v>42.188224690098863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472.10142469009884</v>
      </c>
    </row>
    <row r="387" spans="1:28" x14ac:dyDescent="0.25">
      <c r="A387" s="8">
        <f>IFERROR(VLOOKUP(B387,'[1]DADOS (OCULTAR)'!$Q$3:$S$136,3,0),"")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ELIABE PEREIRA DOS SANTOS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5143-10</v>
      </c>
      <c r="G387" s="13" t="str">
        <f>IF('[1]TCE - ANEXO III - Preencher'!H396="","",'[1]TCE - ANEXO III - Preencher'!H396)</f>
        <v>04/2026</v>
      </c>
      <c r="H387" s="14">
        <f>'[1]TCE - ANEXO III - Preencher'!I396</f>
        <v>0</v>
      </c>
      <c r="I387" s="14">
        <f>'[1]TCE - ANEXO III - Preencher'!J396</f>
        <v>156.48480000000001</v>
      </c>
      <c r="J387" s="14">
        <f>'[1]TCE - ANEXO III - Preencher'!K396</f>
        <v>0</v>
      </c>
      <c r="K387" s="15">
        <f>'[1]TCE - ANEXO III - Preencher'!L396</f>
        <v>264.08999999999997</v>
      </c>
      <c r="L387" s="15">
        <f>'[1]TCE - ANEXO III - Preencher'!M396</f>
        <v>39.119999999999997</v>
      </c>
      <c r="M387" s="15">
        <f t="shared" si="31"/>
        <v>224.96999999999997</v>
      </c>
      <c r="N387" s="15">
        <f>'[1]TCE - ANEXO III - Preencher'!O396</f>
        <v>31.169999999999998</v>
      </c>
      <c r="O387" s="15">
        <f>'[1]TCE - ANEXO III - Preencher'!P396</f>
        <v>0</v>
      </c>
      <c r="P387" s="16">
        <f t="shared" si="32"/>
        <v>31.169999999999998</v>
      </c>
      <c r="Q387" s="15">
        <f>'[1]TCE - ANEXO III - Preencher'!R396</f>
        <v>277.82683317550686</v>
      </c>
      <c r="R387" s="15">
        <f>'[1]TCE - ANEXO III - Preencher'!S396</f>
        <v>117.35</v>
      </c>
      <c r="S387" s="16">
        <f t="shared" si="33"/>
        <v>160.47683317550687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573.10163317550689</v>
      </c>
    </row>
    <row r="388" spans="1:28" x14ac:dyDescent="0.25">
      <c r="A388" s="8">
        <f>IFERROR(VLOOKUP(B388,'[1]DADOS (OCULTAR)'!$Q$3:$S$136,3,0),"")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ELIAN CRUZ DA COSTA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3222-25</v>
      </c>
      <c r="G388" s="13" t="str">
        <f>IF('[1]TCE - ANEXO III - Preencher'!H397="","",'[1]TCE - ANEXO III - Preencher'!H397)</f>
        <v>04/2026</v>
      </c>
      <c r="H388" s="14">
        <f>'[1]TCE - ANEXO III - Preencher'!I397</f>
        <v>0</v>
      </c>
      <c r="I388" s="14">
        <f>'[1]TCE - ANEXO III - Preencher'!J397</f>
        <v>600.81679999999994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600.81679999999994</v>
      </c>
    </row>
    <row r="389" spans="1:28" x14ac:dyDescent="0.25">
      <c r="A389" s="8">
        <f>IFERROR(VLOOKUP(B389,'[1]DADOS (OCULTAR)'!$Q$3:$S$136,3,0),"")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ELIANE MARIA MARQUES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04/2026</v>
      </c>
      <c r="H389" s="14">
        <f>'[1]TCE - ANEXO III - Preencher'!I398</f>
        <v>0</v>
      </c>
      <c r="I389" s="14">
        <f>'[1]TCE - ANEXO III - Preencher'!J398</f>
        <v>430.64400000000001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80.56</v>
      </c>
      <c r="S389" s="16">
        <f t="shared" si="39"/>
        <v>-80.56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350.084</v>
      </c>
    </row>
    <row r="390" spans="1:28" x14ac:dyDescent="0.25">
      <c r="A390" s="8">
        <f>IFERROR(VLOOKUP(B390,'[1]DADOS (OCULTAR)'!$Q$3:$S$136,3,0),"")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ELIAS FERNANDO FERREIRA LINO DE SANTANA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5143-20</v>
      </c>
      <c r="G390" s="13" t="str">
        <f>IF('[1]TCE - ANEXO III - Preencher'!H399="","",'[1]TCE - ANEXO III - Preencher'!H399)</f>
        <v>04/2026</v>
      </c>
      <c r="H390" s="14">
        <f>'[1]TCE - ANEXO III - Preencher'!I399</f>
        <v>0</v>
      </c>
      <c r="I390" s="14">
        <f>'[1]TCE - ANEXO III - Preencher'!J399</f>
        <v>183.10560000000001</v>
      </c>
      <c r="J390" s="14">
        <f>'[1]TCE - ANEXO III - Preencher'!K399</f>
        <v>0</v>
      </c>
      <c r="K390" s="15">
        <f>'[1]TCE - ANEXO III - Preencher'!L399</f>
        <v>264.08999999999997</v>
      </c>
      <c r="L390" s="15">
        <f>'[1]TCE - ANEXO III - Preencher'!M399</f>
        <v>32.42</v>
      </c>
      <c r="M390" s="15">
        <f t="shared" si="37"/>
        <v>231.66999999999996</v>
      </c>
      <c r="N390" s="15">
        <f>'[1]TCE - ANEXO III - Preencher'!O399</f>
        <v>31.169999999999998</v>
      </c>
      <c r="O390" s="15">
        <f>'[1]TCE - ANEXO III - Preencher'!P399</f>
        <v>0</v>
      </c>
      <c r="P390" s="16">
        <f t="shared" si="38"/>
        <v>31.169999999999998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445.94559999999996</v>
      </c>
    </row>
    <row r="391" spans="1:28" x14ac:dyDescent="0.25">
      <c r="A391" s="8">
        <f>IFERROR(VLOOKUP(B391,'[1]DADOS (OCULTAR)'!$Q$3:$S$136,3,0),"")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ELICE FLAVIA AUGUSTO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04/2026</v>
      </c>
      <c r="H391" s="14">
        <f>'[1]TCE - ANEXO III - Preencher'!I400</f>
        <v>0</v>
      </c>
      <c r="I391" s="14">
        <f>'[1]TCE - ANEXO III - Preencher'!J400</f>
        <v>408.06079999999997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139.44822469009887</v>
      </c>
      <c r="R391" s="15">
        <f>'[1]TCE - ANEXO III - Preencher'!S400</f>
        <v>97.26</v>
      </c>
      <c r="S391" s="16">
        <f t="shared" si="39"/>
        <v>42.188224690098863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450.24902469009885</v>
      </c>
    </row>
    <row r="392" spans="1:28" x14ac:dyDescent="0.25">
      <c r="A392" s="8">
        <f>IFERROR(VLOOKUP(B392,'[1]DADOS (OCULTAR)'!$Q$3:$S$136,3,0),"")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ELICLEIDE LOPES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5163-45</v>
      </c>
      <c r="G392" s="13" t="str">
        <f>IF('[1]TCE - ANEXO III - Preencher'!H401="","",'[1]TCE - ANEXO III - Preencher'!H401)</f>
        <v>04/2026</v>
      </c>
      <c r="H392" s="14">
        <f>'[1]TCE - ANEXO III - Preencher'!I401</f>
        <v>0</v>
      </c>
      <c r="I392" s="14">
        <f>'[1]TCE - ANEXO III - Preencher'!J401</f>
        <v>169.5008</v>
      </c>
      <c r="J392" s="14">
        <f>'[1]TCE - ANEXO III - Preencher'!K401</f>
        <v>0</v>
      </c>
      <c r="K392" s="15">
        <f>'[1]TCE - ANEXO III - Preencher'!L401</f>
        <v>264.08999999999997</v>
      </c>
      <c r="L392" s="15">
        <f>'[1]TCE - ANEXO III - Preencher'!M401</f>
        <v>32.42</v>
      </c>
      <c r="M392" s="15">
        <f t="shared" si="37"/>
        <v>231.66999999999996</v>
      </c>
      <c r="N392" s="15">
        <f>'[1]TCE - ANEXO III - Preencher'!O401</f>
        <v>31.169999999999998</v>
      </c>
      <c r="O392" s="15">
        <f>'[1]TCE - ANEXO III - Preencher'!P401</f>
        <v>0</v>
      </c>
      <c r="P392" s="16">
        <f t="shared" si="38"/>
        <v>31.169999999999998</v>
      </c>
      <c r="Q392" s="15">
        <f>'[1]TCE - ANEXO III - Preencher'!R401</f>
        <v>139.44822469009887</v>
      </c>
      <c r="R392" s="15">
        <f>'[1]TCE - ANEXO III - Preencher'!S401</f>
        <v>97.26</v>
      </c>
      <c r="S392" s="16">
        <f t="shared" si="39"/>
        <v>42.188224690098863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474.52902469009888</v>
      </c>
    </row>
    <row r="393" spans="1:28" x14ac:dyDescent="0.25">
      <c r="A393" s="8">
        <f>IFERROR(VLOOKUP(B393,'[1]DADOS (OCULTAR)'!$Q$3:$S$136,3,0),"")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ELIENE DE OLIVEIRA FERREIRA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04/2026</v>
      </c>
      <c r="H393" s="14">
        <f>'[1]TCE - ANEXO III - Preencher'!I402</f>
        <v>0</v>
      </c>
      <c r="I393" s="14">
        <f>'[1]TCE - ANEXO III - Preencher'!J402</f>
        <v>695.94159999999999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277.82683317550686</v>
      </c>
      <c r="R393" s="15">
        <f>'[1]TCE - ANEXO III - Preencher'!S402</f>
        <v>97.26</v>
      </c>
      <c r="S393" s="16">
        <f t="shared" si="39"/>
        <v>180.56683317550687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876.50843317550687</v>
      </c>
    </row>
    <row r="394" spans="1:28" x14ac:dyDescent="0.25">
      <c r="A394" s="8">
        <f>IFERROR(VLOOKUP(B394,'[1]DADOS (OCULTAR)'!$Q$3:$S$136,3,0),"")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ELIENE GOMES PEREIRA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04/2026</v>
      </c>
      <c r="H394" s="14">
        <f>'[1]TCE - ANEXO III - Preencher'!I403</f>
        <v>0</v>
      </c>
      <c r="I394" s="14">
        <f>'[1]TCE - ANEXO III - Preencher'!J403</f>
        <v>427.19439999999997</v>
      </c>
      <c r="J394" s="14">
        <f>'[1]TCE - ANEXO III - Preencher'!K403</f>
        <v>0</v>
      </c>
      <c r="K394" s="15">
        <f>'[1]TCE - ANEXO III - Preencher'!L403</f>
        <v>264.08999999999997</v>
      </c>
      <c r="L394" s="15">
        <f>'[1]TCE - ANEXO III - Preencher'!M403</f>
        <v>32.42</v>
      </c>
      <c r="M394" s="15">
        <f t="shared" si="37"/>
        <v>231.66999999999996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277.82683317550686</v>
      </c>
      <c r="R394" s="15">
        <f>'[1]TCE - ANEXO III - Preencher'!S403</f>
        <v>97.26</v>
      </c>
      <c r="S394" s="16">
        <f t="shared" si="39"/>
        <v>180.56683317550687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839.4312331755068</v>
      </c>
    </row>
    <row r="395" spans="1:28" x14ac:dyDescent="0.25">
      <c r="A395" s="8">
        <f>IFERROR(VLOOKUP(B395,'[1]DADOS (OCULTAR)'!$Q$3:$S$136,3,0),"")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ELIETE MARIA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5143-20</v>
      </c>
      <c r="G395" s="13" t="str">
        <f>IF('[1]TCE - ANEXO III - Preencher'!H404="","",'[1]TCE - ANEXO III - Preencher'!H404)</f>
        <v>04/2026</v>
      </c>
      <c r="H395" s="14">
        <f>'[1]TCE - ANEXO III - Preencher'!I404</f>
        <v>0</v>
      </c>
      <c r="I395" s="14">
        <f>'[1]TCE - ANEXO III - Preencher'!J404</f>
        <v>234.31200000000001</v>
      </c>
      <c r="J395" s="14">
        <f>'[1]TCE - ANEXO III - Preencher'!K404</f>
        <v>0</v>
      </c>
      <c r="K395" s="15">
        <f>'[1]TCE - ANEXO III - Preencher'!L404</f>
        <v>264.08999999999997</v>
      </c>
      <c r="L395" s="15">
        <f>'[1]TCE - ANEXO III - Preencher'!M404</f>
        <v>32.42</v>
      </c>
      <c r="M395" s="15">
        <f t="shared" si="37"/>
        <v>231.66999999999996</v>
      </c>
      <c r="N395" s="15">
        <f>'[1]TCE - ANEXO III - Preencher'!O404</f>
        <v>31.169999999999998</v>
      </c>
      <c r="O395" s="15">
        <f>'[1]TCE - ANEXO III - Preencher'!P404</f>
        <v>0</v>
      </c>
      <c r="P395" s="16">
        <f t="shared" si="38"/>
        <v>31.169999999999998</v>
      </c>
      <c r="Q395" s="15">
        <f>'[1]TCE - ANEXO III - Preencher'!R404</f>
        <v>139.44822469009887</v>
      </c>
      <c r="R395" s="15">
        <f>'[1]TCE - ANEXO III - Preencher'!S404</f>
        <v>97.26</v>
      </c>
      <c r="S395" s="16">
        <f t="shared" si="39"/>
        <v>42.188224690098863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539.34022469009881</v>
      </c>
    </row>
    <row r="396" spans="1:28" x14ac:dyDescent="0.25">
      <c r="A396" s="8">
        <f>IFERROR(VLOOKUP(B396,'[1]DADOS (OCULTAR)'!$Q$3:$S$136,3,0),"")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ELILTON DO NASCIMENTO SALES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 t="str">
        <f>IF('[1]TCE - ANEXO III - Preencher'!H405="","",'[1]TCE - ANEXO III - Preencher'!H405)</f>
        <v>04/2026</v>
      </c>
      <c r="H396" s="14">
        <f>'[1]TCE - ANEXO III - Preencher'!I405</f>
        <v>0</v>
      </c>
      <c r="I396" s="14">
        <f>'[1]TCE - ANEXO III - Preencher'!J405</f>
        <v>643.36559999999997</v>
      </c>
      <c r="J396" s="14">
        <f>'[1]TCE - ANEXO III - Preencher'!K405</f>
        <v>0</v>
      </c>
      <c r="K396" s="15">
        <f>'[1]TCE - ANEXO III - Preencher'!L405</f>
        <v>264.08999999999997</v>
      </c>
      <c r="L396" s="15">
        <f>'[1]TCE - ANEXO III - Preencher'!M405</f>
        <v>2.79</v>
      </c>
      <c r="M396" s="15">
        <f t="shared" si="37"/>
        <v>261.29999999999995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904.66559999999993</v>
      </c>
    </row>
    <row r="397" spans="1:28" x14ac:dyDescent="0.25">
      <c r="A397" s="8">
        <f>IFERROR(VLOOKUP(B397,'[1]DADOS (OCULTAR)'!$Q$3:$S$136,3,0),"")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ELINALVA ALBUQUERQUE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04/2026</v>
      </c>
      <c r="H397" s="14">
        <f>'[1]TCE - ANEXO III - Preencher'!I406</f>
        <v>0</v>
      </c>
      <c r="I397" s="14">
        <f>'[1]TCE - ANEXO III - Preencher'!J406</f>
        <v>408.06079999999997</v>
      </c>
      <c r="J397" s="14">
        <f>'[1]TCE - ANEXO III - Preencher'!K406</f>
        <v>0</v>
      </c>
      <c r="K397" s="15">
        <f>'[1]TCE - ANEXO III - Preencher'!L406</f>
        <v>264.08999999999997</v>
      </c>
      <c r="L397" s="15">
        <f>'[1]TCE - ANEXO III - Preencher'!M406</f>
        <v>32.42</v>
      </c>
      <c r="M397" s="15">
        <f t="shared" si="37"/>
        <v>231.66999999999996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189.54</v>
      </c>
      <c r="Y397" s="15">
        <f>'[1]TCE - ANEXO III - Preencher'!Z406</f>
        <v>0</v>
      </c>
      <c r="Z397" s="16">
        <f t="shared" si="41"/>
        <v>189.54</v>
      </c>
      <c r="AA397" s="17" t="str">
        <f>IF('[1]TCE - ANEXO III - Preencher'!AB406="","",'[1]TCE - ANEXO III - Preencher'!AB406)</f>
        <v/>
      </c>
      <c r="AB397" s="15">
        <f t="shared" si="36"/>
        <v>829.27079999999989</v>
      </c>
    </row>
    <row r="398" spans="1:28" x14ac:dyDescent="0.25">
      <c r="A398" s="8">
        <f>IFERROR(VLOOKUP(B398,'[1]DADOS (OCULTAR)'!$Q$3:$S$136,3,0),"")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ELINE KELLY SANTOS DE SOUZA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04/2026</v>
      </c>
      <c r="H398" s="14">
        <f>'[1]TCE - ANEXO III - Preencher'!I407</f>
        <v>0</v>
      </c>
      <c r="I398" s="14">
        <f>'[1]TCE - ANEXO III - Preencher'!J407</f>
        <v>148.0504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31.169999999999998</v>
      </c>
      <c r="O398" s="15">
        <f>'[1]TCE - ANEXO III - Preencher'!P407</f>
        <v>0</v>
      </c>
      <c r="P398" s="16">
        <f t="shared" si="38"/>
        <v>31.169999999999998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179.22039999999998</v>
      </c>
    </row>
    <row r="399" spans="1:28" x14ac:dyDescent="0.25">
      <c r="A399" s="8">
        <f>IFERROR(VLOOKUP(B399,'[1]DADOS (OCULTAR)'!$Q$3:$S$136,3,0),"")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ELIONAI HOLANDA MARTINS DOS SANTOS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5211-30</v>
      </c>
      <c r="G399" s="13" t="str">
        <f>IF('[1]TCE - ANEXO III - Preencher'!H408="","",'[1]TCE - ANEXO III - Preencher'!H408)</f>
        <v>04/2026</v>
      </c>
      <c r="H399" s="14">
        <f>'[1]TCE - ANEXO III - Preencher'!I408</f>
        <v>0</v>
      </c>
      <c r="I399" s="14">
        <f>'[1]TCE - ANEXO III - Preencher'!J408</f>
        <v>142.86959999999999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31.169999999999998</v>
      </c>
      <c r="O399" s="15">
        <f>'[1]TCE - ANEXO III - Preencher'!P408</f>
        <v>0</v>
      </c>
      <c r="P399" s="16">
        <f t="shared" si="38"/>
        <v>31.169999999999998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174.03959999999998</v>
      </c>
    </row>
    <row r="400" spans="1:28" x14ac:dyDescent="0.25">
      <c r="A400" s="8">
        <f>IFERROR(VLOOKUP(B400,'[1]DADOS (OCULTAR)'!$Q$3:$S$136,3,0),"")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ELIONAI NERI DE SOUZA E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04/2026</v>
      </c>
      <c r="H400" s="14">
        <f>'[1]TCE - ANEXO III - Preencher'!I409</f>
        <v>0</v>
      </c>
      <c r="I400" s="14">
        <f>'[1]TCE - ANEXO III - Preencher'!J409</f>
        <v>124.77200000000001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31.169999999999998</v>
      </c>
      <c r="O400" s="15">
        <f>'[1]TCE - ANEXO III - Preencher'!P409</f>
        <v>0</v>
      </c>
      <c r="P400" s="16">
        <f t="shared" si="38"/>
        <v>31.169999999999998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155.94200000000001</v>
      </c>
    </row>
    <row r="401" spans="1:28" x14ac:dyDescent="0.25">
      <c r="A401" s="8">
        <f>IFERROR(VLOOKUP(B401,'[1]DADOS (OCULTAR)'!$Q$3:$S$136,3,0),"")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ELIS CARMEM CESARIO ALVES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04/2026</v>
      </c>
      <c r="H401" s="14">
        <f>'[1]TCE - ANEXO III - Preencher'!I410</f>
        <v>0</v>
      </c>
      <c r="I401" s="14">
        <f>'[1]TCE - ANEXO III - Preencher'!J410</f>
        <v>148.3792</v>
      </c>
      <c r="J401" s="14">
        <f>'[1]TCE - ANEXO III - Preencher'!K410</f>
        <v>0</v>
      </c>
      <c r="K401" s="15">
        <f>'[1]TCE - ANEXO III - Preencher'!L410</f>
        <v>264.08999999999997</v>
      </c>
      <c r="L401" s="15">
        <f>'[1]TCE - ANEXO III - Preencher'!M410</f>
        <v>32.42</v>
      </c>
      <c r="M401" s="15">
        <f t="shared" si="37"/>
        <v>231.66999999999996</v>
      </c>
      <c r="N401" s="15">
        <f>'[1]TCE - ANEXO III - Preencher'!O410</f>
        <v>31.169999999999998</v>
      </c>
      <c r="O401" s="15">
        <f>'[1]TCE - ANEXO III - Preencher'!P410</f>
        <v>0</v>
      </c>
      <c r="P401" s="16">
        <f t="shared" si="38"/>
        <v>31.169999999999998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411.21919999999994</v>
      </c>
    </row>
    <row r="402" spans="1:28" x14ac:dyDescent="0.25">
      <c r="A402" s="8">
        <f>IFERROR(VLOOKUP(B402,'[1]DADOS (OCULTAR)'!$Q$3:$S$136,3,0),"")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ELISA ANGELYS GOMES SILVA ALVES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4131-15</v>
      </c>
      <c r="G402" s="13" t="str">
        <f>IF('[1]TCE - ANEXO III - Preencher'!H411="","",'[1]TCE - ANEXO III - Preencher'!H411)</f>
        <v>04/2026</v>
      </c>
      <c r="H402" s="14">
        <f>'[1]TCE - ANEXO III - Preencher'!I411</f>
        <v>0</v>
      </c>
      <c r="I402" s="14">
        <f>'[1]TCE - ANEXO III - Preencher'!J411</f>
        <v>185.02799999999999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31.169999999999998</v>
      </c>
      <c r="O402" s="15">
        <f>'[1]TCE - ANEXO III - Preencher'!P411</f>
        <v>0</v>
      </c>
      <c r="P402" s="16">
        <f t="shared" si="38"/>
        <v>31.169999999999998</v>
      </c>
      <c r="Q402" s="15">
        <f>'[1]TCE - ANEXO III - Preencher'!R411</f>
        <v>185.57442751856823</v>
      </c>
      <c r="R402" s="15">
        <f>'[1]TCE - ANEXO III - Preencher'!S411</f>
        <v>138.77000000000001</v>
      </c>
      <c r="S402" s="16">
        <f t="shared" si="39"/>
        <v>46.804427518568218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263.0024275185682</v>
      </c>
    </row>
    <row r="403" spans="1:28" x14ac:dyDescent="0.25">
      <c r="A403" s="8">
        <f>IFERROR(VLOOKUP(B403,'[1]DADOS (OCULTAR)'!$Q$3:$S$136,3,0),"")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ELISABETE DE OLIVEIRA MACIEL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04/2026</v>
      </c>
      <c r="H403" s="14">
        <f>'[1]TCE - ANEXO III - Preencher'!I412</f>
        <v>0</v>
      </c>
      <c r="I403" s="14">
        <f>'[1]TCE - ANEXO III - Preencher'!J412</f>
        <v>408.06079999999997</v>
      </c>
      <c r="J403" s="14">
        <f>'[1]TCE - ANEXO III - Preencher'!K412</f>
        <v>0</v>
      </c>
      <c r="K403" s="15">
        <f>'[1]TCE - ANEXO III - Preencher'!L412</f>
        <v>264.08999999999997</v>
      </c>
      <c r="L403" s="15">
        <f>'[1]TCE - ANEXO III - Preencher'!M412</f>
        <v>32.42</v>
      </c>
      <c r="M403" s="15">
        <f t="shared" si="37"/>
        <v>231.66999999999996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185.57442751856823</v>
      </c>
      <c r="R403" s="15">
        <f>'[1]TCE - ANEXO III - Preencher'!S412</f>
        <v>97.26</v>
      </c>
      <c r="S403" s="16">
        <f t="shared" si="39"/>
        <v>88.314427518568223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105.3</v>
      </c>
      <c r="Y403" s="15">
        <f>'[1]TCE - ANEXO III - Preencher'!Z412</f>
        <v>0</v>
      </c>
      <c r="Z403" s="16">
        <f t="shared" si="41"/>
        <v>105.3</v>
      </c>
      <c r="AA403" s="17" t="str">
        <f>IF('[1]TCE - ANEXO III - Preencher'!AB412="","",'[1]TCE - ANEXO III - Preencher'!AB412)</f>
        <v/>
      </c>
      <c r="AB403" s="15">
        <f t="shared" si="36"/>
        <v>833.34522751856809</v>
      </c>
    </row>
    <row r="404" spans="1:28" x14ac:dyDescent="0.25">
      <c r="A404" s="8">
        <f>IFERROR(VLOOKUP(B404,'[1]DADOS (OCULTAR)'!$Q$3:$S$136,3,0),"")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ELISANGELA BANDEIRA DOS SANTOS BARBOSA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04/2026</v>
      </c>
      <c r="H404" s="14">
        <f>'[1]TCE - ANEXO III - Preencher'!I413</f>
        <v>0</v>
      </c>
      <c r="I404" s="14">
        <f>'[1]TCE - ANEXO III - Preencher'!J413</f>
        <v>410.68560000000002</v>
      </c>
      <c r="J404" s="14">
        <f>'[1]TCE - ANEXO III - Preencher'!K413</f>
        <v>0</v>
      </c>
      <c r="K404" s="15">
        <f>'[1]TCE - ANEXO III - Preencher'!L413</f>
        <v>264.08999999999997</v>
      </c>
      <c r="L404" s="15">
        <f>'[1]TCE - ANEXO III - Preencher'!M413</f>
        <v>32.42</v>
      </c>
      <c r="M404" s="15">
        <f t="shared" si="37"/>
        <v>231.66999999999996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277.82683317550686</v>
      </c>
      <c r="R404" s="15">
        <f>'[1]TCE - ANEXO III - Preencher'!S413</f>
        <v>92.07</v>
      </c>
      <c r="S404" s="16">
        <f t="shared" si="39"/>
        <v>185.75683317550687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828.11243317550679</v>
      </c>
    </row>
    <row r="405" spans="1:28" x14ac:dyDescent="0.25">
      <c r="A405" s="8">
        <f>IFERROR(VLOOKUP(B405,'[1]DADOS (OCULTAR)'!$Q$3:$S$136,3,0),"")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ELISANGELA GORGONHA MOURA SANDES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3222-25</v>
      </c>
      <c r="G405" s="13" t="str">
        <f>IF('[1]TCE - ANEXO III - Preencher'!H414="","",'[1]TCE - ANEXO III - Preencher'!H414)</f>
        <v>04/2026</v>
      </c>
      <c r="H405" s="14">
        <f>'[1]TCE - ANEXO III - Preencher'!I414</f>
        <v>0</v>
      </c>
      <c r="I405" s="14">
        <f>'[1]TCE - ANEXO III - Preencher'!J414</f>
        <v>432.2088</v>
      </c>
      <c r="J405" s="14">
        <f>'[1]TCE - ANEXO III - Preencher'!K414</f>
        <v>0</v>
      </c>
      <c r="K405" s="15">
        <f>'[1]TCE - ANEXO III - Preencher'!L414</f>
        <v>264.08999999999997</v>
      </c>
      <c r="L405" s="15">
        <f>'[1]TCE - ANEXO III - Preencher'!M414</f>
        <v>33.43</v>
      </c>
      <c r="M405" s="15">
        <f t="shared" si="37"/>
        <v>230.65999999999997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662.86879999999996</v>
      </c>
    </row>
    <row r="406" spans="1:28" x14ac:dyDescent="0.25">
      <c r="A406" s="8">
        <f>IFERROR(VLOOKUP(B406,'[1]DADOS (OCULTAR)'!$Q$3:$S$136,3,0),"")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ELISANGELA PEREIRA DAS NEVES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5143-20</v>
      </c>
      <c r="G406" s="13" t="str">
        <f>IF('[1]TCE - ANEXO III - Preencher'!H415="","",'[1]TCE - ANEXO III - Preencher'!H415)</f>
        <v>04/2026</v>
      </c>
      <c r="H406" s="14">
        <f>'[1]TCE - ANEXO III - Preencher'!I415</f>
        <v>0</v>
      </c>
      <c r="I406" s="14">
        <f>'[1]TCE - ANEXO III - Preencher'!J415</f>
        <v>186.01920000000001</v>
      </c>
      <c r="J406" s="14">
        <f>'[1]TCE - ANEXO III - Preencher'!K415</f>
        <v>0</v>
      </c>
      <c r="K406" s="15">
        <f>'[1]TCE - ANEXO III - Preencher'!L415</f>
        <v>264.08999999999997</v>
      </c>
      <c r="L406" s="15">
        <f>'[1]TCE - ANEXO III - Preencher'!M415</f>
        <v>32.42</v>
      </c>
      <c r="M406" s="15">
        <f t="shared" si="37"/>
        <v>231.66999999999996</v>
      </c>
      <c r="N406" s="15">
        <f>'[1]TCE - ANEXO III - Preencher'!O415</f>
        <v>31.169999999999998</v>
      </c>
      <c r="O406" s="15">
        <f>'[1]TCE - ANEXO III - Preencher'!P415</f>
        <v>0</v>
      </c>
      <c r="P406" s="16">
        <f t="shared" si="38"/>
        <v>31.169999999999998</v>
      </c>
      <c r="Q406" s="15">
        <f>'[1]TCE - ANEXO III - Preencher'!R415</f>
        <v>133.70807500477824</v>
      </c>
      <c r="R406" s="15">
        <f>'[1]TCE - ANEXO III - Preencher'!S415</f>
        <v>93.37</v>
      </c>
      <c r="S406" s="16">
        <f t="shared" si="39"/>
        <v>40.338075004778233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489.19727500477825</v>
      </c>
    </row>
    <row r="407" spans="1:28" x14ac:dyDescent="0.25">
      <c r="A407" s="8">
        <f>IFERROR(VLOOKUP(B407,'[1]DADOS (OCULTAR)'!$Q$3:$S$136,3,0),"")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ELISANIA MONAISA COSMO DE OLIVEIRA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2236-05</v>
      </c>
      <c r="G407" s="13" t="str">
        <f>IF('[1]TCE - ANEXO III - Preencher'!H416="","",'[1]TCE - ANEXO III - Preencher'!H416)</f>
        <v>04/2026</v>
      </c>
      <c r="H407" s="14">
        <f>'[1]TCE - ANEXO III - Preencher'!I416</f>
        <v>0</v>
      </c>
      <c r="I407" s="14">
        <f>'[1]TCE - ANEXO III - Preencher'!J416</f>
        <v>491.59199999999998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491.59199999999998</v>
      </c>
    </row>
    <row r="408" spans="1:28" x14ac:dyDescent="0.25">
      <c r="A408" s="8">
        <f>IFERROR(VLOOKUP(B408,'[1]DADOS (OCULTAR)'!$Q$3:$S$136,3,0),"")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ELIZABETE AMARAL DO NASCIMENTO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04/2026</v>
      </c>
      <c r="H408" s="14">
        <f>'[1]TCE - ANEXO III - Preencher'!I417</f>
        <v>0</v>
      </c>
      <c r="I408" s="14">
        <f>'[1]TCE - ANEXO III - Preencher'!J417</f>
        <v>634.9144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634.9144</v>
      </c>
    </row>
    <row r="409" spans="1:28" x14ac:dyDescent="0.25">
      <c r="A409" s="8">
        <f>IFERROR(VLOOKUP(B409,'[1]DADOS (OCULTAR)'!$Q$3:$S$136,3,0),"")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ELIZABETE LOPES VIEIRA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5143-20</v>
      </c>
      <c r="G409" s="13" t="str">
        <f>IF('[1]TCE - ANEXO III - Preencher'!H418="","",'[1]TCE - ANEXO III - Preencher'!H418)</f>
        <v>04/2026</v>
      </c>
      <c r="H409" s="14">
        <f>'[1]TCE - ANEXO III - Preencher'!I418</f>
        <v>0</v>
      </c>
      <c r="I409" s="14">
        <f>'[1]TCE - ANEXO III - Preencher'!J418</f>
        <v>207.97120000000001</v>
      </c>
      <c r="J409" s="14">
        <f>'[1]TCE - ANEXO III - Preencher'!K418</f>
        <v>0</v>
      </c>
      <c r="K409" s="15">
        <f>'[1]TCE - ANEXO III - Preencher'!L418</f>
        <v>264.08999999999997</v>
      </c>
      <c r="L409" s="15">
        <f>'[1]TCE - ANEXO III - Preencher'!M418</f>
        <v>32.42</v>
      </c>
      <c r="M409" s="15">
        <f t="shared" si="37"/>
        <v>231.66999999999996</v>
      </c>
      <c r="N409" s="15">
        <f>'[1]TCE - ANEXO III - Preencher'!O418</f>
        <v>31.169999999999998</v>
      </c>
      <c r="O409" s="15">
        <f>'[1]TCE - ANEXO III - Preencher'!P418</f>
        <v>0</v>
      </c>
      <c r="P409" s="16">
        <f t="shared" si="38"/>
        <v>31.169999999999998</v>
      </c>
      <c r="Q409" s="15">
        <f>'[1]TCE - ANEXO III - Preencher'!R418</f>
        <v>139.44822469009887</v>
      </c>
      <c r="R409" s="15">
        <f>'[1]TCE - ANEXO III - Preencher'!S418</f>
        <v>97.26</v>
      </c>
      <c r="S409" s="16">
        <f t="shared" si="39"/>
        <v>42.188224690098863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512.99942469009886</v>
      </c>
    </row>
    <row r="410" spans="1:28" x14ac:dyDescent="0.25">
      <c r="A410" s="8">
        <f>IFERROR(VLOOKUP(B410,'[1]DADOS (OCULTAR)'!$Q$3:$S$136,3,0),"")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ELIZABETE MARIA DA SILVA FERREIRA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04/2026</v>
      </c>
      <c r="H410" s="14">
        <f>'[1]TCE - ANEXO III - Preencher'!I419</f>
        <v>0</v>
      </c>
      <c r="I410" s="14">
        <f>'[1]TCE - ANEXO III - Preencher'!J419</f>
        <v>444.00799999999998</v>
      </c>
      <c r="J410" s="14">
        <f>'[1]TCE - ANEXO III - Preencher'!K419</f>
        <v>0</v>
      </c>
      <c r="K410" s="15">
        <f>'[1]TCE - ANEXO III - Preencher'!L419</f>
        <v>264.08999999999997</v>
      </c>
      <c r="L410" s="15">
        <f>'[1]TCE - ANEXO III - Preencher'!M419</f>
        <v>32.42</v>
      </c>
      <c r="M410" s="15">
        <f t="shared" si="37"/>
        <v>231.66999999999996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675.67799999999988</v>
      </c>
    </row>
    <row r="411" spans="1:28" x14ac:dyDescent="0.25">
      <c r="A411" s="8">
        <f>IFERROR(VLOOKUP(B411,'[1]DADOS (OCULTAR)'!$Q$3:$S$136,3,0),"")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ELIZANDRA TRAJANO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2234-05</v>
      </c>
      <c r="G411" s="13" t="str">
        <f>IF('[1]TCE - ANEXO III - Preencher'!H420="","",'[1]TCE - ANEXO III - Preencher'!H420)</f>
        <v>04/2026</v>
      </c>
      <c r="H411" s="14">
        <f>'[1]TCE - ANEXO III - Preencher'!I420</f>
        <v>0</v>
      </c>
      <c r="I411" s="14">
        <f>'[1]TCE - ANEXO III - Preencher'!J420</f>
        <v>602.82640000000004</v>
      </c>
      <c r="J411" s="14">
        <f>'[1]TCE - ANEXO III - Preencher'!K420</f>
        <v>0</v>
      </c>
      <c r="K411" s="15">
        <f>'[1]TCE - ANEXO III - Preencher'!L420</f>
        <v>264.08999999999997</v>
      </c>
      <c r="L411" s="15">
        <f>'[1]TCE - ANEXO III - Preencher'!M420</f>
        <v>21.15</v>
      </c>
      <c r="M411" s="15">
        <f t="shared" si="37"/>
        <v>242.93999999999997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184.07</v>
      </c>
      <c r="U411" s="15">
        <f>'[1]TCE - ANEXO III - Preencher'!V420</f>
        <v>0</v>
      </c>
      <c r="V411" s="16">
        <f t="shared" si="40"/>
        <v>184.07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1029.8363999999999</v>
      </c>
    </row>
    <row r="412" spans="1:28" x14ac:dyDescent="0.25">
      <c r="A412" s="8">
        <f>IFERROR(VLOOKUP(B412,'[1]DADOS (OCULTAR)'!$Q$3:$S$136,3,0),"")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ELIZANGELA CRISTINA OLIVEIRA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04/2026</v>
      </c>
      <c r="H412" s="14">
        <f>'[1]TCE - ANEXO III - Preencher'!I421</f>
        <v>0</v>
      </c>
      <c r="I412" s="14">
        <f>'[1]TCE - ANEXO III - Preencher'!J421</f>
        <v>887.01840000000004</v>
      </c>
      <c r="J412" s="14">
        <f>'[1]TCE - ANEXO III - Preencher'!K421</f>
        <v>0</v>
      </c>
      <c r="K412" s="15">
        <f>'[1]TCE - ANEXO III - Preencher'!L421</f>
        <v>264.08999999999997</v>
      </c>
      <c r="L412" s="15">
        <f>'[1]TCE - ANEXO III - Preencher'!M421</f>
        <v>3.33</v>
      </c>
      <c r="M412" s="15">
        <f t="shared" si="37"/>
        <v>260.76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1147.7784000000001</v>
      </c>
    </row>
    <row r="413" spans="1:28" x14ac:dyDescent="0.25">
      <c r="A413" s="8">
        <f>IFERROR(VLOOKUP(B413,'[1]DADOS (OCULTAR)'!$Q$3:$S$136,3,0),"")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ELIZANGELA MARIA DOS SANTOS TRAJANO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04/2026</v>
      </c>
      <c r="H413" s="14">
        <f>'[1]TCE - ANEXO III - Preencher'!I422</f>
        <v>0</v>
      </c>
      <c r="I413" s="14">
        <f>'[1]TCE - ANEXO III - Preencher'!J422</f>
        <v>400.07600000000002</v>
      </c>
      <c r="J413" s="14">
        <f>'[1]TCE - ANEXO III - Preencher'!K422</f>
        <v>0</v>
      </c>
      <c r="K413" s="15">
        <f>'[1]TCE - ANEXO III - Preencher'!L422</f>
        <v>264.08999999999997</v>
      </c>
      <c r="L413" s="15">
        <f>'[1]TCE - ANEXO III - Preencher'!M422</f>
        <v>32.42</v>
      </c>
      <c r="M413" s="15">
        <f t="shared" si="37"/>
        <v>231.66999999999996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631.74599999999998</v>
      </c>
    </row>
    <row r="414" spans="1:28" x14ac:dyDescent="0.25">
      <c r="A414" s="8">
        <f>IFERROR(VLOOKUP(B414,'[1]DADOS (OCULTAR)'!$Q$3:$S$136,3,0),"")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ELIZIANA NATASSIA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2236-05</v>
      </c>
      <c r="G414" s="13" t="str">
        <f>IF('[1]TCE - ANEXO III - Preencher'!H423="","",'[1]TCE - ANEXO III - Preencher'!H423)</f>
        <v>04/2026</v>
      </c>
      <c r="H414" s="14">
        <f>'[1]TCE - ANEXO III - Preencher'!I423</f>
        <v>0</v>
      </c>
      <c r="I414" s="14">
        <f>'[1]TCE - ANEXO III - Preencher'!J423</f>
        <v>323.60320000000002</v>
      </c>
      <c r="J414" s="14">
        <f>'[1]TCE - ANEXO III - Preencher'!K423</f>
        <v>0</v>
      </c>
      <c r="K414" s="15">
        <f>'[1]TCE - ANEXO III - Preencher'!L423</f>
        <v>264.08999999999997</v>
      </c>
      <c r="L414" s="15">
        <f>'[1]TCE - ANEXO III - Preencher'!M423</f>
        <v>3.06</v>
      </c>
      <c r="M414" s="15">
        <f t="shared" si="37"/>
        <v>261.02999999999997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584.63319999999999</v>
      </c>
    </row>
    <row r="415" spans="1:28" x14ac:dyDescent="0.25">
      <c r="A415" s="8">
        <f>IFERROR(VLOOKUP(B415,'[1]DADOS (OCULTAR)'!$Q$3:$S$136,3,0),"")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ELIZIANE TARGINO DE LIMA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04/2026</v>
      </c>
      <c r="H415" s="14">
        <f>'[1]TCE - ANEXO III - Preencher'!I424</f>
        <v>0</v>
      </c>
      <c r="I415" s="14">
        <f>'[1]TCE - ANEXO III - Preencher'!J424</f>
        <v>426.79759999999999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426.79759999999999</v>
      </c>
    </row>
    <row r="416" spans="1:28" x14ac:dyDescent="0.25">
      <c r="A416" s="8">
        <f>IFERROR(VLOOKUP(B416,'[1]DADOS (OCULTAR)'!$Q$3:$S$136,3,0),"")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ELLEN EDUARDA DA SILVA CARNEIRO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04/2026</v>
      </c>
      <c r="H416" s="14">
        <f>'[1]TCE - ANEXO III - Preencher'!I425</f>
        <v>0</v>
      </c>
      <c r="I416" s="14">
        <f>'[1]TCE - ANEXO III - Preencher'!J425</f>
        <v>126.44799999999999</v>
      </c>
      <c r="J416" s="14">
        <f>'[1]TCE - ANEXO III - Preencher'!K425</f>
        <v>0</v>
      </c>
      <c r="K416" s="15">
        <f>'[1]TCE - ANEXO III - Preencher'!L425</f>
        <v>264.08999999999997</v>
      </c>
      <c r="L416" s="15">
        <f>'[1]TCE - ANEXO III - Preencher'!M425</f>
        <v>32.42</v>
      </c>
      <c r="M416" s="15">
        <f t="shared" si="37"/>
        <v>231.66999999999996</v>
      </c>
      <c r="N416" s="15">
        <f>'[1]TCE - ANEXO III - Preencher'!O425</f>
        <v>31.169999999999998</v>
      </c>
      <c r="O416" s="15">
        <f>'[1]TCE - ANEXO III - Preencher'!P425</f>
        <v>0</v>
      </c>
      <c r="P416" s="16">
        <f t="shared" si="38"/>
        <v>31.169999999999998</v>
      </c>
      <c r="Q416" s="15">
        <f>'[1]TCE - ANEXO III - Preencher'!R425</f>
        <v>358.59893946180432</v>
      </c>
      <c r="R416" s="15">
        <f>'[1]TCE - ANEXO III - Preencher'!S425</f>
        <v>97.26</v>
      </c>
      <c r="S416" s="16">
        <f t="shared" si="39"/>
        <v>261.33893946180433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650.62693946180434</v>
      </c>
    </row>
    <row r="417" spans="1:28" x14ac:dyDescent="0.25">
      <c r="A417" s="8">
        <f>IFERROR(VLOOKUP(B417,'[1]DADOS (OCULTAR)'!$Q$3:$S$136,3,0),"")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ELLEN RAQUEL LOPES RODRIGUES CORREIA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2236-05</v>
      </c>
      <c r="G417" s="13" t="str">
        <f>IF('[1]TCE - ANEXO III - Preencher'!H426="","",'[1]TCE - ANEXO III - Preencher'!H426)</f>
        <v>04/2026</v>
      </c>
      <c r="H417" s="14">
        <f>'[1]TCE - ANEXO III - Preencher'!I426</f>
        <v>0</v>
      </c>
      <c r="I417" s="14">
        <f>'[1]TCE - ANEXO III - Preencher'!J426</f>
        <v>233.66239999999999</v>
      </c>
      <c r="J417" s="14">
        <f>'[1]TCE - ANEXO III - Preencher'!K426</f>
        <v>0</v>
      </c>
      <c r="K417" s="15">
        <f>'[1]TCE - ANEXO III - Preencher'!L426</f>
        <v>264.08999999999997</v>
      </c>
      <c r="L417" s="15">
        <f>'[1]TCE - ANEXO III - Preencher'!M426</f>
        <v>2.36</v>
      </c>
      <c r="M417" s="15">
        <f t="shared" si="37"/>
        <v>261.72999999999996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495.39239999999995</v>
      </c>
    </row>
    <row r="418" spans="1:28" x14ac:dyDescent="0.25">
      <c r="A418" s="8">
        <f>IFERROR(VLOOKUP(B418,'[1]DADOS (OCULTAR)'!$Q$3:$S$136,3,0),"")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ELLEN VITORIA MENEZES SANTOS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2236-05</v>
      </c>
      <c r="G418" s="13" t="str">
        <f>IF('[1]TCE - ANEXO III - Preencher'!H427="","",'[1]TCE - ANEXO III - Preencher'!H427)</f>
        <v>04/2026</v>
      </c>
      <c r="H418" s="14">
        <f>'[1]TCE - ANEXO III - Preencher'!I427</f>
        <v>0</v>
      </c>
      <c r="I418" s="14">
        <f>'[1]TCE - ANEXO III - Preencher'!J427</f>
        <v>227.62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227.62</v>
      </c>
    </row>
    <row r="419" spans="1:28" x14ac:dyDescent="0.25">
      <c r="A419" s="8">
        <f>IFERROR(VLOOKUP(B419,'[1]DADOS (OCULTAR)'!$Q$3:$S$136,3,0),"")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ELSIAS FERREIRA DA SILVA FILHO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7152-10</v>
      </c>
      <c r="G419" s="13" t="str">
        <f>IF('[1]TCE - ANEXO III - Preencher'!H428="","",'[1]TCE - ANEXO III - Preencher'!H428)</f>
        <v>04/2026</v>
      </c>
      <c r="H419" s="14">
        <f>'[1]TCE - ANEXO III - Preencher'!I428</f>
        <v>0</v>
      </c>
      <c r="I419" s="14">
        <f>'[1]TCE - ANEXO III - Preencher'!J428</f>
        <v>183.34960000000001</v>
      </c>
      <c r="J419" s="14">
        <f>'[1]TCE - ANEXO III - Preencher'!K428</f>
        <v>0</v>
      </c>
      <c r="K419" s="15">
        <f>'[1]TCE - ANEXO III - Preencher'!L428</f>
        <v>264.08999999999997</v>
      </c>
      <c r="L419" s="15">
        <f>'[1]TCE - ANEXO III - Preencher'!M428</f>
        <v>45.65</v>
      </c>
      <c r="M419" s="15">
        <f t="shared" si="37"/>
        <v>218.43999999999997</v>
      </c>
      <c r="N419" s="15">
        <f>'[1]TCE - ANEXO III - Preencher'!O428</f>
        <v>31.169999999999998</v>
      </c>
      <c r="O419" s="15">
        <f>'[1]TCE - ANEXO III - Preencher'!P428</f>
        <v>0</v>
      </c>
      <c r="P419" s="16">
        <f t="shared" si="38"/>
        <v>31.169999999999998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432.95959999999997</v>
      </c>
    </row>
    <row r="420" spans="1:28" x14ac:dyDescent="0.25">
      <c r="A420" s="8">
        <f>IFERROR(VLOOKUP(B420,'[1]DADOS (OCULTAR)'!$Q$3:$S$136,3,0),"")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ELTON MORAIS DE LIRA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7233-10</v>
      </c>
      <c r="G420" s="13" t="str">
        <f>IF('[1]TCE - ANEXO III - Preencher'!H429="","",'[1]TCE - ANEXO III - Preencher'!H429)</f>
        <v>04/2026</v>
      </c>
      <c r="H420" s="14">
        <f>'[1]TCE - ANEXO III - Preencher'!I429</f>
        <v>0</v>
      </c>
      <c r="I420" s="14">
        <f>'[1]TCE - ANEXO III - Preencher'!J429</f>
        <v>168.1216</v>
      </c>
      <c r="J420" s="14">
        <f>'[1]TCE - ANEXO III - Preencher'!K429</f>
        <v>0</v>
      </c>
      <c r="K420" s="15">
        <f>'[1]TCE - ANEXO III - Preencher'!L429</f>
        <v>264.08999999999997</v>
      </c>
      <c r="L420" s="15">
        <f>'[1]TCE - ANEXO III - Preencher'!M429</f>
        <v>45.65</v>
      </c>
      <c r="M420" s="15">
        <f t="shared" si="37"/>
        <v>218.43999999999997</v>
      </c>
      <c r="N420" s="15">
        <f>'[1]TCE - ANEXO III - Preencher'!O429</f>
        <v>31.169999999999998</v>
      </c>
      <c r="O420" s="15">
        <f>'[1]TCE - ANEXO III - Preencher'!P429</f>
        <v>0</v>
      </c>
      <c r="P420" s="16">
        <f t="shared" si="38"/>
        <v>31.169999999999998</v>
      </c>
      <c r="Q420" s="15">
        <f>'[1]TCE - ANEXO III - Preencher'!R429</f>
        <v>200.02730440482193</v>
      </c>
      <c r="R420" s="15">
        <f>'[1]TCE - ANEXO III - Preencher'!S429</f>
        <v>130.11000000000001</v>
      </c>
      <c r="S420" s="16">
        <f t="shared" si="39"/>
        <v>69.91730440482192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487.64890440482191</v>
      </c>
    </row>
    <row r="421" spans="1:28" x14ac:dyDescent="0.25">
      <c r="A421" s="8">
        <f>IFERROR(VLOOKUP(B421,'[1]DADOS (OCULTAR)'!$Q$3:$S$136,3,0),"")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ELVISON PEREIRA DE LIMA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2234-05</v>
      </c>
      <c r="G421" s="13" t="str">
        <f>IF('[1]TCE - ANEXO III - Preencher'!H430="","",'[1]TCE - ANEXO III - Preencher'!H430)</f>
        <v>04/2026</v>
      </c>
      <c r="H421" s="14">
        <f>'[1]TCE - ANEXO III - Preencher'!I430</f>
        <v>0</v>
      </c>
      <c r="I421" s="14">
        <f>'[1]TCE - ANEXO III - Preencher'!J430</f>
        <v>363.1848</v>
      </c>
      <c r="J421" s="14">
        <f>'[1]TCE - ANEXO III - Preencher'!K430</f>
        <v>0</v>
      </c>
      <c r="K421" s="15">
        <f>'[1]TCE - ANEXO III - Preencher'!L430</f>
        <v>264.08999999999997</v>
      </c>
      <c r="L421" s="15">
        <f>'[1]TCE - ANEXO III - Preencher'!M430</f>
        <v>18.559999999999999</v>
      </c>
      <c r="M421" s="15">
        <f t="shared" si="37"/>
        <v>245.52999999999997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608.71479999999997</v>
      </c>
    </row>
    <row r="422" spans="1:28" x14ac:dyDescent="0.25">
      <c r="A422" s="8">
        <f>IFERROR(VLOOKUP(B422,'[1]DADOS (OCULTAR)'!$Q$3:$S$136,3,0),"")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ELYZANDRA ISABEL DA SILVA SAMPAIO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04/2026</v>
      </c>
      <c r="H422" s="14">
        <f>'[1]TCE - ANEXO III - Preencher'!I431</f>
        <v>0</v>
      </c>
      <c r="I422" s="14">
        <f>'[1]TCE - ANEXO III - Preencher'!J431</f>
        <v>424.66399999999999</v>
      </c>
      <c r="J422" s="14">
        <f>'[1]TCE - ANEXO III - Preencher'!K431</f>
        <v>0</v>
      </c>
      <c r="K422" s="15">
        <f>'[1]TCE - ANEXO III - Preencher'!L431</f>
        <v>264.08999999999997</v>
      </c>
      <c r="L422" s="15">
        <f>'[1]TCE - ANEXO III - Preencher'!M431</f>
        <v>32.42</v>
      </c>
      <c r="M422" s="15">
        <f t="shared" si="37"/>
        <v>231.66999999999996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656.33399999999995</v>
      </c>
    </row>
    <row r="423" spans="1:28" x14ac:dyDescent="0.25">
      <c r="A423" s="8">
        <f>IFERROR(VLOOKUP(B423,'[1]DADOS (OCULTAR)'!$Q$3:$S$136,3,0),"")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EMANUEL CRUZ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2234-05</v>
      </c>
      <c r="G423" s="13" t="str">
        <f>IF('[1]TCE - ANEXO III - Preencher'!H432="","",'[1]TCE - ANEXO III - Preencher'!H432)</f>
        <v>04/2026</v>
      </c>
      <c r="H423" s="14">
        <f>'[1]TCE - ANEXO III - Preencher'!I432</f>
        <v>0</v>
      </c>
      <c r="I423" s="14">
        <f>'[1]TCE - ANEXO III - Preencher'!J432</f>
        <v>403.60640000000001</v>
      </c>
      <c r="J423" s="14">
        <f>'[1]TCE - ANEXO III - Preencher'!K432</f>
        <v>0</v>
      </c>
      <c r="K423" s="15">
        <f>'[1]TCE - ANEXO III - Preencher'!L432</f>
        <v>264.08999999999997</v>
      </c>
      <c r="L423" s="15">
        <f>'[1]TCE - ANEXO III - Preencher'!M432</f>
        <v>21.15</v>
      </c>
      <c r="M423" s="15">
        <f t="shared" si="37"/>
        <v>242.93999999999997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646.54639999999995</v>
      </c>
    </row>
    <row r="424" spans="1:28" x14ac:dyDescent="0.25">
      <c r="A424" s="8">
        <f>IFERROR(VLOOKUP(B424,'[1]DADOS (OCULTAR)'!$Q$3:$S$136,3,0),"")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EMANUELE HOSANA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5152-05</v>
      </c>
      <c r="G424" s="13" t="str">
        <f>IF('[1]TCE - ANEXO III - Preencher'!H433="","",'[1]TCE - ANEXO III - Preencher'!H433)</f>
        <v>04/2026</v>
      </c>
      <c r="H424" s="14">
        <f>'[1]TCE - ANEXO III - Preencher'!I433</f>
        <v>0</v>
      </c>
      <c r="I424" s="14">
        <f>'[1]TCE - ANEXO III - Preencher'!J433</f>
        <v>319.60320000000002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319.60320000000002</v>
      </c>
    </row>
    <row r="425" spans="1:28" x14ac:dyDescent="0.25">
      <c r="A425" s="8">
        <f>IFERROR(VLOOKUP(B425,'[1]DADOS (OCULTAR)'!$Q$3:$S$136,3,0),"")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EMANUELLE DE ARAUJO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04/2026</v>
      </c>
      <c r="H425" s="14">
        <f>'[1]TCE - ANEXO III - Preencher'!I434</f>
        <v>0</v>
      </c>
      <c r="I425" s="14">
        <f>'[1]TCE - ANEXO III - Preencher'!J434</f>
        <v>468.74959999999999</v>
      </c>
      <c r="J425" s="14">
        <f>'[1]TCE - ANEXO III - Preencher'!K434</f>
        <v>0</v>
      </c>
      <c r="K425" s="15">
        <f>'[1]TCE - ANEXO III - Preencher'!L434</f>
        <v>264.08999999999997</v>
      </c>
      <c r="L425" s="15">
        <f>'[1]TCE - ANEXO III - Preencher'!M434</f>
        <v>32.42</v>
      </c>
      <c r="M425" s="15">
        <f t="shared" si="37"/>
        <v>231.66999999999996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700.41959999999995</v>
      </c>
    </row>
    <row r="426" spans="1:28" x14ac:dyDescent="0.25">
      <c r="A426" s="8">
        <f>IFERROR(VLOOKUP(B426,'[1]DADOS (OCULTAR)'!$Q$3:$S$136,3,0),"")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EMANUELLY LIRA DO NASCIMENTO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5211-30</v>
      </c>
      <c r="G426" s="13" t="str">
        <f>IF('[1]TCE - ANEXO III - Preencher'!H435="","",'[1]TCE - ANEXO III - Preencher'!H435)</f>
        <v>04/2026</v>
      </c>
      <c r="H426" s="14">
        <f>'[1]TCE - ANEXO III - Preencher'!I435</f>
        <v>0</v>
      </c>
      <c r="I426" s="14">
        <f>'[1]TCE - ANEXO III - Preencher'!J435</f>
        <v>142.23439999999999</v>
      </c>
      <c r="J426" s="14">
        <f>'[1]TCE - ANEXO III - Preencher'!K435</f>
        <v>0</v>
      </c>
      <c r="K426" s="15">
        <f>'[1]TCE - ANEXO III - Preencher'!L435</f>
        <v>264.08999999999997</v>
      </c>
      <c r="L426" s="15">
        <f>'[1]TCE - ANEXO III - Preencher'!M435</f>
        <v>35.479999999999997</v>
      </c>
      <c r="M426" s="15">
        <f t="shared" si="37"/>
        <v>228.60999999999999</v>
      </c>
      <c r="N426" s="15">
        <f>'[1]TCE - ANEXO III - Preencher'!O435</f>
        <v>31.169999999999998</v>
      </c>
      <c r="O426" s="15">
        <f>'[1]TCE - ANEXO III - Preencher'!P435</f>
        <v>0</v>
      </c>
      <c r="P426" s="16">
        <f t="shared" si="38"/>
        <v>31.169999999999998</v>
      </c>
      <c r="Q426" s="15">
        <f>'[1]TCE - ANEXO III - Preencher'!R435</f>
        <v>277.82683317550686</v>
      </c>
      <c r="R426" s="15">
        <f>'[1]TCE - ANEXO III - Preencher'!S435</f>
        <v>99.35</v>
      </c>
      <c r="S426" s="16">
        <f t="shared" si="39"/>
        <v>178.47683317550687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580.49123317550686</v>
      </c>
    </row>
    <row r="427" spans="1:28" x14ac:dyDescent="0.25">
      <c r="A427" s="8">
        <f>IFERROR(VLOOKUP(B427,'[1]DADOS (OCULTAR)'!$Q$3:$S$136,3,0),"")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EMILIA SOUZA MIGUEL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04/2026</v>
      </c>
      <c r="H427" s="14">
        <f>'[1]TCE - ANEXO III - Preencher'!I436</f>
        <v>0</v>
      </c>
      <c r="I427" s="14">
        <f>'[1]TCE - ANEXO III - Preencher'!J436</f>
        <v>407.44799999999998</v>
      </c>
      <c r="J427" s="14">
        <f>'[1]TCE - ANEXO III - Preencher'!K436</f>
        <v>0</v>
      </c>
      <c r="K427" s="15">
        <f>'[1]TCE - ANEXO III - Preencher'!L436</f>
        <v>264.08999999999997</v>
      </c>
      <c r="L427" s="15">
        <f>'[1]TCE - ANEXO III - Preencher'!M436</f>
        <v>32.42</v>
      </c>
      <c r="M427" s="15">
        <f t="shared" si="37"/>
        <v>231.66999999999996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139.44822469009887</v>
      </c>
      <c r="R427" s="15">
        <f>'[1]TCE - ANEXO III - Preencher'!S436</f>
        <v>90.94</v>
      </c>
      <c r="S427" s="16">
        <f t="shared" si="39"/>
        <v>48.508224690098871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687.62622469009875</v>
      </c>
    </row>
    <row r="428" spans="1:28" x14ac:dyDescent="0.25">
      <c r="A428" s="8">
        <f>IFERROR(VLOOKUP(B428,'[1]DADOS (OCULTAR)'!$Q$3:$S$136,3,0),"")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EMILLY NAYARA DE MENDONCA MELO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04/2026</v>
      </c>
      <c r="H428" s="14">
        <f>'[1]TCE - ANEXO III - Preencher'!I437</f>
        <v>0</v>
      </c>
      <c r="I428" s="14">
        <f>'[1]TCE - ANEXO III - Preencher'!J437</f>
        <v>142.84399999999999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142.84399999999999</v>
      </c>
    </row>
    <row r="429" spans="1:28" x14ac:dyDescent="0.25">
      <c r="A429" s="8">
        <f>IFERROR(VLOOKUP(B429,'[1]DADOS (OCULTAR)'!$Q$3:$S$136,3,0),"")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ENIVALDO FRANCISCO DE SOUZA JUNIOR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5174-10</v>
      </c>
      <c r="G429" s="13" t="str">
        <f>IF('[1]TCE - ANEXO III - Preencher'!H438="","",'[1]TCE - ANEXO III - Preencher'!H438)</f>
        <v>04/2026</v>
      </c>
      <c r="H429" s="14">
        <f>'[1]TCE - ANEXO III - Preencher'!I438</f>
        <v>0</v>
      </c>
      <c r="I429" s="14">
        <f>'[1]TCE - ANEXO III - Preencher'!J438</f>
        <v>145.70320000000001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145.70320000000001</v>
      </c>
    </row>
    <row r="430" spans="1:28" x14ac:dyDescent="0.25">
      <c r="A430" s="8">
        <f>IFERROR(VLOOKUP(B430,'[1]DADOS (OCULTAR)'!$Q$3:$S$136,3,0),"")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ENOCK ALCOFORADO DE OLIVEIRA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2149-15</v>
      </c>
      <c r="G430" s="13" t="str">
        <f>IF('[1]TCE - ANEXO III - Preencher'!H439="","",'[1]TCE - ANEXO III - Preencher'!H439)</f>
        <v>04/2026</v>
      </c>
      <c r="H430" s="14">
        <f>'[1]TCE - ANEXO III - Preencher'!I439</f>
        <v>0</v>
      </c>
      <c r="I430" s="14">
        <f>'[1]TCE - ANEXO III - Preencher'!J439</f>
        <v>759.04399999999998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31.169999999999998</v>
      </c>
      <c r="O430" s="15">
        <f>'[1]TCE - ANEXO III - Preencher'!P439</f>
        <v>0</v>
      </c>
      <c r="P430" s="16">
        <f t="shared" si="38"/>
        <v>31.169999999999998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790.21399999999994</v>
      </c>
    </row>
    <row r="431" spans="1:28" x14ac:dyDescent="0.25">
      <c r="A431" s="8">
        <f>IFERROR(VLOOKUP(B431,'[1]DADOS (OCULTAR)'!$Q$3:$S$136,3,0),"")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ERALDO EUSTAQUIO DA SILVA JUNIOR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7823-05</v>
      </c>
      <c r="G431" s="13" t="str">
        <f>IF('[1]TCE - ANEXO III - Preencher'!H440="","",'[1]TCE - ANEXO III - Preencher'!H440)</f>
        <v>04/2026</v>
      </c>
      <c r="H431" s="14">
        <f>'[1]TCE - ANEXO III - Preencher'!I440</f>
        <v>0</v>
      </c>
      <c r="I431" s="14">
        <f>'[1]TCE - ANEXO III - Preencher'!J440</f>
        <v>154.54320000000001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31.169999999999998</v>
      </c>
      <c r="O431" s="15">
        <f>'[1]TCE - ANEXO III - Preencher'!P440</f>
        <v>0</v>
      </c>
      <c r="P431" s="16">
        <f t="shared" si="38"/>
        <v>31.169999999999998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185.7132</v>
      </c>
    </row>
    <row r="432" spans="1:28" x14ac:dyDescent="0.25">
      <c r="A432" s="8">
        <f>IFERROR(VLOOKUP(B432,'[1]DADOS (OCULTAR)'!$Q$3:$S$136,3,0),"")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ERICA KELY MARIA DA SILVA NASCIMENTO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04/2026</v>
      </c>
      <c r="H432" s="14">
        <f>'[1]TCE - ANEXO III - Preencher'!I441</f>
        <v>0</v>
      </c>
      <c r="I432" s="14">
        <f>'[1]TCE - ANEXO III - Preencher'!J441</f>
        <v>425.22640000000001</v>
      </c>
      <c r="J432" s="14">
        <f>'[1]TCE - ANEXO III - Preencher'!K441</f>
        <v>0</v>
      </c>
      <c r="K432" s="15">
        <f>'[1]TCE - ANEXO III - Preencher'!L441</f>
        <v>264.08999999999997</v>
      </c>
      <c r="L432" s="15">
        <f>'[1]TCE - ANEXO III - Preencher'!M441</f>
        <v>32.42</v>
      </c>
      <c r="M432" s="15">
        <f t="shared" si="37"/>
        <v>231.66999999999996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139.44822469009887</v>
      </c>
      <c r="R432" s="15">
        <f>'[1]TCE - ANEXO III - Preencher'!S441</f>
        <v>97.26</v>
      </c>
      <c r="S432" s="16">
        <f t="shared" si="39"/>
        <v>42.188224690098863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699.08462469009885</v>
      </c>
    </row>
    <row r="433" spans="1:28" x14ac:dyDescent="0.25">
      <c r="A433" s="8">
        <f>IFERROR(VLOOKUP(B433,'[1]DADOS (OCULTAR)'!$Q$3:$S$136,3,0),"")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ERICA MARIA RIBEIRO BARBOSA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3222-15</v>
      </c>
      <c r="G433" s="13" t="str">
        <f>IF('[1]TCE - ANEXO III - Preencher'!H442="","",'[1]TCE - ANEXO III - Preencher'!H442)</f>
        <v>04/2026</v>
      </c>
      <c r="H433" s="14">
        <f>'[1]TCE - ANEXO III - Preencher'!I442</f>
        <v>0</v>
      </c>
      <c r="I433" s="14">
        <f>'[1]TCE - ANEXO III - Preencher'!J442</f>
        <v>408.06079999999997</v>
      </c>
      <c r="J433" s="14">
        <f>'[1]TCE - ANEXO III - Preencher'!K442</f>
        <v>0</v>
      </c>
      <c r="K433" s="15">
        <f>'[1]TCE - ANEXO III - Preencher'!L442</f>
        <v>264.08999999999997</v>
      </c>
      <c r="L433" s="15">
        <f>'[1]TCE - ANEXO III - Preencher'!M442</f>
        <v>32.42</v>
      </c>
      <c r="M433" s="15">
        <f t="shared" si="37"/>
        <v>231.66999999999996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639.73079999999993</v>
      </c>
    </row>
    <row r="434" spans="1:28" x14ac:dyDescent="0.25">
      <c r="A434" s="8">
        <f>IFERROR(VLOOKUP(B434,'[1]DADOS (OCULTAR)'!$Q$3:$S$136,3,0),"")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ERICK SILVA PORTELA PATRICIO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2236-05</v>
      </c>
      <c r="G434" s="13" t="str">
        <f>IF('[1]TCE - ANEXO III - Preencher'!H443="","",'[1]TCE - ANEXO III - Preencher'!H443)</f>
        <v>04/2026</v>
      </c>
      <c r="H434" s="14">
        <f>'[1]TCE - ANEXO III - Preencher'!I443</f>
        <v>0</v>
      </c>
      <c r="I434" s="14">
        <f>'[1]TCE - ANEXO III - Preencher'!J443</f>
        <v>339.1456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339.1456</v>
      </c>
    </row>
    <row r="435" spans="1:28" x14ac:dyDescent="0.25">
      <c r="A435" s="8">
        <f>IFERROR(VLOOKUP(B435,'[1]DADOS (OCULTAR)'!$Q$3:$S$136,3,0),"")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ERICLES JOSE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04/2026</v>
      </c>
      <c r="H435" s="14">
        <f>'[1]TCE - ANEXO III - Preencher'!I444</f>
        <v>0</v>
      </c>
      <c r="I435" s="14">
        <f>'[1]TCE - ANEXO III - Preencher'!J444</f>
        <v>443.2704</v>
      </c>
      <c r="J435" s="14">
        <f>'[1]TCE - ANEXO III - Preencher'!K444</f>
        <v>0</v>
      </c>
      <c r="K435" s="15">
        <f>'[1]TCE - ANEXO III - Preencher'!L444</f>
        <v>264.08999999999997</v>
      </c>
      <c r="L435" s="15">
        <f>'[1]TCE - ANEXO III - Preencher'!M444</f>
        <v>32.42</v>
      </c>
      <c r="M435" s="15">
        <f t="shared" si="37"/>
        <v>231.66999999999996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139.44822469009887</v>
      </c>
      <c r="R435" s="15">
        <f>'[1]TCE - ANEXO III - Preencher'!S444</f>
        <v>97.26</v>
      </c>
      <c r="S435" s="16">
        <f t="shared" si="39"/>
        <v>42.188224690098863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717.12862469009883</v>
      </c>
    </row>
    <row r="436" spans="1:28" x14ac:dyDescent="0.25">
      <c r="A436" s="8">
        <f>IFERROR(VLOOKUP(B436,'[1]DADOS (OCULTAR)'!$Q$3:$S$136,3,0),"")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ERIKA GALINDRO SANTANA DA SILVA BRANDER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04/2026</v>
      </c>
      <c r="H436" s="14">
        <f>'[1]TCE - ANEXO III - Preencher'!I445</f>
        <v>0</v>
      </c>
      <c r="I436" s="14">
        <f>'[1]TCE - ANEXO III - Preencher'!J445</f>
        <v>418.60079999999999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418.60079999999999</v>
      </c>
    </row>
    <row r="437" spans="1:28" x14ac:dyDescent="0.25">
      <c r="A437" s="8">
        <f>IFERROR(VLOOKUP(B437,'[1]DADOS (OCULTAR)'!$Q$3:$S$136,3,0),"")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ERIKA VANESSA FELICIANO VITAL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 xml:space="preserve">2521-05 </v>
      </c>
      <c r="G437" s="13" t="str">
        <f>IF('[1]TCE - ANEXO III - Preencher'!H446="","",'[1]TCE - ANEXO III - Preencher'!H446)</f>
        <v>04/2026</v>
      </c>
      <c r="H437" s="14">
        <f>'[1]TCE - ANEXO III - Preencher'!I446</f>
        <v>0</v>
      </c>
      <c r="I437" s="14">
        <f>'[1]TCE - ANEXO III - Preencher'!J446</f>
        <v>338.45280000000002</v>
      </c>
      <c r="J437" s="14">
        <f>'[1]TCE - ANEXO III - Preencher'!K446</f>
        <v>0</v>
      </c>
      <c r="K437" s="15">
        <f>'[1]TCE - ANEXO III - Preencher'!L446</f>
        <v>264.08999999999997</v>
      </c>
      <c r="L437" s="15">
        <f>'[1]TCE - ANEXO III - Preencher'!M446</f>
        <v>44</v>
      </c>
      <c r="M437" s="15">
        <f t="shared" si="37"/>
        <v>220.08999999999997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558.54279999999994</v>
      </c>
    </row>
    <row r="438" spans="1:28" x14ac:dyDescent="0.25">
      <c r="A438" s="8">
        <f>IFERROR(VLOOKUP(B438,'[1]DADOS (OCULTAR)'!$Q$3:$S$136,3,0),"")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ERIVALDO FRANCISCO MARINHO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5211-30</v>
      </c>
      <c r="G438" s="13" t="str">
        <f>IF('[1]TCE - ANEXO III - Preencher'!H447="","",'[1]TCE - ANEXO III - Preencher'!H447)</f>
        <v>04/2026</v>
      </c>
      <c r="H438" s="14">
        <f>'[1]TCE - ANEXO III - Preencher'!I447</f>
        <v>0</v>
      </c>
      <c r="I438" s="14">
        <f>'[1]TCE - ANEXO III - Preencher'!J447</f>
        <v>141.92160000000001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31.169999999999998</v>
      </c>
      <c r="O438" s="15">
        <f>'[1]TCE - ANEXO III - Preencher'!P447</f>
        <v>0</v>
      </c>
      <c r="P438" s="16">
        <f t="shared" si="38"/>
        <v>31.169999999999998</v>
      </c>
      <c r="Q438" s="15">
        <f>'[1]TCE - ANEXO III - Preencher'!R447</f>
        <v>185.57442751856823</v>
      </c>
      <c r="R438" s="15">
        <f>'[1]TCE - ANEXO III - Preencher'!S447</f>
        <v>106.44</v>
      </c>
      <c r="S438" s="16">
        <f t="shared" si="39"/>
        <v>79.134427518568231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252.22602751856823</v>
      </c>
    </row>
    <row r="439" spans="1:28" x14ac:dyDescent="0.25">
      <c r="A439" s="8">
        <f>IFERROR(VLOOKUP(B439,'[1]DADOS (OCULTAR)'!$Q$3:$S$136,3,0),"")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ERIVANIA ALVES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04/2026</v>
      </c>
      <c r="H439" s="14">
        <f>'[1]TCE - ANEXO III - Preencher'!I448</f>
        <v>0</v>
      </c>
      <c r="I439" s="14">
        <f>'[1]TCE - ANEXO III - Preencher'!J448</f>
        <v>431.57679999999999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266.3465338048656</v>
      </c>
      <c r="R439" s="15">
        <f>'[1]TCE - ANEXO III - Preencher'!S448</f>
        <v>97.26</v>
      </c>
      <c r="S439" s="16">
        <f t="shared" si="39"/>
        <v>169.08653380486561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600.6633338048656</v>
      </c>
    </row>
    <row r="440" spans="1:28" x14ac:dyDescent="0.25">
      <c r="A440" s="8">
        <f>IFERROR(VLOOKUP(B440,'[1]DADOS (OCULTAR)'!$Q$3:$S$136,3,0),"")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ERLLY MYHARA PIRES CHAGAS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3222-25</v>
      </c>
      <c r="G440" s="13" t="str">
        <f>IF('[1]TCE - ANEXO III - Preencher'!H449="","",'[1]TCE - ANEXO III - Preencher'!H449)</f>
        <v>04/2026</v>
      </c>
      <c r="H440" s="14">
        <f>'[1]TCE - ANEXO III - Preencher'!I449</f>
        <v>0</v>
      </c>
      <c r="I440" s="14">
        <f>'[1]TCE - ANEXO III - Preencher'!J449</f>
        <v>584.9624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584.9624</v>
      </c>
    </row>
    <row r="441" spans="1:28" x14ac:dyDescent="0.25">
      <c r="A441" s="8">
        <f>IFERROR(VLOOKUP(B441,'[1]DADOS (OCULTAR)'!$Q$3:$S$136,3,0),"")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ESTELA COSTA SILVEIRA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04/2026</v>
      </c>
      <c r="H441" s="14">
        <f>'[1]TCE - ANEXO III - Preencher'!I450</f>
        <v>0</v>
      </c>
      <c r="I441" s="14">
        <f>'[1]TCE - ANEXO III - Preencher'!J450</f>
        <v>677.92719999999997</v>
      </c>
      <c r="J441" s="14">
        <f>'[1]TCE - ANEXO III - Preencher'!K450</f>
        <v>0</v>
      </c>
      <c r="K441" s="15">
        <f>'[1]TCE - ANEXO III - Preencher'!L450</f>
        <v>264.08999999999997</v>
      </c>
      <c r="L441" s="15">
        <f>'[1]TCE - ANEXO III - Preencher'!M450</f>
        <v>3.59</v>
      </c>
      <c r="M441" s="15">
        <f t="shared" si="37"/>
        <v>260.5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370.07923883244558</v>
      </c>
      <c r="R441" s="15">
        <f>'[1]TCE - ANEXO III - Preencher'!S450</f>
        <v>143.65</v>
      </c>
      <c r="S441" s="16">
        <f t="shared" si="39"/>
        <v>226.42923883244558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1164.8564388324455</v>
      </c>
    </row>
    <row r="442" spans="1:28" x14ac:dyDescent="0.25">
      <c r="A442" s="8">
        <f>IFERROR(VLOOKUP(B442,'[1]DADOS (OCULTAR)'!$Q$3:$S$136,3,0),"")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ESTER CASTRO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5211-30</v>
      </c>
      <c r="G442" s="13" t="str">
        <f>IF('[1]TCE - ANEXO III - Preencher'!H451="","",'[1]TCE - ANEXO III - Preencher'!H451)</f>
        <v>04/2026</v>
      </c>
      <c r="H442" s="14">
        <f>'[1]TCE - ANEXO III - Preencher'!I451</f>
        <v>0</v>
      </c>
      <c r="I442" s="14">
        <f>'[1]TCE - ANEXO III - Preencher'!J451</f>
        <v>187.89439999999999</v>
      </c>
      <c r="J442" s="14">
        <f>'[1]TCE - ANEXO III - Preencher'!K451</f>
        <v>0</v>
      </c>
      <c r="K442" s="15">
        <f>'[1]TCE - ANEXO III - Preencher'!L451</f>
        <v>264.08999999999997</v>
      </c>
      <c r="L442" s="15">
        <f>'[1]TCE - ANEXO III - Preencher'!M451</f>
        <v>35.479999999999997</v>
      </c>
      <c r="M442" s="15">
        <f t="shared" si="37"/>
        <v>228.60999999999999</v>
      </c>
      <c r="N442" s="15">
        <f>'[1]TCE - ANEXO III - Preencher'!O451</f>
        <v>31.169999999999998</v>
      </c>
      <c r="O442" s="15">
        <f>'[1]TCE - ANEXO III - Preencher'!P451</f>
        <v>0</v>
      </c>
      <c r="P442" s="16">
        <f t="shared" si="38"/>
        <v>31.169999999999998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447.67439999999999</v>
      </c>
    </row>
    <row r="443" spans="1:28" x14ac:dyDescent="0.25">
      <c r="A443" s="8">
        <f>IFERROR(VLOOKUP(B443,'[1]DADOS (OCULTAR)'!$Q$3:$S$136,3,0),"")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ESTHER LILIANA BEZERRA VIEIRA DE SOUZA SOBRAL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04/2026</v>
      </c>
      <c r="H443" s="14">
        <f>'[1]TCE - ANEXO III - Preencher'!I452</f>
        <v>0</v>
      </c>
      <c r="I443" s="14">
        <f>'[1]TCE - ANEXO III - Preencher'!J452</f>
        <v>414.5224</v>
      </c>
      <c r="J443" s="14">
        <f>'[1]TCE - ANEXO III - Preencher'!K452</f>
        <v>0</v>
      </c>
      <c r="K443" s="15">
        <f>'[1]TCE - ANEXO III - Preencher'!L452</f>
        <v>264.08999999999997</v>
      </c>
      <c r="L443" s="15">
        <f>'[1]TCE - ANEXO III - Preencher'!M452</f>
        <v>32.42</v>
      </c>
      <c r="M443" s="15">
        <f t="shared" si="37"/>
        <v>231.66999999999996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646.19239999999991</v>
      </c>
    </row>
    <row r="444" spans="1:28" x14ac:dyDescent="0.25">
      <c r="A444" s="8">
        <f>IFERROR(VLOOKUP(B444,'[1]DADOS (OCULTAR)'!$Q$3:$S$136,3,0),"")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ETATIANE FRANCISCA DE SOUZA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04/2026</v>
      </c>
      <c r="H444" s="14">
        <f>'[1]TCE - ANEXO III - Preencher'!I453</f>
        <v>0</v>
      </c>
      <c r="I444" s="14">
        <f>'[1]TCE - ANEXO III - Preencher'!J453</f>
        <v>630.52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630.52</v>
      </c>
    </row>
    <row r="445" spans="1:28" x14ac:dyDescent="0.25">
      <c r="A445" s="8">
        <f>IFERROR(VLOOKUP(B445,'[1]DADOS (OCULTAR)'!$Q$3:$S$136,3,0),"")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EUGENIZE MARIA ALVES DE SANTANA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04/2026</v>
      </c>
      <c r="H445" s="14">
        <f>'[1]TCE - ANEXO III - Preencher'!I454</f>
        <v>0</v>
      </c>
      <c r="I445" s="14">
        <f>'[1]TCE - ANEXO III - Preencher'!J454</f>
        <v>444.85680000000002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444.85680000000002</v>
      </c>
    </row>
    <row r="446" spans="1:28" x14ac:dyDescent="0.25">
      <c r="A446" s="8">
        <f>IFERROR(VLOOKUP(B446,'[1]DADOS (OCULTAR)'!$Q$3:$S$136,3,0),"")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EVANE MUNIZ DA COSTA LIMA OLIVEIRA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5152-05</v>
      </c>
      <c r="G446" s="13" t="str">
        <f>IF('[1]TCE - ANEXO III - Preencher'!H455="","",'[1]TCE - ANEXO III - Preencher'!H455)</f>
        <v>04/2026</v>
      </c>
      <c r="H446" s="14">
        <f>'[1]TCE - ANEXO III - Preencher'!I455</f>
        <v>0</v>
      </c>
      <c r="I446" s="14">
        <f>'[1]TCE - ANEXO III - Preencher'!J455</f>
        <v>173.9152</v>
      </c>
      <c r="J446" s="14">
        <f>'[1]TCE - ANEXO III - Preencher'!K455</f>
        <v>0</v>
      </c>
      <c r="K446" s="15">
        <f>'[1]TCE - ANEXO III - Preencher'!L455</f>
        <v>264.08999999999997</v>
      </c>
      <c r="L446" s="15">
        <f>'[1]TCE - ANEXO III - Preencher'!M455</f>
        <v>32.42</v>
      </c>
      <c r="M446" s="15">
        <f t="shared" si="37"/>
        <v>231.66999999999996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266.3465338048656</v>
      </c>
      <c r="R446" s="15">
        <f>'[1]TCE - ANEXO III - Preencher'!S455</f>
        <v>94.67</v>
      </c>
      <c r="S446" s="16">
        <f t="shared" si="39"/>
        <v>171.67653380486558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577.26173380486557</v>
      </c>
    </row>
    <row r="447" spans="1:28" x14ac:dyDescent="0.25">
      <c r="A447" s="8">
        <f>IFERROR(VLOOKUP(B447,'[1]DADOS (OCULTAR)'!$Q$3:$S$136,3,0),"")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EVELLYN MAYARA DE LIMA BEZERRA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2236-05</v>
      </c>
      <c r="G447" s="13" t="str">
        <f>IF('[1]TCE - ANEXO III - Preencher'!H456="","",'[1]TCE - ANEXO III - Preencher'!H456)</f>
        <v>04/2026</v>
      </c>
      <c r="H447" s="14">
        <f>'[1]TCE - ANEXO III - Preencher'!I456</f>
        <v>0</v>
      </c>
      <c r="I447" s="14">
        <f>'[1]TCE - ANEXO III - Preencher'!J456</f>
        <v>293.66320000000002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121.1</v>
      </c>
      <c r="U447" s="15">
        <f>'[1]TCE - ANEXO III - Preencher'!V456</f>
        <v>0</v>
      </c>
      <c r="V447" s="16">
        <f t="shared" si="40"/>
        <v>121.1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414.76319999999998</v>
      </c>
    </row>
    <row r="448" spans="1:28" x14ac:dyDescent="0.25">
      <c r="A448" s="8">
        <f>IFERROR(VLOOKUP(B448,'[1]DADOS (OCULTAR)'!$Q$3:$S$136,3,0),"")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EVELLYN VITORIA DA COSTA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5211-30</v>
      </c>
      <c r="G448" s="13" t="str">
        <f>IF('[1]TCE - ANEXO III - Preencher'!H457="","",'[1]TCE - ANEXO III - Preencher'!H457)</f>
        <v>04/2026</v>
      </c>
      <c r="H448" s="14">
        <f>'[1]TCE - ANEXO III - Preencher'!I457</f>
        <v>0</v>
      </c>
      <c r="I448" s="14">
        <f>'[1]TCE - ANEXO III - Preencher'!J457</f>
        <v>141.92160000000001</v>
      </c>
      <c r="J448" s="14">
        <f>'[1]TCE - ANEXO III - Preencher'!K457</f>
        <v>0</v>
      </c>
      <c r="K448" s="15">
        <f>'[1]TCE - ANEXO III - Preencher'!L457</f>
        <v>264.08999999999997</v>
      </c>
      <c r="L448" s="15">
        <f>'[1]TCE - ANEXO III - Preencher'!M457</f>
        <v>35.479999999999997</v>
      </c>
      <c r="M448" s="15">
        <f t="shared" si="37"/>
        <v>228.60999999999999</v>
      </c>
      <c r="N448" s="15">
        <f>'[1]TCE - ANEXO III - Preencher'!O457</f>
        <v>31.169999999999998</v>
      </c>
      <c r="O448" s="15">
        <f>'[1]TCE - ANEXO III - Preencher'!P457</f>
        <v>0</v>
      </c>
      <c r="P448" s="16">
        <f t="shared" si="38"/>
        <v>31.169999999999998</v>
      </c>
      <c r="Q448" s="15">
        <f>'[1]TCE - ANEXO III - Preencher'!R457</f>
        <v>178.19423506601314</v>
      </c>
      <c r="R448" s="15">
        <f>'[1]TCE - ANEXO III - Preencher'!S457</f>
        <v>106.44</v>
      </c>
      <c r="S448" s="16">
        <f t="shared" si="39"/>
        <v>71.754235066013138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473.45583506601315</v>
      </c>
    </row>
    <row r="449" spans="1:28" x14ac:dyDescent="0.25">
      <c r="A449" s="8">
        <f>IFERROR(VLOOKUP(B449,'[1]DADOS (OCULTAR)'!$Q$3:$S$136,3,0),"")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EVELYN FERREIRA RODRIGUES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04/2026</v>
      </c>
      <c r="H449" s="14">
        <f>'[1]TCE - ANEXO III - Preencher'!I458</f>
        <v>0</v>
      </c>
      <c r="I449" s="14">
        <f>'[1]TCE - ANEXO III - Preencher'!J458</f>
        <v>445.30799999999999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445.30799999999999</v>
      </c>
    </row>
    <row r="450" spans="1:28" x14ac:dyDescent="0.25">
      <c r="A450" s="8">
        <f>IFERROR(VLOOKUP(B450,'[1]DADOS (OCULTAR)'!$Q$3:$S$136,3,0),"")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EVERSON DOS SANTOS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9501-10</v>
      </c>
      <c r="G450" s="13" t="str">
        <f>IF('[1]TCE - ANEXO III - Preencher'!H459="","",'[1]TCE - ANEXO III - Preencher'!H459)</f>
        <v>04/2026</v>
      </c>
      <c r="H450" s="14">
        <f>'[1]TCE - ANEXO III - Preencher'!I459</f>
        <v>0</v>
      </c>
      <c r="I450" s="14">
        <f>'[1]TCE - ANEXO III - Preencher'!J459</f>
        <v>445.59039999999999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31.169999999999998</v>
      </c>
      <c r="O450" s="15">
        <f>'[1]TCE - ANEXO III - Preencher'!P459</f>
        <v>0</v>
      </c>
      <c r="P450" s="16">
        <f t="shared" si="38"/>
        <v>31.169999999999998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476.7604</v>
      </c>
    </row>
    <row r="451" spans="1:28" x14ac:dyDescent="0.25">
      <c r="A451" s="8">
        <f>IFERROR(VLOOKUP(B451,'[1]DADOS (OCULTAR)'!$Q$3:$S$136,3,0),"")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EVERTON ABREU LOPES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1312-05</v>
      </c>
      <c r="G451" s="13" t="str">
        <f>IF('[1]TCE - ANEXO III - Preencher'!H460="","",'[1]TCE - ANEXO III - Preencher'!H460)</f>
        <v>04/2026</v>
      </c>
      <c r="H451" s="14">
        <f>'[1]TCE - ANEXO III - Preencher'!I460</f>
        <v>0</v>
      </c>
      <c r="I451" s="14">
        <f>'[1]TCE - ANEXO III - Preencher'!J460</f>
        <v>1474.3879999999999</v>
      </c>
      <c r="J451" s="14">
        <f>'[1]TCE - ANEXO III - Preencher'!K460</f>
        <v>0</v>
      </c>
      <c r="K451" s="15">
        <f>'[1]TCE - ANEXO III - Preencher'!L460</f>
        <v>264.08999999999997</v>
      </c>
      <c r="L451" s="15">
        <f>'[1]TCE - ANEXO III - Preencher'!M460</f>
        <v>30</v>
      </c>
      <c r="M451" s="15">
        <f t="shared" si="37"/>
        <v>234.08999999999997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1708.4779999999998</v>
      </c>
    </row>
    <row r="452" spans="1:28" x14ac:dyDescent="0.25">
      <c r="A452" s="8">
        <f>IFERROR(VLOOKUP(B452,'[1]DADOS (OCULTAR)'!$Q$3:$S$136,3,0),"")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EVERTON CONCEICAO DO NASCIMENTO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5151-10</v>
      </c>
      <c r="G452" s="13" t="str">
        <f>IF('[1]TCE - ANEXO III - Preencher'!H461="","",'[1]TCE - ANEXO III - Preencher'!H461)</f>
        <v>04/2026</v>
      </c>
      <c r="H452" s="14">
        <f>'[1]TCE - ANEXO III - Preencher'!I461</f>
        <v>0</v>
      </c>
      <c r="I452" s="14">
        <f>'[1]TCE - ANEXO III - Preencher'!J461</f>
        <v>154.10319999999999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31.169999999999998</v>
      </c>
      <c r="O452" s="15">
        <f>'[1]TCE - ANEXO III - Preencher'!P461</f>
        <v>0</v>
      </c>
      <c r="P452" s="16">
        <f t="shared" ref="P452:P515" si="44">N452-O452</f>
        <v>31.169999999999998</v>
      </c>
      <c r="Q452" s="15">
        <f>'[1]TCE - ANEXO III - Preencher'!R461</f>
        <v>139.44822469009887</v>
      </c>
      <c r="R452" s="15">
        <f>'[1]TCE - ANEXO III - Preencher'!S461</f>
        <v>97.26</v>
      </c>
      <c r="S452" s="16">
        <f t="shared" ref="S452:S515" si="45">Q452-R452</f>
        <v>42.188224690098863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227.46142469009885</v>
      </c>
    </row>
    <row r="453" spans="1:28" x14ac:dyDescent="0.25">
      <c r="A453" s="8">
        <f>IFERROR(VLOOKUP(B453,'[1]DADOS (OCULTAR)'!$Q$3:$S$136,3,0),"")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EVERTON FERNANDES FAUSTINO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5174-10</v>
      </c>
      <c r="G453" s="13" t="str">
        <f>IF('[1]TCE - ANEXO III - Preencher'!H462="","",'[1]TCE - ANEXO III - Preencher'!H462)</f>
        <v>04/2026</v>
      </c>
      <c r="H453" s="14">
        <f>'[1]TCE - ANEXO III - Preencher'!I462</f>
        <v>0</v>
      </c>
      <c r="I453" s="14">
        <f>'[1]TCE - ANEXO III - Preencher'!J462</f>
        <v>144.672</v>
      </c>
      <c r="J453" s="14">
        <f>'[1]TCE - ANEXO III - Preencher'!K462</f>
        <v>0</v>
      </c>
      <c r="K453" s="15">
        <f>'[1]TCE - ANEXO III - Preencher'!L462</f>
        <v>264.08999999999997</v>
      </c>
      <c r="L453" s="15">
        <f>'[1]TCE - ANEXO III - Preencher'!M462</f>
        <v>32.42</v>
      </c>
      <c r="M453" s="15">
        <f t="shared" si="43"/>
        <v>231.66999999999996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139.44822469009887</v>
      </c>
      <c r="R453" s="15">
        <f>'[1]TCE - ANEXO III - Preencher'!S462</f>
        <v>94.02</v>
      </c>
      <c r="S453" s="16">
        <f t="shared" si="45"/>
        <v>45.428224690098872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421.77022469009887</v>
      </c>
    </row>
    <row r="454" spans="1:28" x14ac:dyDescent="0.25">
      <c r="A454" s="8">
        <f>IFERROR(VLOOKUP(B454,'[1]DADOS (OCULTAR)'!$Q$3:$S$136,3,0),"")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EVERTON RODRIGUES DO NASCIMENTO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2236-05</v>
      </c>
      <c r="G454" s="13" t="str">
        <f>IF('[1]TCE - ANEXO III - Preencher'!H463="","",'[1]TCE - ANEXO III - Preencher'!H463)</f>
        <v>04/2026</v>
      </c>
      <c r="H454" s="14">
        <f>'[1]TCE - ANEXO III - Preencher'!I463</f>
        <v>0</v>
      </c>
      <c r="I454" s="14">
        <f>'[1]TCE - ANEXO III - Preencher'!J463</f>
        <v>418.23439999999999</v>
      </c>
      <c r="J454" s="14">
        <f>'[1]TCE - ANEXO III - Preencher'!K463</f>
        <v>0</v>
      </c>
      <c r="K454" s="15">
        <f>'[1]TCE - ANEXO III - Preencher'!L463</f>
        <v>264.08999999999997</v>
      </c>
      <c r="L454" s="15">
        <f>'[1]TCE - ANEXO III - Preencher'!M463</f>
        <v>2.8</v>
      </c>
      <c r="M454" s="15">
        <f t="shared" si="43"/>
        <v>261.28999999999996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679.52440000000001</v>
      </c>
    </row>
    <row r="455" spans="1:28" x14ac:dyDescent="0.25">
      <c r="A455" s="8">
        <f>IFERROR(VLOOKUP(B455,'[1]DADOS (OCULTAR)'!$Q$3:$S$136,3,0),"")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EWELLYN LARISSA DOS SANTOS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5143-20</v>
      </c>
      <c r="G455" s="13" t="str">
        <f>IF('[1]TCE - ANEXO III - Preencher'!H464="","",'[1]TCE - ANEXO III - Preencher'!H464)</f>
        <v>04/2026</v>
      </c>
      <c r="H455" s="14">
        <f>'[1]TCE - ANEXO III - Preencher'!I464</f>
        <v>0</v>
      </c>
      <c r="I455" s="14">
        <f>'[1]TCE - ANEXO III - Preencher'!J464</f>
        <v>336.96879999999999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31.169999999999998</v>
      </c>
      <c r="O455" s="15">
        <f>'[1]TCE - ANEXO III - Preencher'!P464</f>
        <v>0</v>
      </c>
      <c r="P455" s="16">
        <f t="shared" si="44"/>
        <v>31.169999999999998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368.1388</v>
      </c>
    </row>
    <row r="456" spans="1:28" x14ac:dyDescent="0.25">
      <c r="A456" s="8">
        <f>IFERROR(VLOOKUP(B456,'[1]DADOS (OCULTAR)'!$Q$3:$S$136,3,0),"")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EWERTON DE OLIVEIRA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2236-05</v>
      </c>
      <c r="G456" s="13" t="str">
        <f>IF('[1]TCE - ANEXO III - Preencher'!H465="","",'[1]TCE - ANEXO III - Preencher'!H465)</f>
        <v>04/2026</v>
      </c>
      <c r="H456" s="14">
        <f>'[1]TCE - ANEXO III - Preencher'!I465</f>
        <v>0</v>
      </c>
      <c r="I456" s="14">
        <f>'[1]TCE - ANEXO III - Preencher'!J465</f>
        <v>342.80160000000001</v>
      </c>
      <c r="J456" s="14">
        <f>'[1]TCE - ANEXO III - Preencher'!K465</f>
        <v>0</v>
      </c>
      <c r="K456" s="15">
        <f>'[1]TCE - ANEXO III - Preencher'!L465</f>
        <v>264.08999999999997</v>
      </c>
      <c r="L456" s="15">
        <f>'[1]TCE - ANEXO III - Preencher'!M465</f>
        <v>3.06</v>
      </c>
      <c r="M456" s="15">
        <f t="shared" si="43"/>
        <v>261.02999999999997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603.83159999999998</v>
      </c>
    </row>
    <row r="457" spans="1:28" x14ac:dyDescent="0.25">
      <c r="A457" s="8">
        <f>IFERROR(VLOOKUP(B457,'[1]DADOS (OCULTAR)'!$Q$3:$S$136,3,0),"")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EZEQUIAS ALEXANDRE DA SILVA MENDES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2236-05</v>
      </c>
      <c r="G457" s="13" t="str">
        <f>IF('[1]TCE - ANEXO III - Preencher'!H466="","",'[1]TCE - ANEXO III - Preencher'!H466)</f>
        <v>04/2026</v>
      </c>
      <c r="H457" s="14">
        <f>'[1]TCE - ANEXO III - Preencher'!I466</f>
        <v>0</v>
      </c>
      <c r="I457" s="14">
        <f>'[1]TCE - ANEXO III - Preencher'!J466</f>
        <v>325.4264</v>
      </c>
      <c r="J457" s="14">
        <f>'[1]TCE - ANEXO III - Preencher'!K466</f>
        <v>0</v>
      </c>
      <c r="K457" s="15">
        <f>'[1]TCE - ANEXO III - Preencher'!L466</f>
        <v>264.08999999999997</v>
      </c>
      <c r="L457" s="15">
        <f>'[1]TCE - ANEXO III - Preencher'!M466</f>
        <v>2.36</v>
      </c>
      <c r="M457" s="15">
        <f t="shared" si="43"/>
        <v>261.72999999999996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587.15639999999996</v>
      </c>
    </row>
    <row r="458" spans="1:28" x14ac:dyDescent="0.25">
      <c r="A458" s="8">
        <f>IFERROR(VLOOKUP(B458,'[1]DADOS (OCULTAR)'!$Q$3:$S$136,3,0),"")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FABIANA BARBOSA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04/2026</v>
      </c>
      <c r="H458" s="14">
        <f>'[1]TCE - ANEXO III - Preencher'!I467</f>
        <v>0</v>
      </c>
      <c r="I458" s="14">
        <f>'[1]TCE - ANEXO III - Preencher'!J467</f>
        <v>435.69839999999999</v>
      </c>
      <c r="J458" s="14">
        <f>'[1]TCE - ANEXO III - Preencher'!K467</f>
        <v>0</v>
      </c>
      <c r="K458" s="15">
        <f>'[1]TCE - ANEXO III - Preencher'!L467</f>
        <v>264.08999999999997</v>
      </c>
      <c r="L458" s="15">
        <f>'[1]TCE - ANEXO III - Preencher'!M467</f>
        <v>32.42</v>
      </c>
      <c r="M458" s="15">
        <f t="shared" si="43"/>
        <v>231.66999999999996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667.36839999999995</v>
      </c>
    </row>
    <row r="459" spans="1:28" x14ac:dyDescent="0.25">
      <c r="A459" s="8">
        <f>IFERROR(VLOOKUP(B459,'[1]DADOS (OCULTAR)'!$Q$3:$S$136,3,0),"")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FABIANA CINTIA DOS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04/2026</v>
      </c>
      <c r="H459" s="14">
        <f>'[1]TCE - ANEXO III - Preencher'!I468</f>
        <v>0</v>
      </c>
      <c r="I459" s="14">
        <f>'[1]TCE - ANEXO III - Preencher'!J468</f>
        <v>408.06079999999997</v>
      </c>
      <c r="J459" s="14">
        <f>'[1]TCE - ANEXO III - Preencher'!K468</f>
        <v>0</v>
      </c>
      <c r="K459" s="15">
        <f>'[1]TCE - ANEXO III - Preencher'!L468</f>
        <v>264.08999999999997</v>
      </c>
      <c r="L459" s="15">
        <f>'[1]TCE - ANEXO III - Preencher'!M468</f>
        <v>32.42</v>
      </c>
      <c r="M459" s="15">
        <f t="shared" si="43"/>
        <v>231.66999999999996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639.73079999999993</v>
      </c>
    </row>
    <row r="460" spans="1:28" x14ac:dyDescent="0.25">
      <c r="A460" s="8">
        <f>IFERROR(VLOOKUP(B460,'[1]DADOS (OCULTAR)'!$Q$3:$S$136,3,0),"")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FABIANA DAMO BERNART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2232-08</v>
      </c>
      <c r="G460" s="13" t="str">
        <f>IF('[1]TCE - ANEXO III - Preencher'!H469="","",'[1]TCE - ANEXO III - Preencher'!H469)</f>
        <v>04/2026</v>
      </c>
      <c r="H460" s="14">
        <f>'[1]TCE - ANEXO III - Preencher'!I469</f>
        <v>0</v>
      </c>
      <c r="I460" s="14">
        <f>'[1]TCE - ANEXO III - Preencher'!J469</f>
        <v>435.9024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31.169999999999998</v>
      </c>
      <c r="O460" s="15">
        <f>'[1]TCE - ANEXO III - Preencher'!P469</f>
        <v>0</v>
      </c>
      <c r="P460" s="16">
        <f t="shared" si="44"/>
        <v>31.169999999999998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467.07240000000002</v>
      </c>
    </row>
    <row r="461" spans="1:28" x14ac:dyDescent="0.25">
      <c r="A461" s="8">
        <f>IFERROR(VLOOKUP(B461,'[1]DADOS (OCULTAR)'!$Q$3:$S$136,3,0),"")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FABIANA DE MELO COSTA MOURA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04/2026</v>
      </c>
      <c r="H461" s="14">
        <f>'[1]TCE - ANEXO III - Preencher'!I470</f>
        <v>0</v>
      </c>
      <c r="I461" s="14">
        <f>'[1]TCE - ANEXO III - Preencher'!J470</f>
        <v>535.01120000000003</v>
      </c>
      <c r="J461" s="14">
        <f>'[1]TCE - ANEXO III - Preencher'!K470</f>
        <v>0</v>
      </c>
      <c r="K461" s="15">
        <f>'[1]TCE - ANEXO III - Preencher'!L470</f>
        <v>264.08999999999997</v>
      </c>
      <c r="L461" s="15">
        <f>'[1]TCE - ANEXO III - Preencher'!M470</f>
        <v>3.59</v>
      </c>
      <c r="M461" s="15">
        <f t="shared" si="43"/>
        <v>260.5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795.51120000000003</v>
      </c>
    </row>
    <row r="462" spans="1:28" x14ac:dyDescent="0.25">
      <c r="A462" s="8">
        <f>IFERROR(VLOOKUP(B462,'[1]DADOS (OCULTAR)'!$Q$3:$S$136,3,0),"")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FABIANA KATIA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04/2026</v>
      </c>
      <c r="H462" s="14">
        <f>'[1]TCE - ANEXO III - Preencher'!I471</f>
        <v>0</v>
      </c>
      <c r="I462" s="14">
        <f>'[1]TCE - ANEXO III - Preencher'!J471</f>
        <v>430.42</v>
      </c>
      <c r="J462" s="14">
        <f>'[1]TCE - ANEXO III - Preencher'!K471</f>
        <v>0</v>
      </c>
      <c r="K462" s="15">
        <f>'[1]TCE - ANEXO III - Preencher'!L471</f>
        <v>264.08999999999997</v>
      </c>
      <c r="L462" s="15">
        <f>'[1]TCE - ANEXO III - Preencher'!M471</f>
        <v>32.42</v>
      </c>
      <c r="M462" s="15">
        <f t="shared" si="43"/>
        <v>231.66999999999996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277.82683317550686</v>
      </c>
      <c r="R462" s="15">
        <f>'[1]TCE - ANEXO III - Preencher'!S471</f>
        <v>84.62</v>
      </c>
      <c r="S462" s="16">
        <f t="shared" si="45"/>
        <v>193.20683317550686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855.29683317550678</v>
      </c>
    </row>
    <row r="463" spans="1:28" x14ac:dyDescent="0.25">
      <c r="A463" s="8">
        <f>IFERROR(VLOOKUP(B463,'[1]DADOS (OCULTAR)'!$Q$3:$S$136,3,0),"")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FABIANA MARIA CUSTODIO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2237-10</v>
      </c>
      <c r="G463" s="13" t="str">
        <f>IF('[1]TCE - ANEXO III - Preencher'!H472="","",'[1]TCE - ANEXO III - Preencher'!H472)</f>
        <v>04/2026</v>
      </c>
      <c r="H463" s="14">
        <f>'[1]TCE - ANEXO III - Preencher'!I472</f>
        <v>0</v>
      </c>
      <c r="I463" s="14">
        <f>'[1]TCE - ANEXO III - Preencher'!J472</f>
        <v>361.6712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361.6712</v>
      </c>
    </row>
    <row r="464" spans="1:28" x14ac:dyDescent="0.25">
      <c r="A464" s="8">
        <f>IFERROR(VLOOKUP(B464,'[1]DADOS (OCULTAR)'!$Q$3:$S$136,3,0),"")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FABIANA MARIA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9501-10</v>
      </c>
      <c r="G464" s="13" t="str">
        <f>IF('[1]TCE - ANEXO III - Preencher'!H473="","",'[1]TCE - ANEXO III - Preencher'!H473)</f>
        <v>04/2026</v>
      </c>
      <c r="H464" s="14">
        <f>'[1]TCE - ANEXO III - Preencher'!I473</f>
        <v>0</v>
      </c>
      <c r="I464" s="14">
        <f>'[1]TCE - ANEXO III - Preencher'!J473</f>
        <v>205.44319999999999</v>
      </c>
      <c r="J464" s="14">
        <f>'[1]TCE - ANEXO III - Preencher'!K473</f>
        <v>0</v>
      </c>
      <c r="K464" s="15">
        <f>'[1]TCE - ANEXO III - Preencher'!L473</f>
        <v>264.08999999999997</v>
      </c>
      <c r="L464" s="15">
        <f>'[1]TCE - ANEXO III - Preencher'!M473</f>
        <v>58.68</v>
      </c>
      <c r="M464" s="15">
        <f t="shared" si="43"/>
        <v>205.40999999999997</v>
      </c>
      <c r="N464" s="15">
        <f>'[1]TCE - ANEXO III - Preencher'!O473</f>
        <v>31.169999999999998</v>
      </c>
      <c r="O464" s="15">
        <f>'[1]TCE - ANEXO III - Preencher'!P473</f>
        <v>0</v>
      </c>
      <c r="P464" s="16">
        <f t="shared" si="44"/>
        <v>31.169999999999998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442.02319999999997</v>
      </c>
    </row>
    <row r="465" spans="1:28" x14ac:dyDescent="0.25">
      <c r="A465" s="8">
        <f>IFERROR(VLOOKUP(B465,'[1]DADOS (OCULTAR)'!$Q$3:$S$136,3,0),"")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FABIANA MUNIZ SANTOS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04/2026</v>
      </c>
      <c r="H465" s="14">
        <f>'[1]TCE - ANEXO III - Preencher'!I474</f>
        <v>0</v>
      </c>
      <c r="I465" s="14">
        <f>'[1]TCE - ANEXO III - Preencher'!J474</f>
        <v>464.44159999999999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277.82683317550686</v>
      </c>
      <c r="R465" s="15">
        <f>'[1]TCE - ANEXO III - Preencher'!S474</f>
        <v>97.26</v>
      </c>
      <c r="S465" s="16">
        <f t="shared" si="45"/>
        <v>180.56683317550687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645.00843317550687</v>
      </c>
    </row>
    <row r="466" spans="1:28" x14ac:dyDescent="0.25">
      <c r="A466" s="8">
        <f>IFERROR(VLOOKUP(B466,'[1]DADOS (OCULTAR)'!$Q$3:$S$136,3,0),"")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FABIANA NUNES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04/2026</v>
      </c>
      <c r="H466" s="14">
        <f>'[1]TCE - ANEXO III - Preencher'!I475</f>
        <v>0</v>
      </c>
      <c r="I466" s="14">
        <f>'[1]TCE - ANEXO III - Preencher'!J475</f>
        <v>448.12240000000003</v>
      </c>
      <c r="J466" s="14">
        <f>'[1]TCE - ANEXO III - Preencher'!K475</f>
        <v>0</v>
      </c>
      <c r="K466" s="15">
        <f>'[1]TCE - ANEXO III - Preencher'!L475</f>
        <v>264.08999999999997</v>
      </c>
      <c r="L466" s="15">
        <f>'[1]TCE - ANEXO III - Preencher'!M475</f>
        <v>32.42</v>
      </c>
      <c r="M466" s="15">
        <f t="shared" si="43"/>
        <v>231.66999999999996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277.82683317550686</v>
      </c>
      <c r="R466" s="15">
        <f>'[1]TCE - ANEXO III - Preencher'!S475</f>
        <v>84.62</v>
      </c>
      <c r="S466" s="16">
        <f t="shared" si="45"/>
        <v>193.20683317550686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872.9992331755069</v>
      </c>
    </row>
    <row r="467" spans="1:28" x14ac:dyDescent="0.25">
      <c r="A467" s="8">
        <f>IFERROR(VLOOKUP(B467,'[1]DADOS (OCULTAR)'!$Q$3:$S$136,3,0),"")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FABIANE DE OLIVEIRA PINHO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04/2026</v>
      </c>
      <c r="H467" s="14">
        <f>'[1]TCE - ANEXO III - Preencher'!I476</f>
        <v>0</v>
      </c>
      <c r="I467" s="14">
        <f>'[1]TCE - ANEXO III - Preencher'!J476</f>
        <v>437.72559999999999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139.44822469009887</v>
      </c>
      <c r="R467" s="15">
        <f>'[1]TCE - ANEXO III - Preencher'!S476</f>
        <v>97.26</v>
      </c>
      <c r="S467" s="16">
        <f t="shared" si="45"/>
        <v>42.188224690098863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479.91382469009886</v>
      </c>
    </row>
    <row r="468" spans="1:28" x14ac:dyDescent="0.25">
      <c r="A468" s="8">
        <f>IFERROR(VLOOKUP(B468,'[1]DADOS (OCULTAR)'!$Q$3:$S$136,3,0),"")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FABIO AUGUSTO MARCOLINO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5151-10</v>
      </c>
      <c r="G468" s="13" t="str">
        <f>IF('[1]TCE - ANEXO III - Preencher'!H477="","",'[1]TCE - ANEXO III - Preencher'!H477)</f>
        <v>04/2026</v>
      </c>
      <c r="H468" s="14">
        <f>'[1]TCE - ANEXO III - Preencher'!I477</f>
        <v>0</v>
      </c>
      <c r="I468" s="14">
        <f>'[1]TCE - ANEXO III - Preencher'!J477</f>
        <v>155.61600000000001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155.61600000000001</v>
      </c>
    </row>
    <row r="469" spans="1:28" x14ac:dyDescent="0.25">
      <c r="A469" s="8">
        <f>IFERROR(VLOOKUP(B469,'[1]DADOS (OCULTAR)'!$Q$3:$S$136,3,0),"")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FABIO CARVALHO DE SOUZA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2251-51</v>
      </c>
      <c r="G469" s="13" t="str">
        <f>IF('[1]TCE - ANEXO III - Preencher'!H478="","",'[1]TCE - ANEXO III - Preencher'!H478)</f>
        <v>04/2026</v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27700.17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27700.17</v>
      </c>
    </row>
    <row r="470" spans="1:28" x14ac:dyDescent="0.25">
      <c r="A470" s="8">
        <f>IFERROR(VLOOKUP(B470,'[1]DADOS (OCULTAR)'!$Q$3:$S$136,3,0),"")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FABIO RODRIGUES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5211-30</v>
      </c>
      <c r="G470" s="13" t="str">
        <f>IF('[1]TCE - ANEXO III - Preencher'!H479="","",'[1]TCE - ANEXO III - Preencher'!H479)</f>
        <v>04/2026</v>
      </c>
      <c r="H470" s="14">
        <f>'[1]TCE - ANEXO III - Preencher'!I479</f>
        <v>0</v>
      </c>
      <c r="I470" s="14">
        <f>'[1]TCE - ANEXO III - Preencher'!J479</f>
        <v>159.5968</v>
      </c>
      <c r="J470" s="14">
        <f>'[1]TCE - ANEXO III - Preencher'!K479</f>
        <v>0</v>
      </c>
      <c r="K470" s="15">
        <f>'[1]TCE - ANEXO III - Preencher'!L479</f>
        <v>264.08999999999997</v>
      </c>
      <c r="L470" s="15">
        <f>'[1]TCE - ANEXO III - Preencher'!M479</f>
        <v>35.479999999999997</v>
      </c>
      <c r="M470" s="15">
        <f t="shared" si="43"/>
        <v>228.60999999999999</v>
      </c>
      <c r="N470" s="15">
        <f>'[1]TCE - ANEXO III - Preencher'!O479</f>
        <v>31.169999999999998</v>
      </c>
      <c r="O470" s="15">
        <f>'[1]TCE - ANEXO III - Preencher'!P479</f>
        <v>0</v>
      </c>
      <c r="P470" s="16">
        <f t="shared" si="44"/>
        <v>31.169999999999998</v>
      </c>
      <c r="Q470" s="15">
        <f>'[1]TCE - ANEXO III - Preencher'!R479</f>
        <v>277.82683317550686</v>
      </c>
      <c r="R470" s="15">
        <f>'[1]TCE - ANEXO III - Preencher'!S479</f>
        <v>106.44</v>
      </c>
      <c r="S470" s="16">
        <f t="shared" si="45"/>
        <v>171.38683317550687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590.76363317550681</v>
      </c>
    </row>
    <row r="471" spans="1:28" x14ac:dyDescent="0.25">
      <c r="A471" s="8">
        <f>IFERROR(VLOOKUP(B471,'[1]DADOS (OCULTAR)'!$Q$3:$S$136,3,0),"")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FABIO VINHAES MONTEIRO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04/2026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>
        <f>IFERROR(VLOOKUP(B472,'[1]DADOS (OCULTAR)'!$Q$3:$S$136,3,0),"")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FABIOLA QUEIROZ DA SILVA GOMES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04/2026</v>
      </c>
      <c r="H472" s="14">
        <f>'[1]TCE - ANEXO III - Preencher'!I481</f>
        <v>0</v>
      </c>
      <c r="I472" s="14">
        <f>'[1]TCE - ANEXO III - Preencher'!J481</f>
        <v>413.38959999999997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413.38959999999997</v>
      </c>
    </row>
    <row r="473" spans="1:28" x14ac:dyDescent="0.25">
      <c r="A473" s="8">
        <f>IFERROR(VLOOKUP(B473,'[1]DADOS (OCULTAR)'!$Q$3:$S$136,3,0),"")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FABRICIO ERICK SOBRAL DE BRITO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5211-30</v>
      </c>
      <c r="G473" s="13" t="str">
        <f>IF('[1]TCE - ANEXO III - Preencher'!H482="","",'[1]TCE - ANEXO III - Preencher'!H482)</f>
        <v>04/2026</v>
      </c>
      <c r="H473" s="14">
        <f>'[1]TCE - ANEXO III - Preencher'!I482</f>
        <v>0</v>
      </c>
      <c r="I473" s="14">
        <f>'[1]TCE - ANEXO III - Preencher'!J482</f>
        <v>158.8288</v>
      </c>
      <c r="J473" s="14">
        <f>'[1]TCE - ANEXO III - Preencher'!K482</f>
        <v>0</v>
      </c>
      <c r="K473" s="15">
        <f>'[1]TCE - ANEXO III - Preencher'!L482</f>
        <v>264.08999999999997</v>
      </c>
      <c r="L473" s="15">
        <f>'[1]TCE - ANEXO III - Preencher'!M482</f>
        <v>35.479999999999997</v>
      </c>
      <c r="M473" s="15">
        <f t="shared" si="43"/>
        <v>228.60999999999999</v>
      </c>
      <c r="N473" s="15">
        <f>'[1]TCE - ANEXO III - Preencher'!O482</f>
        <v>31.169999999999998</v>
      </c>
      <c r="O473" s="15">
        <f>'[1]TCE - ANEXO III - Preencher'!P482</f>
        <v>0</v>
      </c>
      <c r="P473" s="16">
        <f t="shared" si="44"/>
        <v>31.169999999999998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418.60880000000003</v>
      </c>
    </row>
    <row r="474" spans="1:28" x14ac:dyDescent="0.25">
      <c r="A474" s="8">
        <f>IFERROR(VLOOKUP(B474,'[1]DADOS (OCULTAR)'!$Q$3:$S$136,3,0),"")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FABRICIO FELIX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7711-05</v>
      </c>
      <c r="G474" s="13" t="str">
        <f>IF('[1]TCE - ANEXO III - Preencher'!H483="","",'[1]TCE - ANEXO III - Preencher'!H483)</f>
        <v>04/2026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31.169999999999998</v>
      </c>
      <c r="O474" s="15">
        <f>'[1]TCE - ANEXO III - Preencher'!P483</f>
        <v>0</v>
      </c>
      <c r="P474" s="16">
        <f t="shared" si="44"/>
        <v>31.169999999999998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31.169999999999998</v>
      </c>
    </row>
    <row r="475" spans="1:28" x14ac:dyDescent="0.25">
      <c r="A475" s="8">
        <f>IFERROR(VLOOKUP(B475,'[1]DADOS (OCULTAR)'!$Q$3:$S$136,3,0),"")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FAGNA MARIA SILVA DOS SANTOS CASTELAR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04/2026</v>
      </c>
      <c r="H475" s="14">
        <f>'[1]TCE - ANEXO III - Preencher'!I484</f>
        <v>0</v>
      </c>
      <c r="I475" s="14">
        <f>'[1]TCE - ANEXO III - Preencher'!J484</f>
        <v>435.03120000000001</v>
      </c>
      <c r="J475" s="14">
        <f>'[1]TCE - ANEXO III - Preencher'!K484</f>
        <v>0</v>
      </c>
      <c r="K475" s="15">
        <f>'[1]TCE - ANEXO III - Preencher'!L484</f>
        <v>264.08999999999997</v>
      </c>
      <c r="L475" s="15">
        <f>'[1]TCE - ANEXO III - Preencher'!M484</f>
        <v>32.42</v>
      </c>
      <c r="M475" s="15">
        <f t="shared" si="43"/>
        <v>231.66999999999996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277.82683317550686</v>
      </c>
      <c r="R475" s="15">
        <f>'[1]TCE - ANEXO III - Preencher'!S484</f>
        <v>97.26</v>
      </c>
      <c r="S475" s="16">
        <f t="shared" si="45"/>
        <v>180.56683317550687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847.26803317550684</v>
      </c>
    </row>
    <row r="476" spans="1:28" x14ac:dyDescent="0.25">
      <c r="A476" s="8">
        <f>IFERROR(VLOOKUP(B476,'[1]DADOS (OCULTAR)'!$Q$3:$S$136,3,0),"")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FELIPE AARAO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04/2026</v>
      </c>
      <c r="H476" s="14">
        <f>'[1]TCE - ANEXO III - Preencher'!I485</f>
        <v>0</v>
      </c>
      <c r="I476" s="14">
        <f>'[1]TCE - ANEXO III - Preencher'!J485</f>
        <v>370.26400000000001</v>
      </c>
      <c r="J476" s="14">
        <f>'[1]TCE - ANEXO III - Preencher'!K485</f>
        <v>0</v>
      </c>
      <c r="K476" s="15">
        <f>'[1]TCE - ANEXO III - Preencher'!L485</f>
        <v>264.08999999999997</v>
      </c>
      <c r="L476" s="15">
        <f>'[1]TCE - ANEXO III - Preencher'!M485</f>
        <v>3.06</v>
      </c>
      <c r="M476" s="15">
        <f t="shared" si="43"/>
        <v>261.02999999999997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631.29399999999998</v>
      </c>
    </row>
    <row r="477" spans="1:28" x14ac:dyDescent="0.25">
      <c r="A477" s="8">
        <f>IFERROR(VLOOKUP(B477,'[1]DADOS (OCULTAR)'!$Q$3:$S$136,3,0),"")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FELIPE CESAR FERREIRA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5151-10</v>
      </c>
      <c r="G477" s="13" t="str">
        <f>IF('[1]TCE - ANEXO III - Preencher'!H486="","",'[1]TCE - ANEXO III - Preencher'!H486)</f>
        <v>04/2026</v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3804.78</v>
      </c>
      <c r="K477" s="15">
        <f>'[1]TCE - ANEXO III - Preencher'!L486</f>
        <v>264.08999999999997</v>
      </c>
      <c r="L477" s="15">
        <f>'[1]TCE - ANEXO III - Preencher'!M486</f>
        <v>32.42</v>
      </c>
      <c r="M477" s="15">
        <f t="shared" si="43"/>
        <v>231.66999999999996</v>
      </c>
      <c r="N477" s="15">
        <f>'[1]TCE - ANEXO III - Preencher'!O486</f>
        <v>31.169999999999998</v>
      </c>
      <c r="O477" s="15">
        <f>'[1]TCE - ANEXO III - Preencher'!P486</f>
        <v>0</v>
      </c>
      <c r="P477" s="16">
        <f t="shared" si="44"/>
        <v>31.169999999999998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4067.6200000000003</v>
      </c>
    </row>
    <row r="478" spans="1:28" x14ac:dyDescent="0.25">
      <c r="A478" s="8">
        <f>IFERROR(VLOOKUP(B478,'[1]DADOS (OCULTAR)'!$Q$3:$S$136,3,0),"")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FELIPE DE OLIVEIRA BARROS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5151-10</v>
      </c>
      <c r="G478" s="13" t="str">
        <f>IF('[1]TCE - ANEXO III - Preencher'!H487="","",'[1]TCE - ANEXO III - Preencher'!H487)</f>
        <v>04/2026</v>
      </c>
      <c r="H478" s="14">
        <f>'[1]TCE - ANEXO III - Preencher'!I487</f>
        <v>0</v>
      </c>
      <c r="I478" s="14">
        <f>'[1]TCE - ANEXO III - Preencher'!J487</f>
        <v>155.61600000000001</v>
      </c>
      <c r="J478" s="14">
        <f>'[1]TCE - ANEXO III - Preencher'!K487</f>
        <v>0</v>
      </c>
      <c r="K478" s="15">
        <f>'[1]TCE - ANEXO III - Preencher'!L487</f>
        <v>264.08999999999997</v>
      </c>
      <c r="L478" s="15">
        <f>'[1]TCE - ANEXO III - Preencher'!M487</f>
        <v>32.42</v>
      </c>
      <c r="M478" s="15">
        <f t="shared" si="43"/>
        <v>231.66999999999996</v>
      </c>
      <c r="N478" s="15">
        <f>'[1]TCE - ANEXO III - Preencher'!O487</f>
        <v>31.169999999999998</v>
      </c>
      <c r="O478" s="15">
        <f>'[1]TCE - ANEXO III - Preencher'!P487</f>
        <v>0</v>
      </c>
      <c r="P478" s="16">
        <f t="shared" si="44"/>
        <v>31.169999999999998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418.45599999999996</v>
      </c>
    </row>
    <row r="479" spans="1:28" x14ac:dyDescent="0.25">
      <c r="A479" s="8">
        <f>IFERROR(VLOOKUP(B479,'[1]DADOS (OCULTAR)'!$Q$3:$S$136,3,0),"")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FELIPE FELIX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04/2026</v>
      </c>
      <c r="H479" s="14">
        <f>'[1]TCE - ANEXO III - Preencher'!I488</f>
        <v>0</v>
      </c>
      <c r="I479" s="14">
        <f>'[1]TCE - ANEXO III - Preencher'!J488</f>
        <v>57.059199999999997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66.003569693062929</v>
      </c>
      <c r="R479" s="15">
        <f>'[1]TCE - ANEXO III - Preencher'!S488</f>
        <v>35.659999999999997</v>
      </c>
      <c r="S479" s="16">
        <f t="shared" si="45"/>
        <v>30.343569693062932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87.402769693062936</v>
      </c>
    </row>
    <row r="480" spans="1:28" x14ac:dyDescent="0.25">
      <c r="A480" s="8">
        <f>IFERROR(VLOOKUP(B480,'[1]DADOS (OCULTAR)'!$Q$3:$S$136,3,0),"")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FELIPE MANOEL LEMOS DOS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2237-05</v>
      </c>
      <c r="G480" s="13" t="str">
        <f>IF('[1]TCE - ANEXO III - Preencher'!H489="","",'[1]TCE - ANEXO III - Preencher'!H489)</f>
        <v>04/2026</v>
      </c>
      <c r="H480" s="14">
        <f>'[1]TCE - ANEXO III - Preencher'!I489</f>
        <v>0</v>
      </c>
      <c r="I480" s="14">
        <f>'[1]TCE - ANEXO III - Preencher'!J489</f>
        <v>129.68</v>
      </c>
      <c r="J480" s="14">
        <f>'[1]TCE - ANEXO III - Preencher'!K489</f>
        <v>0</v>
      </c>
      <c r="K480" s="15">
        <f>'[1]TCE - ANEXO III - Preencher'!L489</f>
        <v>264.08999999999997</v>
      </c>
      <c r="L480" s="15">
        <f>'[1]TCE - ANEXO III - Preencher'!M489</f>
        <v>32.42</v>
      </c>
      <c r="M480" s="15">
        <f t="shared" si="43"/>
        <v>231.66999999999996</v>
      </c>
      <c r="N480" s="15">
        <f>'[1]TCE - ANEXO III - Preencher'!O489</f>
        <v>31.169999999999998</v>
      </c>
      <c r="O480" s="15">
        <f>'[1]TCE - ANEXO III - Preencher'!P489</f>
        <v>0</v>
      </c>
      <c r="P480" s="16">
        <f t="shared" si="44"/>
        <v>31.169999999999998</v>
      </c>
      <c r="Q480" s="15">
        <f>'[1]TCE - ANEXO III - Preencher'!R489</f>
        <v>178.19423506601314</v>
      </c>
      <c r="R480" s="15">
        <f>'[1]TCE - ANEXO III - Preencher'!S489</f>
        <v>97.26</v>
      </c>
      <c r="S480" s="16">
        <f t="shared" si="45"/>
        <v>80.93423506601313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473.4542350660131</v>
      </c>
    </row>
    <row r="481" spans="1:28" x14ac:dyDescent="0.25">
      <c r="A481" s="8">
        <f>IFERROR(VLOOKUP(B481,'[1]DADOS (OCULTAR)'!$Q$3:$S$136,3,0),"")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FELLIPE MOREIRA DE BARROS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5143-20</v>
      </c>
      <c r="G481" s="13" t="str">
        <f>IF('[1]TCE - ANEXO III - Preencher'!H490="","",'[1]TCE - ANEXO III - Preencher'!H490)</f>
        <v>04/2026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>
        <f>IFERROR(VLOOKUP(B482,'[1]DADOS (OCULTAR)'!$Q$3:$S$136,3,0),"")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FERNANDA ANTONIA BARBOSA DA SILVA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04/2026</v>
      </c>
      <c r="H482" s="14">
        <f>'[1]TCE - ANEXO III - Preencher'!I491</f>
        <v>0</v>
      </c>
      <c r="I482" s="14">
        <f>'[1]TCE - ANEXO III - Preencher'!J491</f>
        <v>565.2296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565.2296</v>
      </c>
    </row>
    <row r="483" spans="1:28" x14ac:dyDescent="0.25">
      <c r="A483" s="8">
        <f>IFERROR(VLOOKUP(B483,'[1]DADOS (OCULTAR)'!$Q$3:$S$136,3,0),"")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FERNANDA BELCKIS ALVES CANDIDO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04/2026</v>
      </c>
      <c r="H483" s="14">
        <f>'[1]TCE - ANEXO III - Preencher'!I492</f>
        <v>0</v>
      </c>
      <c r="I483" s="14">
        <f>'[1]TCE - ANEXO III - Preencher'!J492</f>
        <v>55.754399999999997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55.754399999999997</v>
      </c>
    </row>
    <row r="484" spans="1:28" x14ac:dyDescent="0.25">
      <c r="A484" s="8">
        <f>IFERROR(VLOOKUP(B484,'[1]DADOS (OCULTAR)'!$Q$3:$S$136,3,0),"")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FERNANDA EVELYN RAMOS DE ANDRADE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04/2026</v>
      </c>
      <c r="H484" s="14">
        <f>'[1]TCE - ANEXO III - Preencher'!I493</f>
        <v>0</v>
      </c>
      <c r="I484" s="14">
        <f>'[1]TCE - ANEXO III - Preencher'!J493</f>
        <v>426.86559999999997</v>
      </c>
      <c r="J484" s="14">
        <f>'[1]TCE - ANEXO III - Preencher'!K493</f>
        <v>0</v>
      </c>
      <c r="K484" s="15">
        <f>'[1]TCE - ANEXO III - Preencher'!L493</f>
        <v>264.08999999999997</v>
      </c>
      <c r="L484" s="15">
        <f>'[1]TCE - ANEXO III - Preencher'!M493</f>
        <v>32.42</v>
      </c>
      <c r="M484" s="15">
        <f t="shared" si="43"/>
        <v>231.66999999999996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658.53559999999993</v>
      </c>
    </row>
    <row r="485" spans="1:28" x14ac:dyDescent="0.25">
      <c r="A485" s="8">
        <f>IFERROR(VLOOKUP(B485,'[1]DADOS (OCULTAR)'!$Q$3:$S$136,3,0),"")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FERNANDA FRANCISCA DA SILVA GOMES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04/2026</v>
      </c>
      <c r="H485" s="14">
        <f>'[1]TCE - ANEXO III - Preencher'!I494</f>
        <v>0</v>
      </c>
      <c r="I485" s="14">
        <f>'[1]TCE - ANEXO III - Preencher'!J494</f>
        <v>431.28800000000001</v>
      </c>
      <c r="J485" s="14">
        <f>'[1]TCE - ANEXO III - Preencher'!K494</f>
        <v>0</v>
      </c>
      <c r="K485" s="15">
        <f>'[1]TCE - ANEXO III - Preencher'!L494</f>
        <v>264.08999999999997</v>
      </c>
      <c r="L485" s="15">
        <f>'[1]TCE - ANEXO III - Preencher'!M494</f>
        <v>32.42</v>
      </c>
      <c r="M485" s="15">
        <f t="shared" si="43"/>
        <v>231.66999999999996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662.95799999999997</v>
      </c>
    </row>
    <row r="486" spans="1:28" x14ac:dyDescent="0.25">
      <c r="A486" s="8">
        <f>IFERROR(VLOOKUP(B486,'[1]DADOS (OCULTAR)'!$Q$3:$S$136,3,0),"")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FERNANDA KARLLA BARROS DO NASCIMENTO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04/2026</v>
      </c>
      <c r="H486" s="14">
        <f>'[1]TCE - ANEXO III - Preencher'!I495</f>
        <v>0</v>
      </c>
      <c r="I486" s="14">
        <f>'[1]TCE - ANEXO III - Preencher'!J495</f>
        <v>129.68</v>
      </c>
      <c r="J486" s="14">
        <f>'[1]TCE - ANEXO III - Preencher'!K495</f>
        <v>0</v>
      </c>
      <c r="K486" s="15">
        <f>'[1]TCE - ANEXO III - Preencher'!L495</f>
        <v>264.08999999999997</v>
      </c>
      <c r="L486" s="15">
        <f>'[1]TCE - ANEXO III - Preencher'!M495</f>
        <v>32.42</v>
      </c>
      <c r="M486" s="15">
        <f t="shared" si="43"/>
        <v>231.66999999999996</v>
      </c>
      <c r="N486" s="15">
        <f>'[1]TCE - ANEXO III - Preencher'!O495</f>
        <v>31.169999999999998</v>
      </c>
      <c r="O486" s="15">
        <f>'[1]TCE - ANEXO III - Preencher'!P495</f>
        <v>0</v>
      </c>
      <c r="P486" s="16">
        <f t="shared" si="44"/>
        <v>31.169999999999998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392.52</v>
      </c>
    </row>
    <row r="487" spans="1:28" x14ac:dyDescent="0.25">
      <c r="A487" s="8">
        <f>IFERROR(VLOOKUP(B487,'[1]DADOS (OCULTAR)'!$Q$3:$S$136,3,0),"")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FERNANDA MARQUES DE MORAIS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2238-10</v>
      </c>
      <c r="G487" s="13" t="str">
        <f>IF('[1]TCE - ANEXO III - Preencher'!H496="","",'[1]TCE - ANEXO III - Preencher'!H496)</f>
        <v>04/2026</v>
      </c>
      <c r="H487" s="14">
        <f>'[1]TCE - ANEXO III - Preencher'!I496</f>
        <v>0</v>
      </c>
      <c r="I487" s="14">
        <f>'[1]TCE - ANEXO III - Preencher'!J496</f>
        <v>296.49520000000001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31.169999999999998</v>
      </c>
      <c r="O487" s="15">
        <f>'[1]TCE - ANEXO III - Preencher'!P496</f>
        <v>0</v>
      </c>
      <c r="P487" s="16">
        <f t="shared" si="44"/>
        <v>31.169999999999998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327.66520000000003</v>
      </c>
    </row>
    <row r="488" spans="1:28" x14ac:dyDescent="0.25">
      <c r="A488" s="8">
        <f>IFERROR(VLOOKUP(B488,'[1]DADOS (OCULTAR)'!$Q$3:$S$136,3,0),"")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FERNANDA NATALIA SOUZA SOARES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04/2026</v>
      </c>
      <c r="H488" s="14">
        <f>'[1]TCE - ANEXO III - Preencher'!I497</f>
        <v>0</v>
      </c>
      <c r="I488" s="14">
        <f>'[1]TCE - ANEXO III - Preencher'!J497</f>
        <v>430.9896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430.9896</v>
      </c>
    </row>
    <row r="489" spans="1:28" x14ac:dyDescent="0.25">
      <c r="A489" s="8">
        <f>IFERROR(VLOOKUP(B489,'[1]DADOS (OCULTAR)'!$Q$3:$S$136,3,0),"")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FERNANDO ABRAAO GOMES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2524-05</v>
      </c>
      <c r="G489" s="13" t="str">
        <f>IF('[1]TCE - ANEXO III - Preencher'!H498="","",'[1]TCE - ANEXO III - Preencher'!H498)</f>
        <v>04/2026</v>
      </c>
      <c r="H489" s="14">
        <f>'[1]TCE - ANEXO III - Preencher'!I498</f>
        <v>0</v>
      </c>
      <c r="I489" s="14">
        <f>'[1]TCE - ANEXO III - Preencher'!J498</f>
        <v>225.08320000000001</v>
      </c>
      <c r="J489" s="14">
        <f>'[1]TCE - ANEXO III - Preencher'!K498</f>
        <v>0</v>
      </c>
      <c r="K489" s="15">
        <f>'[1]TCE - ANEXO III - Preencher'!L498</f>
        <v>264.08999999999997</v>
      </c>
      <c r="L489" s="15">
        <f>'[1]TCE - ANEXO III - Preencher'!M498</f>
        <v>44</v>
      </c>
      <c r="M489" s="15">
        <f t="shared" si="43"/>
        <v>220.08999999999997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445.17319999999995</v>
      </c>
    </row>
    <row r="490" spans="1:28" x14ac:dyDescent="0.25">
      <c r="A490" s="8">
        <f>IFERROR(VLOOKUP(B490,'[1]DADOS (OCULTAR)'!$Q$3:$S$136,3,0),"")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FERNANDO ALVES DE OLIVEIRA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04/2026</v>
      </c>
      <c r="H490" s="14">
        <f>'[1]TCE - ANEXO III - Preencher'!I499</f>
        <v>0</v>
      </c>
      <c r="I490" s="14">
        <f>'[1]TCE - ANEXO III - Preencher'!J499</f>
        <v>622.59280000000001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622.59280000000001</v>
      </c>
    </row>
    <row r="491" spans="1:28" x14ac:dyDescent="0.25">
      <c r="A491" s="8">
        <f>IFERROR(VLOOKUP(B491,'[1]DADOS (OCULTAR)'!$Q$3:$S$136,3,0),"")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FERNANDO DE ALMEIDA EUSEBIO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3241-15</v>
      </c>
      <c r="G491" s="13" t="str">
        <f>IF('[1]TCE - ANEXO III - Preencher'!H500="","",'[1]TCE - ANEXO III - Preencher'!H500)</f>
        <v>04/2026</v>
      </c>
      <c r="H491" s="14">
        <f>'[1]TCE - ANEXO III - Preencher'!I500</f>
        <v>0</v>
      </c>
      <c r="I491" s="14">
        <f>'[1]TCE - ANEXO III - Preencher'!J500</f>
        <v>397.85120000000001</v>
      </c>
      <c r="J491" s="14">
        <f>'[1]TCE - ANEXO III - Preencher'!K500</f>
        <v>0</v>
      </c>
      <c r="K491" s="15">
        <f>'[1]TCE - ANEXO III - Preencher'!L500</f>
        <v>264.08999999999997</v>
      </c>
      <c r="L491" s="15">
        <f>'[1]TCE - ANEXO III - Preencher'!M500</f>
        <v>14.46</v>
      </c>
      <c r="M491" s="15">
        <f t="shared" si="43"/>
        <v>249.62999999999997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647.48119999999994</v>
      </c>
    </row>
    <row r="492" spans="1:28" x14ac:dyDescent="0.25">
      <c r="A492" s="8">
        <f>IFERROR(VLOOKUP(B492,'[1]DADOS (OCULTAR)'!$Q$3:$S$136,3,0),"")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FERNANDO JOSE RIBEIRO DA COSTA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3241-15</v>
      </c>
      <c r="G492" s="13" t="str">
        <f>IF('[1]TCE - ANEXO III - Preencher'!H501="","",'[1]TCE - ANEXO III - Preencher'!H501)</f>
        <v>04/2026</v>
      </c>
      <c r="H492" s="14">
        <f>'[1]TCE - ANEXO III - Preencher'!I501</f>
        <v>0</v>
      </c>
      <c r="I492" s="14">
        <f>'[1]TCE - ANEXO III - Preencher'!J501</f>
        <v>676.76880000000006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676.76880000000006</v>
      </c>
    </row>
    <row r="493" spans="1:28" x14ac:dyDescent="0.25">
      <c r="A493" s="8">
        <f>IFERROR(VLOOKUP(B493,'[1]DADOS (OCULTAR)'!$Q$3:$S$136,3,0),"")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FILIPE NASCIMENTO DA ROCHA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5143-20</v>
      </c>
      <c r="G493" s="13" t="str">
        <f>IF('[1]TCE - ANEXO III - Preencher'!H502="","",'[1]TCE - ANEXO III - Preencher'!H502)</f>
        <v>04/2026</v>
      </c>
      <c r="H493" s="14">
        <f>'[1]TCE - ANEXO III - Preencher'!I502</f>
        <v>0</v>
      </c>
      <c r="I493" s="14">
        <f>'[1]TCE - ANEXO III - Preencher'!J502</f>
        <v>184.536</v>
      </c>
      <c r="J493" s="14">
        <f>'[1]TCE - ANEXO III - Preencher'!K502</f>
        <v>0</v>
      </c>
      <c r="K493" s="15">
        <f>'[1]TCE - ANEXO III - Preencher'!L502</f>
        <v>264.08999999999997</v>
      </c>
      <c r="L493" s="15">
        <f>'[1]TCE - ANEXO III - Preencher'!M502</f>
        <v>32.42</v>
      </c>
      <c r="M493" s="15">
        <f t="shared" si="43"/>
        <v>231.66999999999996</v>
      </c>
      <c r="N493" s="15">
        <f>'[1]TCE - ANEXO III - Preencher'!O502</f>
        <v>31.169999999999998</v>
      </c>
      <c r="O493" s="15">
        <f>'[1]TCE - ANEXO III - Preencher'!P502</f>
        <v>0</v>
      </c>
      <c r="P493" s="16">
        <f t="shared" si="44"/>
        <v>31.169999999999998</v>
      </c>
      <c r="Q493" s="15">
        <f>'[1]TCE - ANEXO III - Preencher'!R502</f>
        <v>266.3465338048656</v>
      </c>
      <c r="R493" s="15">
        <f>'[1]TCE - ANEXO III - Preencher'!S502</f>
        <v>97.26</v>
      </c>
      <c r="S493" s="16">
        <f t="shared" si="45"/>
        <v>169.08653380486561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616.46253380486564</v>
      </c>
    </row>
    <row r="494" spans="1:28" x14ac:dyDescent="0.25">
      <c r="A494" s="8">
        <f>IFERROR(VLOOKUP(B494,'[1]DADOS (OCULTAR)'!$Q$3:$S$136,3,0),"")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FLAVIA GONCALVES DO NASCIMENTO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04/2026</v>
      </c>
      <c r="H494" s="14">
        <f>'[1]TCE - ANEXO III - Preencher'!I503</f>
        <v>0</v>
      </c>
      <c r="I494" s="14">
        <f>'[1]TCE - ANEXO III - Preencher'!J503</f>
        <v>558.09040000000005</v>
      </c>
      <c r="J494" s="14">
        <f>'[1]TCE - ANEXO III - Preencher'!K503</f>
        <v>0</v>
      </c>
      <c r="K494" s="15">
        <f>'[1]TCE - ANEXO III - Preencher'!L503</f>
        <v>264.08999999999997</v>
      </c>
      <c r="L494" s="15">
        <f>'[1]TCE - ANEXO III - Preencher'!M503</f>
        <v>3.59</v>
      </c>
      <c r="M494" s="15">
        <f t="shared" si="43"/>
        <v>260.5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818.59040000000005</v>
      </c>
    </row>
    <row r="495" spans="1:28" x14ac:dyDescent="0.25">
      <c r="A495" s="8">
        <f>IFERROR(VLOOKUP(B495,'[1]DADOS (OCULTAR)'!$Q$3:$S$136,3,0),"")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FLAVIA MARTINS DE BRITO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04/2026</v>
      </c>
      <c r="H495" s="14">
        <f>'[1]TCE - ANEXO III - Preencher'!I504</f>
        <v>0</v>
      </c>
      <c r="I495" s="14">
        <f>'[1]TCE - ANEXO III - Preencher'!J504</f>
        <v>436.14400000000001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139.44822469009887</v>
      </c>
      <c r="R495" s="15">
        <f>'[1]TCE - ANEXO III - Preencher'!S504</f>
        <v>97.26</v>
      </c>
      <c r="S495" s="16">
        <f t="shared" si="45"/>
        <v>42.188224690098863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478.33222469009888</v>
      </c>
    </row>
    <row r="496" spans="1:28" x14ac:dyDescent="0.25">
      <c r="A496" s="8">
        <f>IFERROR(VLOOKUP(B496,'[1]DADOS (OCULTAR)'!$Q$3:$S$136,3,0),"")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FLAVIA PAULA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1421-05</v>
      </c>
      <c r="G496" s="13" t="str">
        <f>IF('[1]TCE - ANEXO III - Preencher'!H505="","",'[1]TCE - ANEXO III - Preencher'!H505)</f>
        <v>04/2026</v>
      </c>
      <c r="H496" s="14">
        <f>'[1]TCE - ANEXO III - Preencher'!I505</f>
        <v>0</v>
      </c>
      <c r="I496" s="14">
        <f>'[1]TCE - ANEXO III - Preencher'!J505</f>
        <v>368.84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31.169999999999998</v>
      </c>
      <c r="O496" s="15">
        <f>'[1]TCE - ANEXO III - Preencher'!P505</f>
        <v>0</v>
      </c>
      <c r="P496" s="16">
        <f t="shared" si="44"/>
        <v>31.169999999999998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400.01</v>
      </c>
    </row>
    <row r="497" spans="1:28" x14ac:dyDescent="0.25">
      <c r="A497" s="8">
        <f>IFERROR(VLOOKUP(B497,'[1]DADOS (OCULTAR)'!$Q$3:$S$136,3,0),"")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FLAVIA RAMOS CARDOSO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04/2026</v>
      </c>
      <c r="H497" s="14">
        <f>'[1]TCE - ANEXO III - Preencher'!I506</f>
        <v>0</v>
      </c>
      <c r="I497" s="14">
        <f>'[1]TCE - ANEXO III - Preencher'!J506</f>
        <v>598.40719999999999</v>
      </c>
      <c r="J497" s="14">
        <f>'[1]TCE - ANEXO III - Preencher'!K506</f>
        <v>0</v>
      </c>
      <c r="K497" s="15">
        <f>'[1]TCE - ANEXO III - Preencher'!L506</f>
        <v>264.08999999999997</v>
      </c>
      <c r="L497" s="15">
        <f>'[1]TCE - ANEXO III - Preencher'!M506</f>
        <v>2.79</v>
      </c>
      <c r="M497" s="15">
        <f t="shared" si="43"/>
        <v>261.29999999999995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859.70719999999994</v>
      </c>
    </row>
    <row r="498" spans="1:28" x14ac:dyDescent="0.25">
      <c r="A498" s="8">
        <f>IFERROR(VLOOKUP(B498,'[1]DADOS (OCULTAR)'!$Q$3:$S$136,3,0),"")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FLAVIA ROBERTA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04/2026</v>
      </c>
      <c r="H498" s="14">
        <f>'[1]TCE - ANEXO III - Preencher'!I507</f>
        <v>0</v>
      </c>
      <c r="I498" s="14">
        <f>'[1]TCE - ANEXO III - Preencher'!J507</f>
        <v>566.26880000000006</v>
      </c>
      <c r="J498" s="14">
        <f>'[1]TCE - ANEXO III - Preencher'!K507</f>
        <v>0</v>
      </c>
      <c r="K498" s="15">
        <f>'[1]TCE - ANEXO III - Preencher'!L507</f>
        <v>264.08999999999997</v>
      </c>
      <c r="L498" s="15">
        <f>'[1]TCE - ANEXO III - Preencher'!M507</f>
        <v>3.33</v>
      </c>
      <c r="M498" s="15">
        <f t="shared" si="43"/>
        <v>260.76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827.02880000000005</v>
      </c>
    </row>
    <row r="499" spans="1:28" x14ac:dyDescent="0.25">
      <c r="A499" s="8">
        <f>IFERROR(VLOOKUP(B499,'[1]DADOS (OCULTAR)'!$Q$3:$S$136,3,0),"")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FLAVIO DOS SANTOS FERREIRA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5211-30</v>
      </c>
      <c r="G499" s="13" t="str">
        <f>IF('[1]TCE - ANEXO III - Preencher'!H508="","",'[1]TCE - ANEXO III - Preencher'!H508)</f>
        <v>04/2026</v>
      </c>
      <c r="H499" s="14">
        <f>'[1]TCE - ANEXO III - Preencher'!I508</f>
        <v>0</v>
      </c>
      <c r="I499" s="14">
        <f>'[1]TCE - ANEXO III - Preencher'!J508</f>
        <v>291.15440000000001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31.169999999999998</v>
      </c>
      <c r="O499" s="15">
        <f>'[1]TCE - ANEXO III - Preencher'!P508</f>
        <v>0</v>
      </c>
      <c r="P499" s="16">
        <f t="shared" si="44"/>
        <v>31.169999999999998</v>
      </c>
      <c r="Q499" s="15">
        <f>'[1]TCE - ANEXO III - Preencher'!R508</f>
        <v>133.70807500477824</v>
      </c>
      <c r="R499" s="15">
        <f>'[1]TCE - ANEXO III - Preencher'!S508</f>
        <v>92.25</v>
      </c>
      <c r="S499" s="16">
        <f t="shared" si="45"/>
        <v>41.458075004778237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363.78247500477823</v>
      </c>
    </row>
    <row r="500" spans="1:28" x14ac:dyDescent="0.25">
      <c r="A500" s="8">
        <f>IFERROR(VLOOKUP(B500,'[1]DADOS (OCULTAR)'!$Q$3:$S$136,3,0),"")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FLAVIO HENRIQUE DE ALMEIDA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04/2026</v>
      </c>
      <c r="H500" s="14">
        <f>'[1]TCE - ANEXO III - Preencher'!I509</f>
        <v>0</v>
      </c>
      <c r="I500" s="14">
        <f>'[1]TCE - ANEXO III - Preencher'!J509</f>
        <v>408.06079999999997</v>
      </c>
      <c r="J500" s="14">
        <f>'[1]TCE - ANEXO III - Preencher'!K509</f>
        <v>0</v>
      </c>
      <c r="K500" s="15">
        <f>'[1]TCE - ANEXO III - Preencher'!L509</f>
        <v>264.08999999999997</v>
      </c>
      <c r="L500" s="15">
        <f>'[1]TCE - ANEXO III - Preencher'!M509</f>
        <v>32.42</v>
      </c>
      <c r="M500" s="15">
        <f t="shared" si="43"/>
        <v>231.66999999999996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639.73079999999993</v>
      </c>
    </row>
    <row r="501" spans="1:28" x14ac:dyDescent="0.25">
      <c r="A501" s="8">
        <f>IFERROR(VLOOKUP(B501,'[1]DADOS (OCULTAR)'!$Q$3:$S$136,3,0),"")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FRANCIELA MARIA DOS SANTOS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2238-10</v>
      </c>
      <c r="G501" s="13" t="str">
        <f>IF('[1]TCE - ANEXO III - Preencher'!H510="","",'[1]TCE - ANEXO III - Preencher'!H510)</f>
        <v>04/2026</v>
      </c>
      <c r="H501" s="14">
        <f>'[1]TCE - ANEXO III - Preencher'!I510</f>
        <v>0</v>
      </c>
      <c r="I501" s="14">
        <f>'[1]TCE - ANEXO III - Preencher'!J510</f>
        <v>279.33760000000001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31.169999999999998</v>
      </c>
      <c r="O501" s="15">
        <f>'[1]TCE - ANEXO III - Preencher'!P510</f>
        <v>0</v>
      </c>
      <c r="P501" s="16">
        <f t="shared" si="44"/>
        <v>31.169999999999998</v>
      </c>
      <c r="Q501" s="15">
        <f>'[1]TCE - ANEXO III - Preencher'!R510</f>
        <v>0</v>
      </c>
      <c r="R501" s="15">
        <f>'[1]TCE - ANEXO III - Preencher'!S510</f>
        <v>18.62</v>
      </c>
      <c r="S501" s="16">
        <f t="shared" si="45"/>
        <v>-18.62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291.88760000000002</v>
      </c>
    </row>
    <row r="502" spans="1:28" x14ac:dyDescent="0.25">
      <c r="A502" s="8">
        <f>IFERROR(VLOOKUP(B502,'[1]DADOS (OCULTAR)'!$Q$3:$S$136,3,0),"")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FRANCIELI SUELY DA CONCEICAO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04/2026</v>
      </c>
      <c r="H502" s="14">
        <f>'[1]TCE - ANEXO III - Preencher'!I511</f>
        <v>0</v>
      </c>
      <c r="I502" s="14">
        <f>'[1]TCE - ANEXO III - Preencher'!J511</f>
        <v>437.02960000000002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437.02960000000002</v>
      </c>
    </row>
    <row r="503" spans="1:28" x14ac:dyDescent="0.25">
      <c r="A503" s="8">
        <f>IFERROR(VLOOKUP(B503,'[1]DADOS (OCULTAR)'!$Q$3:$S$136,3,0),"")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FRANCISCO DE LIRA FEITOSA JUNIOR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9511-05</v>
      </c>
      <c r="G503" s="13" t="str">
        <f>IF('[1]TCE - ANEXO III - Preencher'!H512="","",'[1]TCE - ANEXO III - Preencher'!H512)</f>
        <v>04/2026</v>
      </c>
      <c r="H503" s="14">
        <f>'[1]TCE - ANEXO III - Preencher'!I512</f>
        <v>0</v>
      </c>
      <c r="I503" s="14">
        <f>'[1]TCE - ANEXO III - Preencher'!J512</f>
        <v>247.84559999999999</v>
      </c>
      <c r="J503" s="14">
        <f>'[1]TCE - ANEXO III - Preencher'!K512</f>
        <v>0</v>
      </c>
      <c r="K503" s="15">
        <f>'[1]TCE - ANEXO III - Preencher'!L512</f>
        <v>264.08999999999997</v>
      </c>
      <c r="L503" s="15">
        <f>'[1]TCE - ANEXO III - Preencher'!M512</f>
        <v>45.65</v>
      </c>
      <c r="M503" s="15">
        <f t="shared" si="43"/>
        <v>218.43999999999997</v>
      </c>
      <c r="N503" s="15">
        <f>'[1]TCE - ANEXO III - Preencher'!O512</f>
        <v>31.169999999999998</v>
      </c>
      <c r="O503" s="15">
        <f>'[1]TCE - ANEXO III - Preencher'!P512</f>
        <v>0</v>
      </c>
      <c r="P503" s="16">
        <f t="shared" si="44"/>
        <v>31.169999999999998</v>
      </c>
      <c r="Q503" s="15">
        <f>'[1]TCE - ANEXO III - Preencher'!R512</f>
        <v>139.44822469009887</v>
      </c>
      <c r="R503" s="15">
        <f>'[1]TCE - ANEXO III - Preencher'!S512</f>
        <v>136.96</v>
      </c>
      <c r="S503" s="16">
        <f t="shared" si="45"/>
        <v>2.4882246900988605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499.94382469009884</v>
      </c>
    </row>
    <row r="504" spans="1:28" x14ac:dyDescent="0.25">
      <c r="A504" s="8">
        <f>IFERROR(VLOOKUP(B504,'[1]DADOS (OCULTAR)'!$Q$3:$S$136,3,0),"")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GABRIEL CABRAL CASTANHA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04/2026</v>
      </c>
      <c r="H504" s="14">
        <f>'[1]TCE - ANEXO III - Preencher'!I513</f>
        <v>0</v>
      </c>
      <c r="I504" s="14">
        <f>'[1]TCE - ANEXO III - Preencher'!J513</f>
        <v>433.85359999999997</v>
      </c>
      <c r="J504" s="14">
        <f>'[1]TCE - ANEXO III - Preencher'!K513</f>
        <v>0</v>
      </c>
      <c r="K504" s="15">
        <f>'[1]TCE - ANEXO III - Preencher'!L513</f>
        <v>264.08999999999997</v>
      </c>
      <c r="L504" s="15">
        <f>'[1]TCE - ANEXO III - Preencher'!M513</f>
        <v>32.42</v>
      </c>
      <c r="M504" s="15">
        <f t="shared" si="43"/>
        <v>231.66999999999996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665.52359999999999</v>
      </c>
    </row>
    <row r="505" spans="1:28" x14ac:dyDescent="0.25">
      <c r="A505" s="8">
        <f>IFERROR(VLOOKUP(B505,'[1]DADOS (OCULTAR)'!$Q$3:$S$136,3,0),"")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GABRIEL FILIPE CAVALCANTI LUCAS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2236-05</v>
      </c>
      <c r="G505" s="13" t="str">
        <f>IF('[1]TCE - ANEXO III - Preencher'!H514="","",'[1]TCE - ANEXO III - Preencher'!H514)</f>
        <v>04/2026</v>
      </c>
      <c r="H505" s="14">
        <f>'[1]TCE - ANEXO III - Preencher'!I514</f>
        <v>0</v>
      </c>
      <c r="I505" s="14">
        <f>'[1]TCE - ANEXO III - Preencher'!J514</f>
        <v>263.87439999999998</v>
      </c>
      <c r="J505" s="14">
        <f>'[1]TCE - ANEXO III - Preencher'!K514</f>
        <v>0</v>
      </c>
      <c r="K505" s="15">
        <f>'[1]TCE - ANEXO III - Preencher'!L514</f>
        <v>264.08999999999997</v>
      </c>
      <c r="L505" s="15">
        <f>'[1]TCE - ANEXO III - Preencher'!M514</f>
        <v>3.06</v>
      </c>
      <c r="M505" s="15">
        <f t="shared" si="43"/>
        <v>261.02999999999997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524.9043999999999</v>
      </c>
    </row>
    <row r="506" spans="1:28" x14ac:dyDescent="0.25">
      <c r="A506" s="8">
        <f>IFERROR(VLOOKUP(B506,'[1]DADOS (OCULTAR)'!$Q$3:$S$136,3,0),"")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GABRIEL HENRIQUE SALVIANO DE SOUZA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3132-15</v>
      </c>
      <c r="G506" s="13" t="str">
        <f>IF('[1]TCE - ANEXO III - Preencher'!H515="","",'[1]TCE - ANEXO III - Preencher'!H515)</f>
        <v>04/2026</v>
      </c>
      <c r="H506" s="14">
        <f>'[1]TCE - ANEXO III - Preencher'!I515</f>
        <v>0</v>
      </c>
      <c r="I506" s="14">
        <f>'[1]TCE - ANEXO III - Preencher'!J515</f>
        <v>124.34399999999999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124.34399999999999</v>
      </c>
    </row>
    <row r="507" spans="1:28" x14ac:dyDescent="0.25">
      <c r="A507" s="8">
        <f>IFERROR(VLOOKUP(B507,'[1]DADOS (OCULTAR)'!$Q$3:$S$136,3,0),"")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GABRIELA BEZERRA DA MOTA SILVEIRA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04/2026</v>
      </c>
      <c r="H507" s="14">
        <f>'[1]TCE - ANEXO III - Preencher'!I516</f>
        <v>0</v>
      </c>
      <c r="I507" s="14">
        <f>'[1]TCE - ANEXO III - Preencher'!J516</f>
        <v>578.68640000000005</v>
      </c>
      <c r="J507" s="14">
        <f>'[1]TCE - ANEXO III - Preencher'!K516</f>
        <v>0</v>
      </c>
      <c r="K507" s="15">
        <f>'[1]TCE - ANEXO III - Preencher'!L516</f>
        <v>264.08999999999997</v>
      </c>
      <c r="L507" s="15">
        <f>'[1]TCE - ANEXO III - Preencher'!M516</f>
        <v>3.59</v>
      </c>
      <c r="M507" s="15">
        <f t="shared" si="43"/>
        <v>260.5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839.18640000000005</v>
      </c>
    </row>
    <row r="508" spans="1:28" x14ac:dyDescent="0.25">
      <c r="A508" s="8">
        <f>IFERROR(VLOOKUP(B508,'[1]DADOS (OCULTAR)'!$Q$3:$S$136,3,0),"")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GABRIELA DULCE MATEUS SOUTO MAIOR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2236-05</v>
      </c>
      <c r="G508" s="13" t="str">
        <f>IF('[1]TCE - ANEXO III - Preencher'!H517="","",'[1]TCE - ANEXO III - Preencher'!H517)</f>
        <v>04/2026</v>
      </c>
      <c r="H508" s="14">
        <f>'[1]TCE - ANEXO III - Preencher'!I517</f>
        <v>0</v>
      </c>
      <c r="I508" s="14">
        <f>'[1]TCE - ANEXO III - Preencher'!J517</f>
        <v>228.05520000000001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228.05520000000001</v>
      </c>
    </row>
    <row r="509" spans="1:28" x14ac:dyDescent="0.25">
      <c r="A509" s="8">
        <f>IFERROR(VLOOKUP(B509,'[1]DADOS (OCULTAR)'!$Q$3:$S$136,3,0),"")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GABRIELA MARIA MOURA DE ANDRADE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2236-05</v>
      </c>
      <c r="G509" s="13" t="str">
        <f>IF('[1]TCE - ANEXO III - Preencher'!H518="","",'[1]TCE - ANEXO III - Preencher'!H518)</f>
        <v>04/2026</v>
      </c>
      <c r="H509" s="14">
        <f>'[1]TCE - ANEXO III - Preencher'!I518</f>
        <v>0</v>
      </c>
      <c r="I509" s="14">
        <f>'[1]TCE - ANEXO III - Preencher'!J518</f>
        <v>280.30720000000002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280.30720000000002</v>
      </c>
    </row>
    <row r="510" spans="1:28" x14ac:dyDescent="0.25">
      <c r="A510" s="8">
        <f>IFERROR(VLOOKUP(B510,'[1]DADOS (OCULTAR)'!$Q$3:$S$136,3,0),"")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GABRIELA OLIVEIRA RIBEIRO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2236-05</v>
      </c>
      <c r="G510" s="13" t="str">
        <f>IF('[1]TCE - ANEXO III - Preencher'!H519="","",'[1]TCE - ANEXO III - Preencher'!H519)</f>
        <v>04/2026</v>
      </c>
      <c r="H510" s="14">
        <f>'[1]TCE - ANEXO III - Preencher'!I519</f>
        <v>0</v>
      </c>
      <c r="I510" s="14">
        <f>'[1]TCE - ANEXO III - Preencher'!J519</f>
        <v>264.41039999999998</v>
      </c>
      <c r="J510" s="14">
        <f>'[1]TCE - ANEXO III - Preencher'!K519</f>
        <v>0</v>
      </c>
      <c r="K510" s="15">
        <f>'[1]TCE - ANEXO III - Preencher'!L519</f>
        <v>264.08999999999997</v>
      </c>
      <c r="L510" s="15">
        <f>'[1]TCE - ANEXO III - Preencher'!M519</f>
        <v>2.8</v>
      </c>
      <c r="M510" s="15">
        <f t="shared" si="43"/>
        <v>261.28999999999996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525.70039999999995</v>
      </c>
    </row>
    <row r="511" spans="1:28" x14ac:dyDescent="0.25">
      <c r="A511" s="8">
        <f>IFERROR(VLOOKUP(B511,'[1]DADOS (OCULTAR)'!$Q$3:$S$136,3,0),"")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GABRIELA RODRIGUES DE ALBUQUERQUE COELHO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2236-05</v>
      </c>
      <c r="G511" s="13" t="str">
        <f>IF('[1]TCE - ANEXO III - Preencher'!H520="","",'[1]TCE - ANEXO III - Preencher'!H520)</f>
        <v>04/2026</v>
      </c>
      <c r="H511" s="14">
        <f>'[1]TCE - ANEXO III - Preencher'!I520</f>
        <v>0</v>
      </c>
      <c r="I511" s="14">
        <f>'[1]TCE - ANEXO III - Preencher'!J520</f>
        <v>264.9384</v>
      </c>
      <c r="J511" s="14">
        <f>'[1]TCE - ANEXO III - Preencher'!K520</f>
        <v>0</v>
      </c>
      <c r="K511" s="15">
        <f>'[1]TCE - ANEXO III - Preencher'!L520</f>
        <v>264.08999999999997</v>
      </c>
      <c r="L511" s="15">
        <f>'[1]TCE - ANEXO III - Preencher'!M520</f>
        <v>3.06</v>
      </c>
      <c r="M511" s="15">
        <f t="shared" si="43"/>
        <v>261.02999999999997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242.2</v>
      </c>
      <c r="U511" s="15">
        <f>'[1]TCE - ANEXO III - Preencher'!V520</f>
        <v>0</v>
      </c>
      <c r="V511" s="16">
        <f t="shared" si="46"/>
        <v>242.2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768.16840000000002</v>
      </c>
    </row>
    <row r="512" spans="1:28" x14ac:dyDescent="0.25">
      <c r="A512" s="8">
        <f>IFERROR(VLOOKUP(B512,'[1]DADOS (OCULTAR)'!$Q$3:$S$136,3,0),"")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GABRIELLA VICENCIA CARVALHO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04/2026</v>
      </c>
      <c r="H512" s="14">
        <f>'[1]TCE - ANEXO III - Preencher'!I521</f>
        <v>0</v>
      </c>
      <c r="I512" s="14">
        <f>'[1]TCE - ANEXO III - Preencher'!J521</f>
        <v>412.86239999999998</v>
      </c>
      <c r="J512" s="14">
        <f>'[1]TCE - ANEXO III - Preencher'!K521</f>
        <v>0</v>
      </c>
      <c r="K512" s="15">
        <f>'[1]TCE - ANEXO III - Preencher'!L521</f>
        <v>264.08999999999997</v>
      </c>
      <c r="L512" s="15">
        <f>'[1]TCE - ANEXO III - Preencher'!M521</f>
        <v>32.42</v>
      </c>
      <c r="M512" s="15">
        <f t="shared" si="43"/>
        <v>231.66999999999996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133.70807500477824</v>
      </c>
      <c r="R512" s="15">
        <f>'[1]TCE - ANEXO III - Preencher'!S521</f>
        <v>85.75</v>
      </c>
      <c r="S512" s="16">
        <f t="shared" si="45"/>
        <v>47.958075004778237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692.4904750047782</v>
      </c>
    </row>
    <row r="513" spans="1:28" x14ac:dyDescent="0.25">
      <c r="A513" s="8">
        <f>IFERROR(VLOOKUP(B513,'[1]DADOS (OCULTAR)'!$Q$3:$S$136,3,0),"")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GABRIELY SOARES DA MOTA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2236-05</v>
      </c>
      <c r="G513" s="13" t="str">
        <f>IF('[1]TCE - ANEXO III - Preencher'!H522="","",'[1]TCE - ANEXO III - Preencher'!H522)</f>
        <v>04/2026</v>
      </c>
      <c r="H513" s="14">
        <f>'[1]TCE - ANEXO III - Preencher'!I522</f>
        <v>0</v>
      </c>
      <c r="I513" s="14">
        <f>'[1]TCE - ANEXO III - Preencher'!J522</f>
        <v>457.93520000000001</v>
      </c>
      <c r="J513" s="14">
        <f>'[1]TCE - ANEXO III - Preencher'!K522</f>
        <v>0</v>
      </c>
      <c r="K513" s="15">
        <f>'[1]TCE - ANEXO III - Preencher'!L522</f>
        <v>264.08999999999997</v>
      </c>
      <c r="L513" s="15">
        <f>'[1]TCE - ANEXO III - Preencher'!M522</f>
        <v>3.06</v>
      </c>
      <c r="M513" s="15">
        <f t="shared" si="43"/>
        <v>261.02999999999997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718.96519999999998</v>
      </c>
    </row>
    <row r="514" spans="1:28" x14ac:dyDescent="0.25">
      <c r="A514" s="8">
        <f>IFERROR(VLOOKUP(B514,'[1]DADOS (OCULTAR)'!$Q$3:$S$136,3,0),"")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GEANA ALBERTO DE ARRUDA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04/2026</v>
      </c>
      <c r="H514" s="14">
        <f>'[1]TCE - ANEXO III - Preencher'!I523</f>
        <v>0</v>
      </c>
      <c r="I514" s="14">
        <f>'[1]TCE - ANEXO III - Preencher'!J523</f>
        <v>456.84160000000003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456.84160000000003</v>
      </c>
    </row>
    <row r="515" spans="1:28" x14ac:dyDescent="0.25">
      <c r="A515" s="8">
        <f>IFERROR(VLOOKUP(B515,'[1]DADOS (OCULTAR)'!$Q$3:$S$136,3,0),"")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GEANE DOS SANTOS SANTANA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04/2026</v>
      </c>
      <c r="H515" s="14">
        <f>'[1]TCE - ANEXO III - Preencher'!I524</f>
        <v>0</v>
      </c>
      <c r="I515" s="14">
        <f>'[1]TCE - ANEXO III - Preencher'!J524</f>
        <v>739.16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42.583198750313237</v>
      </c>
      <c r="R515" s="15">
        <f>'[1]TCE - ANEXO III - Preencher'!S524</f>
        <v>22.22</v>
      </c>
      <c r="S515" s="16">
        <f t="shared" si="45"/>
        <v>20.363198750313238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759.52319875031321</v>
      </c>
    </row>
    <row r="516" spans="1:28" x14ac:dyDescent="0.25">
      <c r="A516" s="8">
        <f>IFERROR(VLOOKUP(B516,'[1]DADOS (OCULTAR)'!$Q$3:$S$136,3,0),"")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GEIADYLAN DE LISANDRA DOMINGOS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04/2026</v>
      </c>
      <c r="H516" s="14">
        <f>'[1]TCE - ANEXO III - Preencher'!I525</f>
        <v>0</v>
      </c>
      <c r="I516" s="14">
        <f>'[1]TCE - ANEXO III - Preencher'!J525</f>
        <v>589.5992</v>
      </c>
      <c r="J516" s="14">
        <f>'[1]TCE - ANEXO III - Preencher'!K525</f>
        <v>0</v>
      </c>
      <c r="K516" s="15">
        <f>'[1]TCE - ANEXO III - Preencher'!L525</f>
        <v>264.08999999999997</v>
      </c>
      <c r="L516" s="15">
        <f>'[1]TCE - ANEXO III - Preencher'!M525</f>
        <v>3.33</v>
      </c>
      <c r="M516" s="15">
        <f t="shared" ref="M516:M579" si="49">K516-L516</f>
        <v>260.76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850.35919999999999</v>
      </c>
    </row>
    <row r="517" spans="1:28" x14ac:dyDescent="0.25">
      <c r="A517" s="8">
        <f>IFERROR(VLOOKUP(B517,'[1]DADOS (OCULTAR)'!$Q$3:$S$136,3,0),"")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GEISON CICERO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 t="str">
        <f>IF('[1]TCE - ANEXO III - Preencher'!H526="","",'[1]TCE - ANEXO III - Preencher'!H526)</f>
        <v>04/2026</v>
      </c>
      <c r="H517" s="14">
        <f>'[1]TCE - ANEXO III - Preencher'!I526</f>
        <v>0</v>
      </c>
      <c r="I517" s="14">
        <f>'[1]TCE - ANEXO III - Preencher'!J526</f>
        <v>618.50879999999995</v>
      </c>
      <c r="J517" s="14">
        <f>'[1]TCE - ANEXO III - Preencher'!K526</f>
        <v>0</v>
      </c>
      <c r="K517" s="15">
        <f>'[1]TCE - ANEXO III - Preencher'!L526</f>
        <v>264.08999999999997</v>
      </c>
      <c r="L517" s="15">
        <f>'[1]TCE - ANEXO III - Preencher'!M526</f>
        <v>3.59</v>
      </c>
      <c r="M517" s="15">
        <f t="shared" si="49"/>
        <v>260.5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879.00879999999995</v>
      </c>
    </row>
    <row r="518" spans="1:28" x14ac:dyDescent="0.25">
      <c r="A518" s="8">
        <f>IFERROR(VLOOKUP(B518,'[1]DADOS (OCULTAR)'!$Q$3:$S$136,3,0),"")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GEISY MARIA AUXILIADORA DE OLIVEIRA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04/2026</v>
      </c>
      <c r="H518" s="14">
        <f>'[1]TCE - ANEXO III - Preencher'!I527</f>
        <v>0</v>
      </c>
      <c r="I518" s="14">
        <f>'[1]TCE - ANEXO III - Preencher'!J527</f>
        <v>421.63760000000002</v>
      </c>
      <c r="J518" s="14">
        <f>'[1]TCE - ANEXO III - Preencher'!K527</f>
        <v>0</v>
      </c>
      <c r="K518" s="15">
        <f>'[1]TCE - ANEXO III - Preencher'!L527</f>
        <v>264.08999999999997</v>
      </c>
      <c r="L518" s="15">
        <f>'[1]TCE - ANEXO III - Preencher'!M527</f>
        <v>32.42</v>
      </c>
      <c r="M518" s="15">
        <f t="shared" si="49"/>
        <v>231.66999999999996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653.30759999999998</v>
      </c>
    </row>
    <row r="519" spans="1:28" x14ac:dyDescent="0.25">
      <c r="A519" s="8">
        <f>IFERROR(VLOOKUP(B519,'[1]DADOS (OCULTAR)'!$Q$3:$S$136,3,0),"")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GEIZIANE DE LIMA DAVI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04/2026</v>
      </c>
      <c r="H519" s="14">
        <f>'[1]TCE - ANEXO III - Preencher'!I528</f>
        <v>0</v>
      </c>
      <c r="I519" s="14">
        <f>'[1]TCE - ANEXO III - Preencher'!J528</f>
        <v>471.92079999999999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471.92079999999999</v>
      </c>
    </row>
    <row r="520" spans="1:28" x14ac:dyDescent="0.25">
      <c r="A520" s="8">
        <f>IFERROR(VLOOKUP(B520,'[1]DADOS (OCULTAR)'!$Q$3:$S$136,3,0),"")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GENAIZE QUEIROZ DA COSTA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04/2026</v>
      </c>
      <c r="H520" s="14">
        <f>'[1]TCE - ANEXO III - Preencher'!I529</f>
        <v>0</v>
      </c>
      <c r="I520" s="14">
        <f>'[1]TCE - ANEXO III - Preencher'!J529</f>
        <v>447.1472</v>
      </c>
      <c r="J520" s="14">
        <f>'[1]TCE - ANEXO III - Preencher'!K529</f>
        <v>0</v>
      </c>
      <c r="K520" s="15">
        <f>'[1]TCE - ANEXO III - Preencher'!L529</f>
        <v>264.08999999999997</v>
      </c>
      <c r="L520" s="15">
        <f>'[1]TCE - ANEXO III - Preencher'!M529</f>
        <v>32.42</v>
      </c>
      <c r="M520" s="15">
        <f t="shared" si="49"/>
        <v>231.66999999999996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133.70807500477824</v>
      </c>
      <c r="R520" s="15">
        <f>'[1]TCE - ANEXO III - Preencher'!S529</f>
        <v>97.26</v>
      </c>
      <c r="S520" s="16">
        <f t="shared" si="51"/>
        <v>36.448075004778232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715.26527500477823</v>
      </c>
    </row>
    <row r="521" spans="1:28" x14ac:dyDescent="0.25">
      <c r="A521" s="8">
        <f>IFERROR(VLOOKUP(B521,'[1]DADOS (OCULTAR)'!$Q$3:$S$136,3,0),"")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GENOVEVA MARIA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04/2026</v>
      </c>
      <c r="H521" s="14">
        <f>'[1]TCE - ANEXO III - Preencher'!I530</f>
        <v>0</v>
      </c>
      <c r="I521" s="14">
        <f>'[1]TCE - ANEXO III - Preencher'!J530</f>
        <v>441.0752</v>
      </c>
      <c r="J521" s="14">
        <f>'[1]TCE - ANEXO III - Preencher'!K530</f>
        <v>0</v>
      </c>
      <c r="K521" s="15">
        <f>'[1]TCE - ANEXO III - Preencher'!L530</f>
        <v>264.08999999999997</v>
      </c>
      <c r="L521" s="15">
        <f>'[1]TCE - ANEXO III - Preencher'!M530</f>
        <v>32.42</v>
      </c>
      <c r="M521" s="15">
        <f t="shared" si="49"/>
        <v>231.66999999999996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139.44822469009887</v>
      </c>
      <c r="R521" s="15">
        <f>'[1]TCE - ANEXO III - Preencher'!S530</f>
        <v>97.26</v>
      </c>
      <c r="S521" s="16">
        <f t="shared" si="51"/>
        <v>42.188224690098863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714.93342469009883</v>
      </c>
    </row>
    <row r="522" spans="1:28" x14ac:dyDescent="0.25">
      <c r="A522" s="8">
        <f>IFERROR(VLOOKUP(B522,'[1]DADOS (OCULTAR)'!$Q$3:$S$136,3,0),"")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GEOVANE DA SILVA BISPO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5151-10</v>
      </c>
      <c r="G522" s="13" t="str">
        <f>IF('[1]TCE - ANEXO III - Preencher'!H531="","",'[1]TCE - ANEXO III - Preencher'!H531)</f>
        <v>04/2026</v>
      </c>
      <c r="H522" s="14">
        <f>'[1]TCE - ANEXO III - Preencher'!I531</f>
        <v>0</v>
      </c>
      <c r="I522" s="14">
        <f>'[1]TCE - ANEXO III - Preencher'!J531</f>
        <v>193.2304</v>
      </c>
      <c r="J522" s="14">
        <f>'[1]TCE - ANEXO III - Preencher'!K531</f>
        <v>0</v>
      </c>
      <c r="K522" s="15">
        <f>'[1]TCE - ANEXO III - Preencher'!L531</f>
        <v>264.08999999999997</v>
      </c>
      <c r="L522" s="15">
        <f>'[1]TCE - ANEXO III - Preencher'!M531</f>
        <v>32.42</v>
      </c>
      <c r="M522" s="15">
        <f t="shared" si="49"/>
        <v>231.66999999999996</v>
      </c>
      <c r="N522" s="15">
        <f>'[1]TCE - ANEXO III - Preencher'!O531</f>
        <v>31.169999999999998</v>
      </c>
      <c r="O522" s="15">
        <f>'[1]TCE - ANEXO III - Preencher'!P531</f>
        <v>0</v>
      </c>
      <c r="P522" s="16">
        <f t="shared" si="50"/>
        <v>31.169999999999998</v>
      </c>
      <c r="Q522" s="15">
        <f>'[1]TCE - ANEXO III - Preencher'!R531</f>
        <v>133.70807500477824</v>
      </c>
      <c r="R522" s="15">
        <f>'[1]TCE - ANEXO III - Preencher'!S531</f>
        <v>97.26</v>
      </c>
      <c r="S522" s="16">
        <f t="shared" si="51"/>
        <v>36.448075004778232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492.51847500477822</v>
      </c>
    </row>
    <row r="523" spans="1:28" x14ac:dyDescent="0.25">
      <c r="A523" s="8">
        <f>IFERROR(VLOOKUP(B523,'[1]DADOS (OCULTAR)'!$Q$3:$S$136,3,0),"")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GEOVANNA DAMASIA DE ALBUQUERQUE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2236-05</v>
      </c>
      <c r="G523" s="13" t="str">
        <f>IF('[1]TCE - ANEXO III - Preencher'!H532="","",'[1]TCE - ANEXO III - Preencher'!H532)</f>
        <v>04/2026</v>
      </c>
      <c r="H523" s="14">
        <f>'[1]TCE - ANEXO III - Preencher'!I532</f>
        <v>0</v>
      </c>
      <c r="I523" s="14">
        <f>'[1]TCE - ANEXO III - Preencher'!J532</f>
        <v>260.38240000000002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260.38240000000002</v>
      </c>
    </row>
    <row r="524" spans="1:28" x14ac:dyDescent="0.25">
      <c r="A524" s="8">
        <f>IFERROR(VLOOKUP(B524,'[1]DADOS (OCULTAR)'!$Q$3:$S$136,3,0),"")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GERCIANE MAYANNE FELIX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04/2026</v>
      </c>
      <c r="H524" s="14">
        <f>'[1]TCE - ANEXO III - Preencher'!I533</f>
        <v>0</v>
      </c>
      <c r="I524" s="14">
        <f>'[1]TCE - ANEXO III - Preencher'!J533</f>
        <v>365.64960000000002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365.64960000000002</v>
      </c>
    </row>
    <row r="525" spans="1:28" x14ac:dyDescent="0.25">
      <c r="A525" s="8">
        <f>IFERROR(VLOOKUP(B525,'[1]DADOS (OCULTAR)'!$Q$3:$S$136,3,0),"")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GERLANE CORREIA MARINHO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04/2026</v>
      </c>
      <c r="H525" s="14">
        <f>'[1]TCE - ANEXO III - Preencher'!I534</f>
        <v>0</v>
      </c>
      <c r="I525" s="14">
        <f>'[1]TCE - ANEXO III - Preencher'!J534</f>
        <v>389.25760000000002</v>
      </c>
      <c r="J525" s="14">
        <f>'[1]TCE - ANEXO III - Preencher'!K534</f>
        <v>0</v>
      </c>
      <c r="K525" s="15">
        <f>'[1]TCE - ANEXO III - Preencher'!L534</f>
        <v>264.08999999999997</v>
      </c>
      <c r="L525" s="15">
        <f>'[1]TCE - ANEXO III - Preencher'!M534</f>
        <v>32.42</v>
      </c>
      <c r="M525" s="15">
        <f t="shared" si="49"/>
        <v>231.66999999999996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266.3465338048656</v>
      </c>
      <c r="R525" s="15">
        <f>'[1]TCE - ANEXO III - Preencher'!S534</f>
        <v>0</v>
      </c>
      <c r="S525" s="16">
        <f t="shared" si="51"/>
        <v>266.3465338048656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887.27413380486564</v>
      </c>
    </row>
    <row r="526" spans="1:28" x14ac:dyDescent="0.25">
      <c r="A526" s="8">
        <f>IFERROR(VLOOKUP(B526,'[1]DADOS (OCULTAR)'!$Q$3:$S$136,3,0),"")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GERSON KENNEDE DA SILVA FINIZOLA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04/2026</v>
      </c>
      <c r="H526" s="14">
        <f>'[1]TCE - ANEXO III - Preencher'!I535</f>
        <v>0</v>
      </c>
      <c r="I526" s="14">
        <f>'[1]TCE - ANEXO III - Preencher'!J535</f>
        <v>537.25519999999995</v>
      </c>
      <c r="J526" s="14">
        <f>'[1]TCE - ANEXO III - Preencher'!K535</f>
        <v>0</v>
      </c>
      <c r="K526" s="15">
        <f>'[1]TCE - ANEXO III - Preencher'!L535</f>
        <v>264.08999999999997</v>
      </c>
      <c r="L526" s="15">
        <f>'[1]TCE - ANEXO III - Preencher'!M535</f>
        <v>3.33</v>
      </c>
      <c r="M526" s="15">
        <f t="shared" si="49"/>
        <v>260.76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798.01519999999994</v>
      </c>
    </row>
    <row r="527" spans="1:28" x14ac:dyDescent="0.25">
      <c r="A527" s="8">
        <f>IFERROR(VLOOKUP(B527,'[1]DADOS (OCULTAR)'!$Q$3:$S$136,3,0),"")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GESSICA VALERIA NASCIMENTO DA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4110-10</v>
      </c>
      <c r="G527" s="13" t="str">
        <f>IF('[1]TCE - ANEXO III - Preencher'!H536="","",'[1]TCE - ANEXO III - Preencher'!H536)</f>
        <v>04/2026</v>
      </c>
      <c r="H527" s="14">
        <f>'[1]TCE - ANEXO III - Preencher'!I536</f>
        <v>0</v>
      </c>
      <c r="I527" s="14">
        <f>'[1]TCE - ANEXO III - Preencher'!J536</f>
        <v>231.05199999999999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31.169999999999998</v>
      </c>
      <c r="O527" s="15">
        <f>'[1]TCE - ANEXO III - Preencher'!P536</f>
        <v>0</v>
      </c>
      <c r="P527" s="16">
        <f t="shared" si="50"/>
        <v>31.169999999999998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262.22199999999998</v>
      </c>
    </row>
    <row r="528" spans="1:28" x14ac:dyDescent="0.25">
      <c r="A528" s="8">
        <f>IFERROR(VLOOKUP(B528,'[1]DADOS (OCULTAR)'!$Q$3:$S$136,3,0),"")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GESSYELLE BRAGA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2234-05</v>
      </c>
      <c r="G528" s="13" t="str">
        <f>IF('[1]TCE - ANEXO III - Preencher'!H537="","",'[1]TCE - ANEXO III - Preencher'!H537)</f>
        <v>04/2026</v>
      </c>
      <c r="H528" s="14">
        <f>'[1]TCE - ANEXO III - Preencher'!I537</f>
        <v>0</v>
      </c>
      <c r="I528" s="14">
        <f>'[1]TCE - ANEXO III - Preencher'!J537</f>
        <v>479.34399999999999</v>
      </c>
      <c r="J528" s="14">
        <f>'[1]TCE - ANEXO III - Preencher'!K537</f>
        <v>0</v>
      </c>
      <c r="K528" s="15">
        <f>'[1]TCE - ANEXO III - Preencher'!L537</f>
        <v>264.08999999999997</v>
      </c>
      <c r="L528" s="15">
        <f>'[1]TCE - ANEXO III - Preencher'!M537</f>
        <v>21.15</v>
      </c>
      <c r="M528" s="15">
        <f t="shared" si="49"/>
        <v>242.93999999999997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139.44822469009887</v>
      </c>
      <c r="R528" s="15">
        <f>'[1]TCE - ANEXO III - Preencher'!S537</f>
        <v>180.6</v>
      </c>
      <c r="S528" s="16">
        <f t="shared" si="51"/>
        <v>-41.151775309901126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681.13222469009884</v>
      </c>
    </row>
    <row r="529" spans="1:28" x14ac:dyDescent="0.25">
      <c r="A529" s="8">
        <f>IFERROR(VLOOKUP(B529,'[1]DADOS (OCULTAR)'!$Q$3:$S$136,3,0),"")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GEZIANE GUEDES DE MELO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04/2026</v>
      </c>
      <c r="H529" s="14">
        <f>'[1]TCE - ANEXO III - Preencher'!I538</f>
        <v>0</v>
      </c>
      <c r="I529" s="14">
        <f>'[1]TCE - ANEXO III - Preencher'!J538</f>
        <v>413.16079999999999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139.44822469009887</v>
      </c>
      <c r="R529" s="15">
        <f>'[1]TCE - ANEXO III - Preencher'!S538</f>
        <v>97.26</v>
      </c>
      <c r="S529" s="16">
        <f t="shared" si="51"/>
        <v>42.188224690098863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455.34902469009887</v>
      </c>
    </row>
    <row r="530" spans="1:28" x14ac:dyDescent="0.25">
      <c r="A530" s="8">
        <f>IFERROR(VLOOKUP(B530,'[1]DADOS (OCULTAR)'!$Q$3:$S$136,3,0),"")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GICELY TAVARES DE LIMA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04/2026</v>
      </c>
      <c r="H530" s="14">
        <f>'[1]TCE - ANEXO III - Preencher'!I539</f>
        <v>0</v>
      </c>
      <c r="I530" s="14">
        <f>'[1]TCE - ANEXO III - Preencher'!J539</f>
        <v>424.24720000000002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424.24720000000002</v>
      </c>
    </row>
    <row r="531" spans="1:28" x14ac:dyDescent="0.25">
      <c r="A531" s="8">
        <f>IFERROR(VLOOKUP(B531,'[1]DADOS (OCULTAR)'!$Q$3:$S$136,3,0),"")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GILBERTO HANOIS FALBO FILHO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1231-10</v>
      </c>
      <c r="G531" s="13" t="str">
        <f>IF('[1]TCE - ANEXO III - Preencher'!H540="","",'[1]TCE - ANEXO III - Preencher'!H540)</f>
        <v>04/2026</v>
      </c>
      <c r="H531" s="14">
        <f>'[1]TCE - ANEXO III - Preencher'!I540</f>
        <v>0</v>
      </c>
      <c r="I531" s="14">
        <f>'[1]TCE - ANEXO III - Preencher'!J540</f>
        <v>2378.0832</v>
      </c>
      <c r="J531" s="14">
        <f>'[1]TCE - ANEXO III - Preencher'!K540</f>
        <v>0</v>
      </c>
      <c r="K531" s="15">
        <f>'[1]TCE - ANEXO III - Preencher'!L540</f>
        <v>264.08999999999997</v>
      </c>
      <c r="L531" s="15">
        <f>'[1]TCE - ANEXO III - Preencher'!M540</f>
        <v>44</v>
      </c>
      <c r="M531" s="15">
        <f t="shared" si="49"/>
        <v>220.08999999999997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2598.1732000000002</v>
      </c>
    </row>
    <row r="532" spans="1:28" x14ac:dyDescent="0.25">
      <c r="A532" s="8">
        <f>IFERROR(VLOOKUP(B532,'[1]DADOS (OCULTAR)'!$Q$3:$S$136,3,0),"")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GILSON ALFREDO RAMOS DOS SANTOS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5174-10</v>
      </c>
      <c r="G532" s="13" t="str">
        <f>IF('[1]TCE - ANEXO III - Preencher'!H541="","",'[1]TCE - ANEXO III - Preencher'!H541)</f>
        <v>04/2026</v>
      </c>
      <c r="H532" s="14">
        <f>'[1]TCE - ANEXO III - Preencher'!I541</f>
        <v>0</v>
      </c>
      <c r="I532" s="14">
        <f>'[1]TCE - ANEXO III - Preencher'!J541</f>
        <v>129.35759999999999</v>
      </c>
      <c r="J532" s="14">
        <f>'[1]TCE - ANEXO III - Preencher'!K541</f>
        <v>0</v>
      </c>
      <c r="K532" s="15">
        <f>'[1]TCE - ANEXO III - Preencher'!L541</f>
        <v>264.08999999999997</v>
      </c>
      <c r="L532" s="15">
        <f>'[1]TCE - ANEXO III - Preencher'!M541</f>
        <v>32.42</v>
      </c>
      <c r="M532" s="15">
        <f t="shared" si="49"/>
        <v>231.66999999999996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361.02759999999995</v>
      </c>
    </row>
    <row r="533" spans="1:28" x14ac:dyDescent="0.25">
      <c r="A533" s="8">
        <f>IFERROR(VLOOKUP(B533,'[1]DADOS (OCULTAR)'!$Q$3:$S$136,3,0),"")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GILVAN MARCELINO BEZERRA SILVA JUNIOR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3241-15</v>
      </c>
      <c r="G533" s="13" t="str">
        <f>IF('[1]TCE - ANEXO III - Preencher'!H542="","",'[1]TCE - ANEXO III - Preencher'!H542)</f>
        <v>04/2026</v>
      </c>
      <c r="H533" s="14">
        <f>'[1]TCE - ANEXO III - Preencher'!I542</f>
        <v>0</v>
      </c>
      <c r="I533" s="14">
        <f>'[1]TCE - ANEXO III - Preencher'!J542</f>
        <v>330.01280000000003</v>
      </c>
      <c r="J533" s="14">
        <f>'[1]TCE - ANEXO III - Preencher'!K542</f>
        <v>0</v>
      </c>
      <c r="K533" s="15">
        <f>'[1]TCE - ANEXO III - Preencher'!L542</f>
        <v>264.08999999999997</v>
      </c>
      <c r="L533" s="15">
        <f>'[1]TCE - ANEXO III - Preencher'!M542</f>
        <v>4.82</v>
      </c>
      <c r="M533" s="15">
        <f t="shared" si="49"/>
        <v>259.27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589.28279999999995</v>
      </c>
    </row>
    <row r="534" spans="1:28" x14ac:dyDescent="0.25">
      <c r="A534" s="8">
        <f>IFERROR(VLOOKUP(B534,'[1]DADOS (OCULTAR)'!$Q$3:$S$136,3,0),"")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GILVANESSA RODRIGUES DE SOUZA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04/2026</v>
      </c>
      <c r="H534" s="14">
        <f>'[1]TCE - ANEXO III - Preencher'!I543</f>
        <v>0</v>
      </c>
      <c r="I534" s="14">
        <f>'[1]TCE - ANEXO III - Preencher'!J543</f>
        <v>572.96799999999996</v>
      </c>
      <c r="J534" s="14">
        <f>'[1]TCE - ANEXO III - Preencher'!K543</f>
        <v>0</v>
      </c>
      <c r="K534" s="15">
        <f>'[1]TCE - ANEXO III - Preencher'!L543</f>
        <v>264.08999999999997</v>
      </c>
      <c r="L534" s="15">
        <f>'[1]TCE - ANEXO III - Preencher'!M543</f>
        <v>3.33</v>
      </c>
      <c r="M534" s="15">
        <f t="shared" si="49"/>
        <v>260.76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833.72799999999995</v>
      </c>
    </row>
    <row r="535" spans="1:28" x14ac:dyDescent="0.25">
      <c r="A535" s="8">
        <f>IFERROR(VLOOKUP(B535,'[1]DADOS (OCULTAR)'!$Q$3:$S$136,3,0),"")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GILVANI DOS SANTOS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04/2026</v>
      </c>
      <c r="H535" s="14">
        <f>'[1]TCE - ANEXO III - Preencher'!I544</f>
        <v>0</v>
      </c>
      <c r="I535" s="14">
        <f>'[1]TCE - ANEXO III - Preencher'!J544</f>
        <v>445.19279999999998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445.19279999999998</v>
      </c>
    </row>
    <row r="536" spans="1:28" x14ac:dyDescent="0.25">
      <c r="A536" s="8">
        <f>IFERROR(VLOOKUP(B536,'[1]DADOS (OCULTAR)'!$Q$3:$S$136,3,0),"")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GILVANIA ALVES BEZERRA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04/2026</v>
      </c>
      <c r="H536" s="14">
        <f>'[1]TCE - ANEXO III - Preencher'!I545</f>
        <v>0</v>
      </c>
      <c r="I536" s="14">
        <f>'[1]TCE - ANEXO III - Preencher'!J545</f>
        <v>420.43920000000003</v>
      </c>
      <c r="J536" s="14">
        <f>'[1]TCE - ANEXO III - Preencher'!K545</f>
        <v>0</v>
      </c>
      <c r="K536" s="15">
        <f>'[1]TCE - ANEXO III - Preencher'!L545</f>
        <v>264.08999999999997</v>
      </c>
      <c r="L536" s="15">
        <f>'[1]TCE - ANEXO III - Preencher'!M545</f>
        <v>32.42</v>
      </c>
      <c r="M536" s="15">
        <f t="shared" si="49"/>
        <v>231.66999999999996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277.82683317550686</v>
      </c>
      <c r="R536" s="15">
        <f>'[1]TCE - ANEXO III - Preencher'!S545</f>
        <v>89.48</v>
      </c>
      <c r="S536" s="16">
        <f t="shared" si="51"/>
        <v>188.34683317550684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840.45603317550683</v>
      </c>
    </row>
    <row r="537" spans="1:28" x14ac:dyDescent="0.25">
      <c r="A537" s="8">
        <f>IFERROR(VLOOKUP(B537,'[1]DADOS (OCULTAR)'!$Q$3:$S$136,3,0),"")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GILVANIA MARTINS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04/2026</v>
      </c>
      <c r="H537" s="14">
        <f>'[1]TCE - ANEXO III - Preencher'!I546</f>
        <v>0</v>
      </c>
      <c r="I537" s="14">
        <f>'[1]TCE - ANEXO III - Preencher'!J546</f>
        <v>423.91199999999998</v>
      </c>
      <c r="J537" s="14">
        <f>'[1]TCE - ANEXO III - Preencher'!K546</f>
        <v>0</v>
      </c>
      <c r="K537" s="15">
        <f>'[1]TCE - ANEXO III - Preencher'!L546</f>
        <v>264.08999999999997</v>
      </c>
      <c r="L537" s="15">
        <f>'[1]TCE - ANEXO III - Preencher'!M546</f>
        <v>32.42</v>
      </c>
      <c r="M537" s="15">
        <f t="shared" si="49"/>
        <v>231.66999999999996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81.02</v>
      </c>
      <c r="U537" s="15">
        <f>'[1]TCE - ANEXO III - Preencher'!V546</f>
        <v>0</v>
      </c>
      <c r="V537" s="16">
        <f t="shared" si="52"/>
        <v>81.02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736.60199999999986</v>
      </c>
    </row>
    <row r="538" spans="1:28" x14ac:dyDescent="0.25">
      <c r="A538" s="8">
        <f>IFERROR(VLOOKUP(B538,'[1]DADOS (OCULTAR)'!$Q$3:$S$136,3,0),"")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GIOVANNA ANDRADE SOUZA ALMEIDA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2237-10</v>
      </c>
      <c r="G538" s="13" t="str">
        <f>IF('[1]TCE - ANEXO III - Preencher'!H547="","",'[1]TCE - ANEXO III - Preencher'!H547)</f>
        <v>04/2026</v>
      </c>
      <c r="H538" s="14">
        <f>'[1]TCE - ANEXO III - Preencher'!I547</f>
        <v>0</v>
      </c>
      <c r="I538" s="14">
        <f>'[1]TCE - ANEXO III - Preencher'!J547</f>
        <v>363.12959999999998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363.12959999999998</v>
      </c>
    </row>
    <row r="539" spans="1:28" x14ac:dyDescent="0.25">
      <c r="A539" s="8">
        <f>IFERROR(VLOOKUP(B539,'[1]DADOS (OCULTAR)'!$Q$3:$S$136,3,0),"")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GIOVANNA ANTARES RIBEIRO NUNES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04/2026</v>
      </c>
      <c r="H539" s="14">
        <f>'[1]TCE - ANEXO III - Preencher'!I548</f>
        <v>0</v>
      </c>
      <c r="I539" s="14">
        <f>'[1]TCE - ANEXO III - Preencher'!J548</f>
        <v>396.28399999999999</v>
      </c>
      <c r="J539" s="14">
        <f>'[1]TCE - ANEXO III - Preencher'!K548</f>
        <v>0</v>
      </c>
      <c r="K539" s="15">
        <f>'[1]TCE - ANEXO III - Preencher'!L548</f>
        <v>264.08999999999997</v>
      </c>
      <c r="L539" s="15">
        <f>'[1]TCE - ANEXO III - Preencher'!M548</f>
        <v>32.42</v>
      </c>
      <c r="M539" s="15">
        <f t="shared" si="49"/>
        <v>231.66999999999996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627.95399999999995</v>
      </c>
    </row>
    <row r="540" spans="1:28" x14ac:dyDescent="0.25">
      <c r="A540" s="8">
        <f>IFERROR(VLOOKUP(B540,'[1]DADOS (OCULTAR)'!$Q$3:$S$136,3,0),"")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GISELE ALVES OLIVEIRA LIMA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04/2026</v>
      </c>
      <c r="H540" s="14">
        <f>'[1]TCE - ANEXO III - Preencher'!I549</f>
        <v>0</v>
      </c>
      <c r="I540" s="14">
        <f>'[1]TCE - ANEXO III - Preencher'!J549</f>
        <v>408.13760000000002</v>
      </c>
      <c r="J540" s="14">
        <f>'[1]TCE - ANEXO III - Preencher'!K549</f>
        <v>0</v>
      </c>
      <c r="K540" s="15">
        <f>'[1]TCE - ANEXO III - Preencher'!L549</f>
        <v>264.08999999999997</v>
      </c>
      <c r="L540" s="15">
        <f>'[1]TCE - ANEXO III - Preencher'!M549</f>
        <v>32.42</v>
      </c>
      <c r="M540" s="15">
        <f t="shared" si="49"/>
        <v>231.66999999999996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208.63752893280289</v>
      </c>
      <c r="R540" s="15">
        <f>'[1]TCE - ANEXO III - Preencher'!S549</f>
        <v>94.67</v>
      </c>
      <c r="S540" s="16">
        <f t="shared" si="51"/>
        <v>113.96752893280289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753.77512893280289</v>
      </c>
    </row>
    <row r="541" spans="1:28" x14ac:dyDescent="0.25">
      <c r="A541" s="8">
        <f>IFERROR(VLOOKUP(B541,'[1]DADOS (OCULTAR)'!$Q$3:$S$136,3,0),"")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GISELE BARBOSA DE AGUIAR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2237-10</v>
      </c>
      <c r="G541" s="13" t="str">
        <f>IF('[1]TCE - ANEXO III - Preencher'!H550="","",'[1]TCE - ANEXO III - Preencher'!H550)</f>
        <v>04/2026</v>
      </c>
      <c r="H541" s="14">
        <f>'[1]TCE - ANEXO III - Preencher'!I550</f>
        <v>0</v>
      </c>
      <c r="I541" s="14">
        <f>'[1]TCE - ANEXO III - Preencher'!J550</f>
        <v>378.44400000000002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378.44400000000002</v>
      </c>
    </row>
    <row r="542" spans="1:28" x14ac:dyDescent="0.25">
      <c r="A542" s="8">
        <f>IFERROR(VLOOKUP(B542,'[1]DADOS (OCULTAR)'!$Q$3:$S$136,3,0),"")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GISELLE DO NASCIMENTO EVANGELISTA DE SOUZA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04/2026</v>
      </c>
      <c r="H542" s="14">
        <f>'[1]TCE - ANEXO III - Preencher'!I551</f>
        <v>0</v>
      </c>
      <c r="I542" s="14">
        <f>'[1]TCE - ANEXO III - Preencher'!J551</f>
        <v>462.3888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133.70807500477824</v>
      </c>
      <c r="R542" s="15">
        <f>'[1]TCE - ANEXO III - Preencher'!S551</f>
        <v>97.26</v>
      </c>
      <c r="S542" s="16">
        <f t="shared" si="51"/>
        <v>36.448075004778232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498.83687500477822</v>
      </c>
    </row>
    <row r="543" spans="1:28" x14ac:dyDescent="0.25">
      <c r="A543" s="8">
        <f>IFERROR(VLOOKUP(B543,'[1]DADOS (OCULTAR)'!$Q$3:$S$136,3,0),"")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GISELLY DANIELA DE SOUZA ALVES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2237-10</v>
      </c>
      <c r="G543" s="13" t="str">
        <f>IF('[1]TCE - ANEXO III - Preencher'!H552="","",'[1]TCE - ANEXO III - Preencher'!H552)</f>
        <v>04/2026</v>
      </c>
      <c r="H543" s="14">
        <f>'[1]TCE - ANEXO III - Preencher'!I552</f>
        <v>0</v>
      </c>
      <c r="I543" s="14">
        <f>'[1]TCE - ANEXO III - Preencher'!J552</f>
        <v>131.89439999999999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47.451011553528041</v>
      </c>
      <c r="R543" s="15">
        <f>'[1]TCE - ANEXO III - Preencher'!S552</f>
        <v>34.4</v>
      </c>
      <c r="S543" s="16">
        <f t="shared" si="51"/>
        <v>13.051011553528042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144.94541155352803</v>
      </c>
    </row>
    <row r="544" spans="1:28" x14ac:dyDescent="0.25">
      <c r="A544" s="8">
        <f>IFERROR(VLOOKUP(B544,'[1]DADOS (OCULTAR)'!$Q$3:$S$136,3,0),"")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GISLAYNE MONYQUE DE FRANCA MELO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4110-10</v>
      </c>
      <c r="G544" s="13" t="str">
        <f>IF('[1]TCE - ANEXO III - Preencher'!H553="","",'[1]TCE - ANEXO III - Preencher'!H553)</f>
        <v>04/2026</v>
      </c>
      <c r="H544" s="14">
        <f>'[1]TCE - ANEXO III - Preencher'!I553</f>
        <v>0</v>
      </c>
      <c r="I544" s="14">
        <f>'[1]TCE - ANEXO III - Preencher'!J553</f>
        <v>129.68</v>
      </c>
      <c r="J544" s="14">
        <f>'[1]TCE - ANEXO III - Preencher'!K553</f>
        <v>0</v>
      </c>
      <c r="K544" s="15">
        <f>'[1]TCE - ANEXO III - Preencher'!L553</f>
        <v>264.08999999999997</v>
      </c>
      <c r="L544" s="15">
        <f>'[1]TCE - ANEXO III - Preencher'!M553</f>
        <v>32.42</v>
      </c>
      <c r="M544" s="15">
        <f t="shared" si="49"/>
        <v>231.66999999999996</v>
      </c>
      <c r="N544" s="15">
        <f>'[1]TCE - ANEXO III - Preencher'!O553</f>
        <v>31.169999999999998</v>
      </c>
      <c r="O544" s="15">
        <f>'[1]TCE - ANEXO III - Preencher'!P553</f>
        <v>0</v>
      </c>
      <c r="P544" s="16">
        <f t="shared" si="50"/>
        <v>31.169999999999998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392.52</v>
      </c>
    </row>
    <row r="545" spans="1:28" x14ac:dyDescent="0.25">
      <c r="A545" s="8">
        <f>IFERROR(VLOOKUP(B545,'[1]DADOS (OCULTAR)'!$Q$3:$S$136,3,0),"")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GIVANILDO SIZENANDO DE SANTANA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5151-10</v>
      </c>
      <c r="G545" s="13" t="str">
        <f>IF('[1]TCE - ANEXO III - Preencher'!H554="","",'[1]TCE - ANEXO III - Preencher'!H554)</f>
        <v>04/2026</v>
      </c>
      <c r="H545" s="14">
        <f>'[1]TCE - ANEXO III - Preencher'!I554</f>
        <v>0</v>
      </c>
      <c r="I545" s="14">
        <f>'[1]TCE - ANEXO III - Preencher'!J554</f>
        <v>155.61600000000001</v>
      </c>
      <c r="J545" s="14">
        <f>'[1]TCE - ANEXO III - Preencher'!K554</f>
        <v>0</v>
      </c>
      <c r="K545" s="15">
        <f>'[1]TCE - ANEXO III - Preencher'!L554</f>
        <v>264.08999999999997</v>
      </c>
      <c r="L545" s="15">
        <f>'[1]TCE - ANEXO III - Preencher'!M554</f>
        <v>32.42</v>
      </c>
      <c r="M545" s="15">
        <f t="shared" si="49"/>
        <v>231.66999999999996</v>
      </c>
      <c r="N545" s="15">
        <f>'[1]TCE - ANEXO III - Preencher'!O554</f>
        <v>31.169999999999998</v>
      </c>
      <c r="O545" s="15">
        <f>'[1]TCE - ANEXO III - Preencher'!P554</f>
        <v>0</v>
      </c>
      <c r="P545" s="16">
        <f t="shared" si="50"/>
        <v>31.169999999999998</v>
      </c>
      <c r="Q545" s="15">
        <f>'[1]TCE - ANEXO III - Preencher'!R554</f>
        <v>133.70807500477824</v>
      </c>
      <c r="R545" s="15">
        <f>'[1]TCE - ANEXO III - Preencher'!S554</f>
        <v>97.26</v>
      </c>
      <c r="S545" s="16">
        <f t="shared" si="51"/>
        <v>36.448075004778232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454.90407500477818</v>
      </c>
    </row>
    <row r="546" spans="1:28" x14ac:dyDescent="0.25">
      <c r="A546" s="8">
        <f>IFERROR(VLOOKUP(B546,'[1]DADOS (OCULTAR)'!$Q$3:$S$136,3,0),"")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GLAUCIA ALVES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04/2026</v>
      </c>
      <c r="H546" s="14">
        <f>'[1]TCE - ANEXO III - Preencher'!I555</f>
        <v>0</v>
      </c>
      <c r="I546" s="14">
        <f>'[1]TCE - ANEXO III - Preencher'!J555</f>
        <v>427.0016</v>
      </c>
      <c r="J546" s="14">
        <f>'[1]TCE - ANEXO III - Preencher'!K555</f>
        <v>0</v>
      </c>
      <c r="K546" s="15">
        <f>'[1]TCE - ANEXO III - Preencher'!L555</f>
        <v>264.08999999999997</v>
      </c>
      <c r="L546" s="15">
        <f>'[1]TCE - ANEXO III - Preencher'!M555</f>
        <v>32.42</v>
      </c>
      <c r="M546" s="15">
        <f t="shared" si="49"/>
        <v>231.66999999999996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277.82683317550686</v>
      </c>
      <c r="R546" s="15">
        <f>'[1]TCE - ANEXO III - Preencher'!S555</f>
        <v>97.26</v>
      </c>
      <c r="S546" s="16">
        <f t="shared" si="51"/>
        <v>180.56683317550687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839.23843317550677</v>
      </c>
    </row>
    <row r="547" spans="1:28" x14ac:dyDescent="0.25">
      <c r="A547" s="8">
        <f>IFERROR(VLOOKUP(B547,'[1]DADOS (OCULTAR)'!$Q$3:$S$136,3,0),"")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GLAUCIA CRISTINA MACHADO DE MELO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4110-10</v>
      </c>
      <c r="G547" s="13" t="str">
        <f>IF('[1]TCE - ANEXO III - Preencher'!H556="","",'[1]TCE - ANEXO III - Preencher'!H556)</f>
        <v>04/2026</v>
      </c>
      <c r="H547" s="14">
        <f>'[1]TCE - ANEXO III - Preencher'!I556</f>
        <v>0</v>
      </c>
      <c r="I547" s="14">
        <f>'[1]TCE - ANEXO III - Preencher'!J556</f>
        <v>262.80399999999997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31.169999999999998</v>
      </c>
      <c r="O547" s="15">
        <f>'[1]TCE - ANEXO III - Preencher'!P556</f>
        <v>0</v>
      </c>
      <c r="P547" s="16">
        <f t="shared" si="50"/>
        <v>31.169999999999998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293.97399999999999</v>
      </c>
    </row>
    <row r="548" spans="1:28" x14ac:dyDescent="0.25">
      <c r="A548" s="8">
        <f>IFERROR(VLOOKUP(B548,'[1]DADOS (OCULTAR)'!$Q$3:$S$136,3,0),"")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GLAUCILENE MARIA DOS SANTOS VENANCIO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04/2026</v>
      </c>
      <c r="H548" s="14">
        <f>'[1]TCE - ANEXO III - Preencher'!I557</f>
        <v>0</v>
      </c>
      <c r="I548" s="14">
        <f>'[1]TCE - ANEXO III - Preencher'!J557</f>
        <v>622.11919999999998</v>
      </c>
      <c r="J548" s="14">
        <f>'[1]TCE - ANEXO III - Preencher'!K557</f>
        <v>0</v>
      </c>
      <c r="K548" s="15">
        <f>'[1]TCE - ANEXO III - Preencher'!L557</f>
        <v>264.08999999999997</v>
      </c>
      <c r="L548" s="15">
        <f>'[1]TCE - ANEXO III - Preencher'!M557</f>
        <v>3.59</v>
      </c>
      <c r="M548" s="15">
        <f t="shared" si="49"/>
        <v>260.5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139.44822469009887</v>
      </c>
      <c r="R548" s="15">
        <f>'[1]TCE - ANEXO III - Preencher'!S557</f>
        <v>109.2</v>
      </c>
      <c r="S548" s="16">
        <f t="shared" si="51"/>
        <v>30.248224690098866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912.8674246900988</v>
      </c>
    </row>
    <row r="549" spans="1:28" x14ac:dyDescent="0.25">
      <c r="A549" s="8">
        <f>IFERROR(VLOOKUP(B549,'[1]DADOS (OCULTAR)'!$Q$3:$S$136,3,0),"")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GLEIBSON CAVALCANTI DO NASCIMENTO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3241-15</v>
      </c>
      <c r="G549" s="13" t="str">
        <f>IF('[1]TCE - ANEXO III - Preencher'!H558="","",'[1]TCE - ANEXO III - Preencher'!H558)</f>
        <v>04/2026</v>
      </c>
      <c r="H549" s="14">
        <f>'[1]TCE - ANEXO III - Preencher'!I558</f>
        <v>0</v>
      </c>
      <c r="I549" s="14">
        <f>'[1]TCE - ANEXO III - Preencher'!J558</f>
        <v>461.51920000000001</v>
      </c>
      <c r="J549" s="14">
        <f>'[1]TCE - ANEXO III - Preencher'!K558</f>
        <v>0</v>
      </c>
      <c r="K549" s="15">
        <f>'[1]TCE - ANEXO III - Preencher'!L558</f>
        <v>264.08999999999997</v>
      </c>
      <c r="L549" s="15">
        <f>'[1]TCE - ANEXO III - Preencher'!M558</f>
        <v>21.69</v>
      </c>
      <c r="M549" s="15">
        <f t="shared" si="49"/>
        <v>242.39999999999998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703.91920000000005</v>
      </c>
    </row>
    <row r="550" spans="1:28" x14ac:dyDescent="0.25">
      <c r="A550" s="8">
        <f>IFERROR(VLOOKUP(B550,'[1]DADOS (OCULTAR)'!$Q$3:$S$136,3,0),"")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GLEICE KELLY ALVES DOS SANTOS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04/2026</v>
      </c>
      <c r="H550" s="14">
        <f>'[1]TCE - ANEXO III - Preencher'!I559</f>
        <v>0</v>
      </c>
      <c r="I550" s="14">
        <f>'[1]TCE - ANEXO III - Preencher'!J559</f>
        <v>203.8304</v>
      </c>
      <c r="J550" s="14">
        <f>'[1]TCE - ANEXO III - Preencher'!K559</f>
        <v>0</v>
      </c>
      <c r="K550" s="15">
        <f>'[1]TCE - ANEXO III - Preencher'!L559</f>
        <v>264.08999999999997</v>
      </c>
      <c r="L550" s="15">
        <f>'[1]TCE - ANEXO III - Preencher'!M559</f>
        <v>32.42</v>
      </c>
      <c r="M550" s="15">
        <f t="shared" si="49"/>
        <v>231.66999999999996</v>
      </c>
      <c r="N550" s="15">
        <f>'[1]TCE - ANEXO III - Preencher'!O559</f>
        <v>31.169999999999998</v>
      </c>
      <c r="O550" s="15">
        <f>'[1]TCE - ANEXO III - Preencher'!P559</f>
        <v>0</v>
      </c>
      <c r="P550" s="16">
        <f t="shared" si="50"/>
        <v>31.169999999999998</v>
      </c>
      <c r="Q550" s="15">
        <f>'[1]TCE - ANEXO III - Preencher'!R559</f>
        <v>139.44822469009887</v>
      </c>
      <c r="R550" s="15">
        <f>'[1]TCE - ANEXO III - Preencher'!S559</f>
        <v>97.26</v>
      </c>
      <c r="S550" s="16">
        <f t="shared" si="51"/>
        <v>42.188224690098863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508.85862469009885</v>
      </c>
    </row>
    <row r="551" spans="1:28" x14ac:dyDescent="0.25">
      <c r="A551" s="8">
        <f>IFERROR(VLOOKUP(B551,'[1]DADOS (OCULTAR)'!$Q$3:$S$136,3,0),"")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GLEICIELLE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04/2026</v>
      </c>
      <c r="H551" s="14">
        <f>'[1]TCE - ANEXO III - Preencher'!I560</f>
        <v>0</v>
      </c>
      <c r="I551" s="14">
        <f>'[1]TCE - ANEXO III - Preencher'!J560</f>
        <v>408.06079999999997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408.06079999999997</v>
      </c>
    </row>
    <row r="552" spans="1:28" x14ac:dyDescent="0.25">
      <c r="A552" s="8">
        <f>IFERROR(VLOOKUP(B552,'[1]DADOS (OCULTAR)'!$Q$3:$S$136,3,0),"")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GLEYBSON JOSE SILVA CARNAUBA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5143-20</v>
      </c>
      <c r="G552" s="13" t="str">
        <f>IF('[1]TCE - ANEXO III - Preencher'!H561="","",'[1]TCE - ANEXO III - Preencher'!H561)</f>
        <v>04/2026</v>
      </c>
      <c r="H552" s="14">
        <f>'[1]TCE - ANEXO III - Preencher'!I561</f>
        <v>0</v>
      </c>
      <c r="I552" s="14">
        <f>'[1]TCE - ANEXO III - Preencher'!J561</f>
        <v>239.99359999999999</v>
      </c>
      <c r="J552" s="14">
        <f>'[1]TCE - ANEXO III - Preencher'!K561</f>
        <v>0</v>
      </c>
      <c r="K552" s="15">
        <f>'[1]TCE - ANEXO III - Preencher'!L561</f>
        <v>264.08999999999997</v>
      </c>
      <c r="L552" s="15">
        <f>'[1]TCE - ANEXO III - Preencher'!M561</f>
        <v>32.42</v>
      </c>
      <c r="M552" s="15">
        <f t="shared" si="49"/>
        <v>231.66999999999996</v>
      </c>
      <c r="N552" s="15">
        <f>'[1]TCE - ANEXO III - Preencher'!O561</f>
        <v>31.169999999999998</v>
      </c>
      <c r="O552" s="15">
        <f>'[1]TCE - ANEXO III - Preencher'!P561</f>
        <v>0</v>
      </c>
      <c r="P552" s="16">
        <f t="shared" si="50"/>
        <v>31.169999999999998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502.83359999999999</v>
      </c>
    </row>
    <row r="553" spans="1:28" x14ac:dyDescent="0.25">
      <c r="A553" s="8">
        <f>IFERROR(VLOOKUP(B553,'[1]DADOS (OCULTAR)'!$Q$3:$S$136,3,0),"")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GLEYCE DE MELO FALCAO MONTEIRO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2236-05</v>
      </c>
      <c r="G553" s="13" t="str">
        <f>IF('[1]TCE - ANEXO III - Preencher'!H562="","",'[1]TCE - ANEXO III - Preencher'!H562)</f>
        <v>04/2026</v>
      </c>
      <c r="H553" s="14">
        <f>'[1]TCE - ANEXO III - Preencher'!I562</f>
        <v>0</v>
      </c>
      <c r="I553" s="14">
        <f>'[1]TCE - ANEXO III - Preencher'!J562</f>
        <v>228.88640000000001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228.88640000000001</v>
      </c>
    </row>
    <row r="554" spans="1:28" x14ac:dyDescent="0.25">
      <c r="A554" s="8">
        <f>IFERROR(VLOOKUP(B554,'[1]DADOS (OCULTAR)'!$Q$3:$S$136,3,0),"")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GLEYCIANE ARAUJO PEREIRA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2236-05</v>
      </c>
      <c r="G554" s="13" t="str">
        <f>IF('[1]TCE - ANEXO III - Preencher'!H563="","",'[1]TCE - ANEXO III - Preencher'!H563)</f>
        <v>04/2026</v>
      </c>
      <c r="H554" s="14">
        <f>'[1]TCE - ANEXO III - Preencher'!I563</f>
        <v>0</v>
      </c>
      <c r="I554" s="14">
        <f>'[1]TCE - ANEXO III - Preencher'!J563</f>
        <v>262.71679999999998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262.71679999999998</v>
      </c>
    </row>
    <row r="555" spans="1:28" x14ac:dyDescent="0.25">
      <c r="A555" s="8">
        <f>IFERROR(VLOOKUP(B555,'[1]DADOS (OCULTAR)'!$Q$3:$S$136,3,0),"")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GLEYPSON ANDERSON CICERO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04/2026</v>
      </c>
      <c r="H555" s="14">
        <f>'[1]TCE - ANEXO III - Preencher'!I564</f>
        <v>0</v>
      </c>
      <c r="I555" s="14">
        <f>'[1]TCE - ANEXO III - Preencher'!J564</f>
        <v>412.64640000000003</v>
      </c>
      <c r="J555" s="14">
        <f>'[1]TCE - ANEXO III - Preencher'!K564</f>
        <v>0</v>
      </c>
      <c r="K555" s="15">
        <f>'[1]TCE - ANEXO III - Preencher'!L564</f>
        <v>264.08999999999997</v>
      </c>
      <c r="L555" s="15">
        <f>'[1]TCE - ANEXO III - Preencher'!M564</f>
        <v>32.42</v>
      </c>
      <c r="M555" s="15">
        <f t="shared" si="49"/>
        <v>231.66999999999996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139.44822469009887</v>
      </c>
      <c r="R555" s="15">
        <f>'[1]TCE - ANEXO III - Preencher'!S564</f>
        <v>178.47</v>
      </c>
      <c r="S555" s="16">
        <f t="shared" si="51"/>
        <v>-39.02177530990113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605.29462469009877</v>
      </c>
    </row>
    <row r="556" spans="1:28" x14ac:dyDescent="0.25">
      <c r="A556" s="8">
        <f>IFERROR(VLOOKUP(B556,'[1]DADOS (OCULTAR)'!$Q$3:$S$136,3,0),"")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GRACIANA COSTA DOS SANTOS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04/2026</v>
      </c>
      <c r="H556" s="14">
        <f>'[1]TCE - ANEXO III - Preencher'!I565</f>
        <v>0</v>
      </c>
      <c r="I556" s="14">
        <f>'[1]TCE - ANEXO III - Preencher'!J565</f>
        <v>438.2088</v>
      </c>
      <c r="J556" s="14">
        <f>'[1]TCE - ANEXO III - Preencher'!K565</f>
        <v>0</v>
      </c>
      <c r="K556" s="15">
        <f>'[1]TCE - ANEXO III - Preencher'!L565</f>
        <v>264.08999999999997</v>
      </c>
      <c r="L556" s="15">
        <f>'[1]TCE - ANEXO III - Preencher'!M565</f>
        <v>32.42</v>
      </c>
      <c r="M556" s="15">
        <f t="shared" si="49"/>
        <v>231.66999999999996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669.87879999999996</v>
      </c>
    </row>
    <row r="557" spans="1:28" x14ac:dyDescent="0.25">
      <c r="A557" s="8">
        <f>IFERROR(VLOOKUP(B557,'[1]DADOS (OCULTAR)'!$Q$3:$S$136,3,0),"")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GRACIELE BEZERRA DOS SANTOS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04/2026</v>
      </c>
      <c r="H557" s="14">
        <f>'[1]TCE - ANEXO III - Preencher'!I566</f>
        <v>0</v>
      </c>
      <c r="I557" s="14">
        <f>'[1]TCE - ANEXO III - Preencher'!J566</f>
        <v>589.21280000000002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589.21280000000002</v>
      </c>
    </row>
    <row r="558" spans="1:28" x14ac:dyDescent="0.25">
      <c r="A558" s="8">
        <f>IFERROR(VLOOKUP(B558,'[1]DADOS (OCULTAR)'!$Q$3:$S$136,3,0),"")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GRACIETE MARQUES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04/2026</v>
      </c>
      <c r="H558" s="14">
        <f>'[1]TCE - ANEXO III - Preencher'!I567</f>
        <v>0</v>
      </c>
      <c r="I558" s="14">
        <f>'[1]TCE - ANEXO III - Preencher'!J567</f>
        <v>419.64879999999999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6.48</v>
      </c>
      <c r="S558" s="16">
        <f t="shared" si="51"/>
        <v>-6.48</v>
      </c>
      <c r="T558" s="15">
        <f>'[1]TCE - ANEXO III - Preencher'!U567</f>
        <v>5.4</v>
      </c>
      <c r="U558" s="15">
        <f>'[1]TCE - ANEXO III - Preencher'!V567</f>
        <v>0</v>
      </c>
      <c r="V558" s="16">
        <f t="shared" si="52"/>
        <v>5.4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418.56879999999995</v>
      </c>
    </row>
    <row r="559" spans="1:28" x14ac:dyDescent="0.25">
      <c r="A559" s="8">
        <f>IFERROR(VLOOKUP(B559,'[1]DADOS (OCULTAR)'!$Q$3:$S$136,3,0),"")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GRACILANE DE ARAUJO BARROS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04/2026</v>
      </c>
      <c r="H559" s="14">
        <f>'[1]TCE - ANEXO III - Preencher'!I568</f>
        <v>0</v>
      </c>
      <c r="I559" s="14">
        <f>'[1]TCE - ANEXO III - Preencher'!J568</f>
        <v>512.95039999999995</v>
      </c>
      <c r="J559" s="14">
        <f>'[1]TCE - ANEXO III - Preencher'!K568</f>
        <v>0</v>
      </c>
      <c r="K559" s="15">
        <f>'[1]TCE - ANEXO III - Preencher'!L568</f>
        <v>264.08999999999997</v>
      </c>
      <c r="L559" s="15">
        <f>'[1]TCE - ANEXO III - Preencher'!M568</f>
        <v>3.59</v>
      </c>
      <c r="M559" s="15">
        <f t="shared" si="49"/>
        <v>260.5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773.45039999999995</v>
      </c>
    </row>
    <row r="560" spans="1:28" x14ac:dyDescent="0.25">
      <c r="A560" s="8">
        <f>IFERROR(VLOOKUP(B560,'[1]DADOS (OCULTAR)'!$Q$3:$S$136,3,0),"")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GRASIELA BARBOSA DOS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04/2026</v>
      </c>
      <c r="H560" s="14">
        <f>'[1]TCE - ANEXO III - Preencher'!I569</f>
        <v>0</v>
      </c>
      <c r="I560" s="14">
        <f>'[1]TCE - ANEXO III - Preencher'!J569</f>
        <v>428.63279999999997</v>
      </c>
      <c r="J560" s="14">
        <f>'[1]TCE - ANEXO III - Preencher'!K569</f>
        <v>0</v>
      </c>
      <c r="K560" s="15">
        <f>'[1]TCE - ANEXO III - Preencher'!L569</f>
        <v>264.08999999999997</v>
      </c>
      <c r="L560" s="15">
        <f>'[1]TCE - ANEXO III - Preencher'!M569</f>
        <v>32.42</v>
      </c>
      <c r="M560" s="15">
        <f t="shared" si="49"/>
        <v>231.66999999999996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660.30279999999993</v>
      </c>
    </row>
    <row r="561" spans="1:28" x14ac:dyDescent="0.25">
      <c r="A561" s="8">
        <f>IFERROR(VLOOKUP(B561,'[1]DADOS (OCULTAR)'!$Q$3:$S$136,3,0),"")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GRAZIELE FONSECA CYSNEIROS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2237-10</v>
      </c>
      <c r="G561" s="13" t="str">
        <f>IF('[1]TCE - ANEXO III - Preencher'!H570="","",'[1]TCE - ANEXO III - Preencher'!H570)</f>
        <v>04/2026</v>
      </c>
      <c r="H561" s="14">
        <f>'[1]TCE - ANEXO III - Preencher'!I570</f>
        <v>0</v>
      </c>
      <c r="I561" s="14">
        <f>'[1]TCE - ANEXO III - Preencher'!J570</f>
        <v>376.36720000000003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376.36720000000003</v>
      </c>
    </row>
    <row r="562" spans="1:28" x14ac:dyDescent="0.25">
      <c r="A562" s="8">
        <f>IFERROR(VLOOKUP(B562,'[1]DADOS (OCULTAR)'!$Q$3:$S$136,3,0),"")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GRAZIELLA MONICKY OLIVEIRA COSTA DE BRITO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2236-05</v>
      </c>
      <c r="G562" s="13" t="str">
        <f>IF('[1]TCE - ANEXO III - Preencher'!H571="","",'[1]TCE - ANEXO III - Preencher'!H571)</f>
        <v>04/2026</v>
      </c>
      <c r="H562" s="14">
        <f>'[1]TCE - ANEXO III - Preencher'!I571</f>
        <v>0</v>
      </c>
      <c r="I562" s="14">
        <f>'[1]TCE - ANEXO III - Preencher'!J571</f>
        <v>293.66320000000002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293.66320000000002</v>
      </c>
    </row>
    <row r="563" spans="1:28" x14ac:dyDescent="0.25">
      <c r="A563" s="8">
        <f>IFERROR(VLOOKUP(B563,'[1]DADOS (OCULTAR)'!$Q$3:$S$136,3,0),"")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GRAZYELLA DO CARMO DE SENA PEREIRA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04/2026</v>
      </c>
      <c r="H563" s="14">
        <f>'[1]TCE - ANEXO III - Preencher'!I572</f>
        <v>0</v>
      </c>
      <c r="I563" s="14">
        <f>'[1]TCE - ANEXO III - Preencher'!J572</f>
        <v>420.56479999999999</v>
      </c>
      <c r="J563" s="14">
        <f>'[1]TCE - ANEXO III - Preencher'!K572</f>
        <v>0</v>
      </c>
      <c r="K563" s="15">
        <f>'[1]TCE - ANEXO III - Preencher'!L572</f>
        <v>264.08999999999997</v>
      </c>
      <c r="L563" s="15">
        <f>'[1]TCE - ANEXO III - Preencher'!M572</f>
        <v>32.42</v>
      </c>
      <c r="M563" s="15">
        <f t="shared" si="49"/>
        <v>231.66999999999996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139.44822469009887</v>
      </c>
      <c r="R563" s="15">
        <f>'[1]TCE - ANEXO III - Preencher'!S572</f>
        <v>94.67</v>
      </c>
      <c r="S563" s="16">
        <f t="shared" si="51"/>
        <v>44.778224690098867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697.01302469009886</v>
      </c>
    </row>
    <row r="564" spans="1:28" x14ac:dyDescent="0.25">
      <c r="A564" s="8">
        <f>IFERROR(VLOOKUP(B564,'[1]DADOS (OCULTAR)'!$Q$3:$S$136,3,0),"")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GUILHERME BEZERRA SOARES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5152-05</v>
      </c>
      <c r="G564" s="13" t="str">
        <f>IF('[1]TCE - ANEXO III - Preencher'!H573="","",'[1]TCE - ANEXO III - Preencher'!H573)</f>
        <v>04/2026</v>
      </c>
      <c r="H564" s="14">
        <f>'[1]TCE - ANEXO III - Preencher'!I573</f>
        <v>0</v>
      </c>
      <c r="I564" s="14">
        <f>'[1]TCE - ANEXO III - Preencher'!J573</f>
        <v>143.06479999999999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143.06479999999999</v>
      </c>
    </row>
    <row r="565" spans="1:28" x14ac:dyDescent="0.25">
      <c r="A565" s="8">
        <f>IFERROR(VLOOKUP(B565,'[1]DADOS (OCULTAR)'!$Q$3:$S$136,3,0),"")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GUILHERME FRANCA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4141-05</v>
      </c>
      <c r="G565" s="13" t="str">
        <f>IF('[1]TCE - ANEXO III - Preencher'!H574="","",'[1]TCE - ANEXO III - Preencher'!H574)</f>
        <v>04/2026</v>
      </c>
      <c r="H565" s="14">
        <f>'[1]TCE - ANEXO III - Preencher'!I574</f>
        <v>0</v>
      </c>
      <c r="I565" s="14">
        <f>'[1]TCE - ANEXO III - Preencher'!J574</f>
        <v>165.66640000000001</v>
      </c>
      <c r="J565" s="14">
        <f>'[1]TCE - ANEXO III - Preencher'!K574</f>
        <v>0</v>
      </c>
      <c r="K565" s="15">
        <f>'[1]TCE - ANEXO III - Preencher'!L574</f>
        <v>264.08999999999997</v>
      </c>
      <c r="L565" s="15">
        <f>'[1]TCE - ANEXO III - Preencher'!M574</f>
        <v>41.42</v>
      </c>
      <c r="M565" s="15">
        <f t="shared" si="49"/>
        <v>222.66999999999996</v>
      </c>
      <c r="N565" s="15">
        <f>'[1]TCE - ANEXO III - Preencher'!O574</f>
        <v>31.169999999999998</v>
      </c>
      <c r="O565" s="15">
        <f>'[1]TCE - ANEXO III - Preencher'!P574</f>
        <v>0</v>
      </c>
      <c r="P565" s="16">
        <f t="shared" si="50"/>
        <v>31.169999999999998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419.50639999999999</v>
      </c>
    </row>
    <row r="566" spans="1:28" x14ac:dyDescent="0.25">
      <c r="A566" s="8">
        <f>IFERROR(VLOOKUP(B566,'[1]DADOS (OCULTAR)'!$Q$3:$S$136,3,0),"")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GUILHERME MANOEL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5143-20</v>
      </c>
      <c r="G566" s="13" t="str">
        <f>IF('[1]TCE - ANEXO III - Preencher'!H575="","",'[1]TCE - ANEXO III - Preencher'!H575)</f>
        <v>04/2026</v>
      </c>
      <c r="H566" s="14">
        <f>'[1]TCE - ANEXO III - Preencher'!I575</f>
        <v>0</v>
      </c>
      <c r="I566" s="14">
        <f>'[1]TCE - ANEXO III - Preencher'!J575</f>
        <v>401.21440000000001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31.169999999999998</v>
      </c>
      <c r="O566" s="15">
        <f>'[1]TCE - ANEXO III - Preencher'!P575</f>
        <v>0</v>
      </c>
      <c r="P566" s="16">
        <f t="shared" si="50"/>
        <v>31.169999999999998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432.38440000000003</v>
      </c>
    </row>
    <row r="567" spans="1:28" x14ac:dyDescent="0.25">
      <c r="A567" s="8">
        <f>IFERROR(VLOOKUP(B567,'[1]DADOS (OCULTAR)'!$Q$3:$S$136,3,0),"")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GUILHERME RODRIGO DOS SANTOS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04/2026</v>
      </c>
      <c r="H567" s="14">
        <f>'[1]TCE - ANEXO III - Preencher'!I576</f>
        <v>0</v>
      </c>
      <c r="I567" s="14">
        <f>'[1]TCE - ANEXO III - Preencher'!J576</f>
        <v>129.68</v>
      </c>
      <c r="J567" s="14">
        <f>'[1]TCE - ANEXO III - Preencher'!K576</f>
        <v>0</v>
      </c>
      <c r="K567" s="15">
        <f>'[1]TCE - ANEXO III - Preencher'!L576</f>
        <v>264.08999999999997</v>
      </c>
      <c r="L567" s="15">
        <f>'[1]TCE - ANEXO III - Preencher'!M576</f>
        <v>32.42</v>
      </c>
      <c r="M567" s="15">
        <f t="shared" si="49"/>
        <v>231.66999999999996</v>
      </c>
      <c r="N567" s="15">
        <f>'[1]TCE - ANEXO III - Preencher'!O576</f>
        <v>31.169999999999998</v>
      </c>
      <c r="O567" s="15">
        <f>'[1]TCE - ANEXO III - Preencher'!P576</f>
        <v>0</v>
      </c>
      <c r="P567" s="16">
        <f t="shared" si="50"/>
        <v>31.169999999999998</v>
      </c>
      <c r="Q567" s="15">
        <f>'[1]TCE - ANEXO III - Preencher'!R576</f>
        <v>185.57442751856823</v>
      </c>
      <c r="R567" s="15">
        <f>'[1]TCE - ANEXO III - Preencher'!S576</f>
        <v>97.26</v>
      </c>
      <c r="S567" s="16">
        <f t="shared" si="51"/>
        <v>88.314427518568223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480.83442751856819</v>
      </c>
    </row>
    <row r="568" spans="1:28" x14ac:dyDescent="0.25">
      <c r="A568" s="8">
        <f>IFERROR(VLOOKUP(B568,'[1]DADOS (OCULTAR)'!$Q$3:$S$136,3,0),"")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GUILHERME VENTURA DE ALENCAR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04/2026</v>
      </c>
      <c r="H568" s="14">
        <f>'[1]TCE - ANEXO III - Preencher'!I577</f>
        <v>0</v>
      </c>
      <c r="I568" s="14">
        <f>'[1]TCE - ANEXO III - Preencher'!J577</f>
        <v>511.46319999999997</v>
      </c>
      <c r="J568" s="14">
        <f>'[1]TCE - ANEXO III - Preencher'!K577</f>
        <v>0</v>
      </c>
      <c r="K568" s="15">
        <f>'[1]TCE - ANEXO III - Preencher'!L577</f>
        <v>264.08999999999997</v>
      </c>
      <c r="L568" s="15">
        <f>'[1]TCE - ANEXO III - Preencher'!M577</f>
        <v>32.42</v>
      </c>
      <c r="M568" s="15">
        <f t="shared" si="49"/>
        <v>231.66999999999996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139.44822469009887</v>
      </c>
      <c r="R568" s="15">
        <f>'[1]TCE - ANEXO III - Preencher'!S577</f>
        <v>86.89</v>
      </c>
      <c r="S568" s="16">
        <f t="shared" si="51"/>
        <v>52.558224690098868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795.69142469009887</v>
      </c>
    </row>
    <row r="569" spans="1:28" x14ac:dyDescent="0.25">
      <c r="A569" s="8">
        <f>IFERROR(VLOOKUP(B569,'[1]DADOS (OCULTAR)'!$Q$3:$S$136,3,0),"")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GUILHERME VITOR GOMES VIEIRA GUSMAO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5211-30</v>
      </c>
      <c r="G569" s="13" t="str">
        <f>IF('[1]TCE - ANEXO III - Preencher'!H578="","",'[1]TCE - ANEXO III - Preencher'!H578)</f>
        <v>04/2026</v>
      </c>
      <c r="H569" s="14">
        <f>'[1]TCE - ANEXO III - Preencher'!I578</f>
        <v>0</v>
      </c>
      <c r="I569" s="14">
        <f>'[1]TCE - ANEXO III - Preencher'!J578</f>
        <v>229.33199999999999</v>
      </c>
      <c r="J569" s="14">
        <f>'[1]TCE - ANEXO III - Preencher'!K578</f>
        <v>0</v>
      </c>
      <c r="K569" s="15">
        <f>'[1]TCE - ANEXO III - Preencher'!L578</f>
        <v>264.08999999999997</v>
      </c>
      <c r="L569" s="15">
        <f>'[1]TCE - ANEXO III - Preencher'!M578</f>
        <v>35.479999999999997</v>
      </c>
      <c r="M569" s="15">
        <f t="shared" si="49"/>
        <v>228.60999999999999</v>
      </c>
      <c r="N569" s="15">
        <f>'[1]TCE - ANEXO III - Preencher'!O578</f>
        <v>31.169999999999998</v>
      </c>
      <c r="O569" s="15">
        <f>'[1]TCE - ANEXO III - Preencher'!P578</f>
        <v>0</v>
      </c>
      <c r="P569" s="16">
        <f t="shared" si="50"/>
        <v>31.169999999999998</v>
      </c>
      <c r="Q569" s="15">
        <f>'[1]TCE - ANEXO III - Preencher'!R578</f>
        <v>277.82683317550686</v>
      </c>
      <c r="R569" s="15">
        <f>'[1]TCE - ANEXO III - Preencher'!S578</f>
        <v>106.44</v>
      </c>
      <c r="S569" s="16">
        <f t="shared" si="51"/>
        <v>171.38683317550687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660.49883317550689</v>
      </c>
    </row>
    <row r="570" spans="1:28" x14ac:dyDescent="0.25">
      <c r="A570" s="8">
        <f>IFERROR(VLOOKUP(B570,'[1]DADOS (OCULTAR)'!$Q$3:$S$136,3,0),"")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GUIOBERTO SANTANA DE ALBUQUERQUE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3172-10</v>
      </c>
      <c r="G570" s="13" t="str">
        <f>IF('[1]TCE - ANEXO III - Preencher'!H579="","",'[1]TCE - ANEXO III - Preencher'!H579)</f>
        <v>04/2026</v>
      </c>
      <c r="H570" s="14">
        <f>'[1]TCE - ANEXO III - Preencher'!I579</f>
        <v>0</v>
      </c>
      <c r="I570" s="14">
        <f>'[1]TCE - ANEXO III - Preencher'!J579</f>
        <v>203.21119999999999</v>
      </c>
      <c r="J570" s="14">
        <f>'[1]TCE - ANEXO III - Preencher'!K579</f>
        <v>0</v>
      </c>
      <c r="K570" s="15">
        <f>'[1]TCE - ANEXO III - Preencher'!L579</f>
        <v>264.08999999999997</v>
      </c>
      <c r="L570" s="15">
        <f>'[1]TCE - ANEXO III - Preencher'!M579</f>
        <v>44</v>
      </c>
      <c r="M570" s="15">
        <f t="shared" si="49"/>
        <v>220.08999999999997</v>
      </c>
      <c r="N570" s="15">
        <f>'[1]TCE - ANEXO III - Preencher'!O579</f>
        <v>31.169999999999998</v>
      </c>
      <c r="O570" s="15">
        <f>'[1]TCE - ANEXO III - Preencher'!P579</f>
        <v>0</v>
      </c>
      <c r="P570" s="16">
        <f t="shared" si="50"/>
        <v>31.169999999999998</v>
      </c>
      <c r="Q570" s="15">
        <f>'[1]TCE - ANEXO III - Preencher'!R579</f>
        <v>139.44822469009887</v>
      </c>
      <c r="R570" s="15">
        <f>'[1]TCE - ANEXO III - Preencher'!S579</f>
        <v>129</v>
      </c>
      <c r="S570" s="16">
        <f t="shared" si="51"/>
        <v>10.448224690098868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464.91942469009888</v>
      </c>
    </row>
    <row r="571" spans="1:28" x14ac:dyDescent="0.25">
      <c r="A571" s="8">
        <f>IFERROR(VLOOKUP(B571,'[1]DADOS (OCULTAR)'!$Q$3:$S$136,3,0),"")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GUSTAVO PAULO SOARES SANTOS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3241-15</v>
      </c>
      <c r="G571" s="13" t="str">
        <f>IF('[1]TCE - ANEXO III - Preencher'!H580="","",'[1]TCE - ANEXO III - Preencher'!H580)</f>
        <v>04/2026</v>
      </c>
      <c r="H571" s="14">
        <f>'[1]TCE - ANEXO III - Preencher'!I580</f>
        <v>0</v>
      </c>
      <c r="I571" s="14">
        <f>'[1]TCE - ANEXO III - Preencher'!J580</f>
        <v>146.87360000000001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146.87360000000001</v>
      </c>
    </row>
    <row r="572" spans="1:28" x14ac:dyDescent="0.25">
      <c r="A572" s="8">
        <f>IFERROR(VLOOKUP(B572,'[1]DADOS (OCULTAR)'!$Q$3:$S$136,3,0),"")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GUTEMBERG SANTOS SAMPAIO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4201-25</v>
      </c>
      <c r="G572" s="13" t="str">
        <f>IF('[1]TCE - ANEXO III - Preencher'!H581="","",'[1]TCE - ANEXO III - Preencher'!H581)</f>
        <v>04/2026</v>
      </c>
      <c r="H572" s="14">
        <f>'[1]TCE - ANEXO III - Preencher'!I581</f>
        <v>0</v>
      </c>
      <c r="I572" s="14">
        <f>'[1]TCE - ANEXO III - Preencher'!J581</f>
        <v>394.88319999999999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394.88319999999999</v>
      </c>
    </row>
    <row r="573" spans="1:28" x14ac:dyDescent="0.25">
      <c r="A573" s="8">
        <f>IFERROR(VLOOKUP(B573,'[1]DADOS (OCULTAR)'!$Q$3:$S$136,3,0),"")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HARILENE GOMES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2613-05</v>
      </c>
      <c r="G573" s="13" t="str">
        <f>IF('[1]TCE - ANEXO III - Preencher'!H582="","",'[1]TCE - ANEXO III - Preencher'!H582)</f>
        <v>04/2026</v>
      </c>
      <c r="H573" s="14">
        <f>'[1]TCE - ANEXO III - Preencher'!I582</f>
        <v>0</v>
      </c>
      <c r="I573" s="14">
        <f>'[1]TCE - ANEXO III - Preencher'!J582</f>
        <v>479.84480000000002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479.84480000000002</v>
      </c>
    </row>
    <row r="574" spans="1:28" x14ac:dyDescent="0.25">
      <c r="A574" s="8">
        <f>IFERROR(VLOOKUP(B574,'[1]DADOS (OCULTAR)'!$Q$3:$S$136,3,0),"")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HARRISON DE CASTRO AZEVEDO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2236-05</v>
      </c>
      <c r="G574" s="13" t="str">
        <f>IF('[1]TCE - ANEXO III - Preencher'!H583="","",'[1]TCE - ANEXO III - Preencher'!H583)</f>
        <v>04/2026</v>
      </c>
      <c r="H574" s="14">
        <f>'[1]TCE - ANEXO III - Preencher'!I583</f>
        <v>0</v>
      </c>
      <c r="I574" s="14">
        <f>'[1]TCE - ANEXO III - Preencher'!J583</f>
        <v>287.11840000000001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287.11840000000001</v>
      </c>
    </row>
    <row r="575" spans="1:28" x14ac:dyDescent="0.25">
      <c r="A575" s="8">
        <f>IFERROR(VLOOKUP(B575,'[1]DADOS (OCULTAR)'!$Q$3:$S$136,3,0),"")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HAYB JOAO WANDERLEY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04/2026</v>
      </c>
      <c r="H575" s="14">
        <f>'[1]TCE - ANEXO III - Preencher'!I584</f>
        <v>0</v>
      </c>
      <c r="I575" s="14">
        <f>'[1]TCE - ANEXO III - Preencher'!J584</f>
        <v>418.09679999999997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418.09679999999997</v>
      </c>
    </row>
    <row r="576" spans="1:28" x14ac:dyDescent="0.25">
      <c r="A576" s="8">
        <f>IFERROR(VLOOKUP(B576,'[1]DADOS (OCULTAR)'!$Q$3:$S$136,3,0),"")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HAYLANE OLIVEIRA DE SANTANA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04/2026</v>
      </c>
      <c r="H576" s="14">
        <f>'[1]TCE - ANEXO III - Preencher'!I585</f>
        <v>0</v>
      </c>
      <c r="I576" s="14">
        <f>'[1]TCE - ANEXO III - Preencher'!J585</f>
        <v>405.44240000000002</v>
      </c>
      <c r="J576" s="14">
        <f>'[1]TCE - ANEXO III - Preencher'!K585</f>
        <v>0</v>
      </c>
      <c r="K576" s="15">
        <f>'[1]TCE - ANEXO III - Preencher'!L585</f>
        <v>264.08999999999997</v>
      </c>
      <c r="L576" s="15">
        <f>'[1]TCE - ANEXO III - Preencher'!M585</f>
        <v>32.42</v>
      </c>
      <c r="M576" s="15">
        <f t="shared" si="49"/>
        <v>231.66999999999996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266.3465338048656</v>
      </c>
      <c r="R576" s="15">
        <f>'[1]TCE - ANEXO III - Preencher'!S585</f>
        <v>97.26</v>
      </c>
      <c r="S576" s="16">
        <f t="shared" si="51"/>
        <v>169.08653380486561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806.19893380486565</v>
      </c>
    </row>
    <row r="577" spans="1:28" x14ac:dyDescent="0.25">
      <c r="A577" s="8">
        <f>IFERROR(VLOOKUP(B577,'[1]DADOS (OCULTAR)'!$Q$3:$S$136,3,0),"")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HELOISA MARIA MARTINS FARIAS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2236-05</v>
      </c>
      <c r="G577" s="13" t="str">
        <f>IF('[1]TCE - ANEXO III - Preencher'!H586="","",'[1]TCE - ANEXO III - Preencher'!H586)</f>
        <v>04/2026</v>
      </c>
      <c r="H577" s="14">
        <f>'[1]TCE - ANEXO III - Preencher'!I586</f>
        <v>0</v>
      </c>
      <c r="I577" s="14">
        <f>'[1]TCE - ANEXO III - Preencher'!J586</f>
        <v>277.2672</v>
      </c>
      <c r="J577" s="14">
        <f>'[1]TCE - ANEXO III - Preencher'!K586</f>
        <v>0</v>
      </c>
      <c r="K577" s="15">
        <f>'[1]TCE - ANEXO III - Preencher'!L586</f>
        <v>264.08999999999997</v>
      </c>
      <c r="L577" s="15">
        <f>'[1]TCE - ANEXO III - Preencher'!M586</f>
        <v>3.06</v>
      </c>
      <c r="M577" s="15">
        <f t="shared" si="49"/>
        <v>261.02999999999997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538.29719999999998</v>
      </c>
    </row>
    <row r="578" spans="1:28" x14ac:dyDescent="0.25">
      <c r="A578" s="8">
        <f>IFERROR(VLOOKUP(B578,'[1]DADOS (OCULTAR)'!$Q$3:$S$136,3,0),"")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HELOIZA CECILIA DE MELO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2234-05</v>
      </c>
      <c r="G578" s="13" t="str">
        <f>IF('[1]TCE - ANEXO III - Preencher'!H587="","",'[1]TCE - ANEXO III - Preencher'!H587)</f>
        <v>04/2026</v>
      </c>
      <c r="H578" s="14">
        <f>'[1]TCE - ANEXO III - Preencher'!I587</f>
        <v>0</v>
      </c>
      <c r="I578" s="14">
        <f>'[1]TCE - ANEXO III - Preencher'!J587</f>
        <v>625.84400000000005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625.84400000000005</v>
      </c>
    </row>
    <row r="579" spans="1:28" x14ac:dyDescent="0.25">
      <c r="A579" s="8">
        <f>IFERROR(VLOOKUP(B579,'[1]DADOS (OCULTAR)'!$Q$3:$S$136,3,0),"")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HEMILLY CAROLINE QUEIROZ DE ALBUQUERQUE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2236-05</v>
      </c>
      <c r="G579" s="13" t="str">
        <f>IF('[1]TCE - ANEXO III - Preencher'!H588="","",'[1]TCE - ANEXO III - Preencher'!H588)</f>
        <v>04/2026</v>
      </c>
      <c r="H579" s="14">
        <f>'[1]TCE - ANEXO III - Preencher'!I588</f>
        <v>0</v>
      </c>
      <c r="I579" s="14">
        <f>'[1]TCE - ANEXO III - Preencher'!J588</f>
        <v>233.68719999999999</v>
      </c>
      <c r="J579" s="14">
        <f>'[1]TCE - ANEXO III - Preencher'!K588</f>
        <v>0</v>
      </c>
      <c r="K579" s="15">
        <f>'[1]TCE - ANEXO III - Preencher'!L588</f>
        <v>264.08999999999997</v>
      </c>
      <c r="L579" s="15">
        <f>'[1]TCE - ANEXO III - Preencher'!M588</f>
        <v>2.8</v>
      </c>
      <c r="M579" s="15">
        <f t="shared" si="49"/>
        <v>261.28999999999996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494.97719999999993</v>
      </c>
    </row>
    <row r="580" spans="1:28" x14ac:dyDescent="0.25">
      <c r="A580" s="8">
        <f>IFERROR(VLOOKUP(B580,'[1]DADOS (OCULTAR)'!$Q$3:$S$136,3,0),"")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HENRIQUE CARNEIRO RIBEIRO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04/2026</v>
      </c>
      <c r="H580" s="14">
        <f>'[1]TCE - ANEXO III - Preencher'!I589</f>
        <v>0</v>
      </c>
      <c r="I580" s="14">
        <f>'[1]TCE - ANEXO III - Preencher'!J589</f>
        <v>407.4128</v>
      </c>
      <c r="J580" s="14">
        <f>'[1]TCE - ANEXO III - Preencher'!K589</f>
        <v>0</v>
      </c>
      <c r="K580" s="15">
        <f>'[1]TCE - ANEXO III - Preencher'!L589</f>
        <v>264.08999999999997</v>
      </c>
      <c r="L580" s="15">
        <f>'[1]TCE - ANEXO III - Preencher'!M589</f>
        <v>32.42</v>
      </c>
      <c r="M580" s="15">
        <f t="shared" ref="M580:M643" si="55">K580-L580</f>
        <v>231.66999999999996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639.08279999999991</v>
      </c>
    </row>
    <row r="581" spans="1:28" x14ac:dyDescent="0.25">
      <c r="A581" s="8">
        <f>IFERROR(VLOOKUP(B581,'[1]DADOS (OCULTAR)'!$Q$3:$S$136,3,0),"")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HERBERTON JONATHAS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3172-10</v>
      </c>
      <c r="G581" s="13" t="str">
        <f>IF('[1]TCE - ANEXO III - Preencher'!H590="","",'[1]TCE - ANEXO III - Preencher'!H590)</f>
        <v>04/2026</v>
      </c>
      <c r="H581" s="14">
        <f>'[1]TCE - ANEXO III - Preencher'!I590</f>
        <v>0</v>
      </c>
      <c r="I581" s="14">
        <f>'[1]TCE - ANEXO III - Preencher'!J590</f>
        <v>204.4736</v>
      </c>
      <c r="J581" s="14">
        <f>'[1]TCE - ANEXO III - Preencher'!K590</f>
        <v>0</v>
      </c>
      <c r="K581" s="15">
        <f>'[1]TCE - ANEXO III - Preencher'!L590</f>
        <v>264.08999999999997</v>
      </c>
      <c r="L581" s="15">
        <f>'[1]TCE - ANEXO III - Preencher'!M590</f>
        <v>47.94</v>
      </c>
      <c r="M581" s="15">
        <f t="shared" si="55"/>
        <v>216.14999999999998</v>
      </c>
      <c r="N581" s="15">
        <f>'[1]TCE - ANEXO III - Preencher'!O590</f>
        <v>31.169999999999998</v>
      </c>
      <c r="O581" s="15">
        <f>'[1]TCE - ANEXO III - Preencher'!P590</f>
        <v>0</v>
      </c>
      <c r="P581" s="16">
        <f t="shared" si="56"/>
        <v>31.169999999999998</v>
      </c>
      <c r="Q581" s="15">
        <f>'[1]TCE - ANEXO III - Preencher'!R590</f>
        <v>208.63752893280289</v>
      </c>
      <c r="R581" s="15">
        <f>'[1]TCE - ANEXO III - Preencher'!S590</f>
        <v>143.81</v>
      </c>
      <c r="S581" s="16">
        <f t="shared" si="57"/>
        <v>64.827528932802892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516.62112893280289</v>
      </c>
    </row>
    <row r="582" spans="1:28" x14ac:dyDescent="0.25">
      <c r="A582" s="8">
        <f>IFERROR(VLOOKUP(B582,'[1]DADOS (OCULTAR)'!$Q$3:$S$136,3,0),"")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HERICA SHIRLLY DE LIMA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04/2026</v>
      </c>
      <c r="H582" s="14">
        <f>'[1]TCE - ANEXO III - Preencher'!I591</f>
        <v>0</v>
      </c>
      <c r="I582" s="14">
        <f>'[1]TCE - ANEXO III - Preencher'!J591</f>
        <v>418.84879999999998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139.44822469009887</v>
      </c>
      <c r="R582" s="15">
        <f>'[1]TCE - ANEXO III - Preencher'!S591</f>
        <v>94.67</v>
      </c>
      <c r="S582" s="16">
        <f t="shared" si="57"/>
        <v>44.778224690098867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463.62702469009884</v>
      </c>
    </row>
    <row r="583" spans="1:28" x14ac:dyDescent="0.25">
      <c r="A583" s="8">
        <f>IFERROR(VLOOKUP(B583,'[1]DADOS (OCULTAR)'!$Q$3:$S$136,3,0),"")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HEUDER SANTOS DE ANDRADE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5174-10</v>
      </c>
      <c r="G583" s="13" t="str">
        <f>IF('[1]TCE - ANEXO III - Preencher'!H592="","",'[1]TCE - ANEXO III - Preencher'!H592)</f>
        <v>04/2026</v>
      </c>
      <c r="H583" s="14">
        <f>'[1]TCE - ANEXO III - Preencher'!I592</f>
        <v>0</v>
      </c>
      <c r="I583" s="14">
        <f>'[1]TCE - ANEXO III - Preencher'!J592</f>
        <v>131.2792</v>
      </c>
      <c r="J583" s="14">
        <f>'[1]TCE - ANEXO III - Preencher'!K592</f>
        <v>0</v>
      </c>
      <c r="K583" s="15">
        <f>'[1]TCE - ANEXO III - Preencher'!L592</f>
        <v>264.08999999999997</v>
      </c>
      <c r="L583" s="15">
        <f>'[1]TCE - ANEXO III - Preencher'!M592</f>
        <v>32.42</v>
      </c>
      <c r="M583" s="15">
        <f t="shared" si="55"/>
        <v>231.66999999999996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139.44822469009887</v>
      </c>
      <c r="R583" s="15">
        <f>'[1]TCE - ANEXO III - Preencher'!S592</f>
        <v>97.26</v>
      </c>
      <c r="S583" s="16">
        <f t="shared" si="57"/>
        <v>42.188224690098863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405.13742469009884</v>
      </c>
    </row>
    <row r="584" spans="1:28" x14ac:dyDescent="0.25">
      <c r="A584" s="8">
        <f>IFERROR(VLOOKUP(B584,'[1]DADOS (OCULTAR)'!$Q$3:$S$136,3,0),"")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HIGOR AFONSO DOS SANTOS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04/2026</v>
      </c>
      <c r="H584" s="14">
        <f>'[1]TCE - ANEXO III - Preencher'!I593</f>
        <v>0</v>
      </c>
      <c r="I584" s="14">
        <f>'[1]TCE - ANEXO III - Preencher'!J593</f>
        <v>129.68</v>
      </c>
      <c r="J584" s="14">
        <f>'[1]TCE - ANEXO III - Preencher'!K593</f>
        <v>0</v>
      </c>
      <c r="K584" s="15">
        <f>'[1]TCE - ANEXO III - Preencher'!L593</f>
        <v>264.08999999999997</v>
      </c>
      <c r="L584" s="15">
        <f>'[1]TCE - ANEXO III - Preencher'!M593</f>
        <v>32.42</v>
      </c>
      <c r="M584" s="15">
        <f t="shared" si="55"/>
        <v>231.66999999999996</v>
      </c>
      <c r="N584" s="15">
        <f>'[1]TCE - ANEXO III - Preencher'!O593</f>
        <v>31.169999999999998</v>
      </c>
      <c r="O584" s="15">
        <f>'[1]TCE - ANEXO III - Preencher'!P593</f>
        <v>0</v>
      </c>
      <c r="P584" s="16">
        <f t="shared" si="56"/>
        <v>31.169999999999998</v>
      </c>
      <c r="Q584" s="15">
        <f>'[1]TCE - ANEXO III - Preencher'!R593</f>
        <v>185.57442751856823</v>
      </c>
      <c r="R584" s="15">
        <f>'[1]TCE - ANEXO III - Preencher'!S593</f>
        <v>97.26</v>
      </c>
      <c r="S584" s="16">
        <f t="shared" si="57"/>
        <v>88.314427518568223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480.83442751856819</v>
      </c>
    </row>
    <row r="585" spans="1:28" x14ac:dyDescent="0.25">
      <c r="A585" s="8">
        <f>IFERROR(VLOOKUP(B585,'[1]DADOS (OCULTAR)'!$Q$3:$S$136,3,0),"")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HILANA MARIA BRANES DE BRITO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2236-05</v>
      </c>
      <c r="G585" s="13" t="str">
        <f>IF('[1]TCE - ANEXO III - Preencher'!H594="","",'[1]TCE - ANEXO III - Preencher'!H594)</f>
        <v>04/2026</v>
      </c>
      <c r="H585" s="14">
        <f>'[1]TCE - ANEXO III - Preencher'!I594</f>
        <v>0</v>
      </c>
      <c r="I585" s="14">
        <f>'[1]TCE - ANEXO III - Preencher'!J594</f>
        <v>320.48160000000001</v>
      </c>
      <c r="J585" s="14">
        <f>'[1]TCE - ANEXO III - Preencher'!K594</f>
        <v>0</v>
      </c>
      <c r="K585" s="15">
        <f>'[1]TCE - ANEXO III - Preencher'!L594</f>
        <v>264.08999999999997</v>
      </c>
      <c r="L585" s="15">
        <f>'[1]TCE - ANEXO III - Preencher'!M594</f>
        <v>3.06</v>
      </c>
      <c r="M585" s="15">
        <f t="shared" si="55"/>
        <v>261.02999999999997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581.51160000000004</v>
      </c>
    </row>
    <row r="586" spans="1:28" x14ac:dyDescent="0.25">
      <c r="A586" s="8">
        <f>IFERROR(VLOOKUP(B586,'[1]DADOS (OCULTAR)'!$Q$3:$S$136,3,0),"")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HOCHELEZ LUIZ DOS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5211-30</v>
      </c>
      <c r="G586" s="13" t="str">
        <f>IF('[1]TCE - ANEXO III - Preencher'!H595="","",'[1]TCE - ANEXO III - Preencher'!H595)</f>
        <v>04/2026</v>
      </c>
      <c r="H586" s="14">
        <f>'[1]TCE - ANEXO III - Preencher'!I595</f>
        <v>0</v>
      </c>
      <c r="I586" s="14">
        <f>'[1]TCE - ANEXO III - Preencher'!J595</f>
        <v>141.92160000000001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31.169999999999998</v>
      </c>
      <c r="O586" s="15">
        <f>'[1]TCE - ANEXO III - Preencher'!P595</f>
        <v>0</v>
      </c>
      <c r="P586" s="16">
        <f t="shared" si="56"/>
        <v>31.169999999999998</v>
      </c>
      <c r="Q586" s="15">
        <f>'[1]TCE - ANEXO III - Preencher'!R595</f>
        <v>185.57442751856823</v>
      </c>
      <c r="R586" s="15">
        <f>'[1]TCE - ANEXO III - Preencher'!S595</f>
        <v>106.44</v>
      </c>
      <c r="S586" s="16">
        <f t="shared" si="57"/>
        <v>79.134427518568231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252.22602751856823</v>
      </c>
    </row>
    <row r="587" spans="1:28" x14ac:dyDescent="0.25">
      <c r="A587" s="8">
        <f>IFERROR(VLOOKUP(B587,'[1]DADOS (OCULTAR)'!$Q$3:$S$136,3,0),"")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IBSON DA SILVA VIEIRA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5211-30</v>
      </c>
      <c r="G587" s="13" t="str">
        <f>IF('[1]TCE - ANEXO III - Preencher'!H596="","",'[1]TCE - ANEXO III - Preencher'!H596)</f>
        <v>04/2026</v>
      </c>
      <c r="H587" s="14">
        <f>'[1]TCE - ANEXO III - Preencher'!I596</f>
        <v>0</v>
      </c>
      <c r="I587" s="14">
        <f>'[1]TCE - ANEXO III - Preencher'!J596</f>
        <v>155.02879999999999</v>
      </c>
      <c r="J587" s="14">
        <f>'[1]TCE - ANEXO III - Preencher'!K596</f>
        <v>0</v>
      </c>
      <c r="K587" s="15">
        <f>'[1]TCE - ANEXO III - Preencher'!L596</f>
        <v>264.08999999999997</v>
      </c>
      <c r="L587" s="15">
        <f>'[1]TCE - ANEXO III - Preencher'!M596</f>
        <v>35.479999999999997</v>
      </c>
      <c r="M587" s="15">
        <f t="shared" si="55"/>
        <v>228.60999999999999</v>
      </c>
      <c r="N587" s="15">
        <f>'[1]TCE - ANEXO III - Preencher'!O596</f>
        <v>31.169999999999998</v>
      </c>
      <c r="O587" s="15">
        <f>'[1]TCE - ANEXO III - Preencher'!P596</f>
        <v>0</v>
      </c>
      <c r="P587" s="16">
        <f t="shared" si="56"/>
        <v>31.169999999999998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414.80879999999996</v>
      </c>
    </row>
    <row r="588" spans="1:28" x14ac:dyDescent="0.25">
      <c r="A588" s="8">
        <f>IFERROR(VLOOKUP(B588,'[1]DADOS (OCULTAR)'!$Q$3:$S$136,3,0),"")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IGOR BARBOSA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04/2026</v>
      </c>
      <c r="H588" s="14">
        <f>'[1]TCE - ANEXO III - Preencher'!I597</f>
        <v>0</v>
      </c>
      <c r="I588" s="14">
        <f>'[1]TCE - ANEXO III - Preencher'!J597</f>
        <v>129.68</v>
      </c>
      <c r="J588" s="14">
        <f>'[1]TCE - ANEXO III - Preencher'!K597</f>
        <v>0</v>
      </c>
      <c r="K588" s="15">
        <f>'[1]TCE - ANEXO III - Preencher'!L597</f>
        <v>264.08999999999997</v>
      </c>
      <c r="L588" s="15">
        <f>'[1]TCE - ANEXO III - Preencher'!M597</f>
        <v>32.42</v>
      </c>
      <c r="M588" s="15">
        <f t="shared" si="55"/>
        <v>231.66999999999996</v>
      </c>
      <c r="N588" s="15">
        <f>'[1]TCE - ANEXO III - Preencher'!O597</f>
        <v>31.169999999999998</v>
      </c>
      <c r="O588" s="15">
        <f>'[1]TCE - ANEXO III - Preencher'!P597</f>
        <v>0</v>
      </c>
      <c r="P588" s="16">
        <f t="shared" si="56"/>
        <v>31.169999999999998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392.52</v>
      </c>
    </row>
    <row r="589" spans="1:28" x14ac:dyDescent="0.25">
      <c r="A589" s="8">
        <f>IFERROR(VLOOKUP(B589,'[1]DADOS (OCULTAR)'!$Q$3:$S$136,3,0),"")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IGOR FERNANDO BELO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5142-25</v>
      </c>
      <c r="G589" s="13" t="str">
        <f>IF('[1]TCE - ANEXO III - Preencher'!H598="","",'[1]TCE - ANEXO III - Preencher'!H598)</f>
        <v>04/2026</v>
      </c>
      <c r="H589" s="14">
        <f>'[1]TCE - ANEXO III - Preencher'!I598</f>
        <v>0</v>
      </c>
      <c r="I589" s="14">
        <f>'[1]TCE - ANEXO III - Preencher'!J598</f>
        <v>154.59119999999999</v>
      </c>
      <c r="J589" s="14">
        <f>'[1]TCE - ANEXO III - Preencher'!K598</f>
        <v>0</v>
      </c>
      <c r="K589" s="15">
        <f>'[1]TCE - ANEXO III - Preencher'!L598</f>
        <v>264.08999999999997</v>
      </c>
      <c r="L589" s="15">
        <f>'[1]TCE - ANEXO III - Preencher'!M598</f>
        <v>32.42</v>
      </c>
      <c r="M589" s="15">
        <f t="shared" si="55"/>
        <v>231.66999999999996</v>
      </c>
      <c r="N589" s="15">
        <f>'[1]TCE - ANEXO III - Preencher'!O598</f>
        <v>31.169999999999998</v>
      </c>
      <c r="O589" s="15">
        <f>'[1]TCE - ANEXO III - Preencher'!P598</f>
        <v>0</v>
      </c>
      <c r="P589" s="16">
        <f t="shared" si="56"/>
        <v>31.169999999999998</v>
      </c>
      <c r="Q589" s="15">
        <f>'[1]TCE - ANEXO III - Preencher'!R598</f>
        <v>277.82683317550686</v>
      </c>
      <c r="R589" s="15">
        <f>'[1]TCE - ANEXO III - Preencher'!S598</f>
        <v>97.26</v>
      </c>
      <c r="S589" s="16">
        <f t="shared" si="57"/>
        <v>180.56683317550687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597.99803317550686</v>
      </c>
    </row>
    <row r="590" spans="1:28" x14ac:dyDescent="0.25">
      <c r="A590" s="8">
        <f>IFERROR(VLOOKUP(B590,'[1]DADOS (OCULTAR)'!$Q$3:$S$136,3,0),"")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IGOR FILIPE HERCULANO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5143-10</v>
      </c>
      <c r="G590" s="13" t="str">
        <f>IF('[1]TCE - ANEXO III - Preencher'!H599="","",'[1]TCE - ANEXO III - Preencher'!H599)</f>
        <v>04/2026</v>
      </c>
      <c r="H590" s="14">
        <f>'[1]TCE - ANEXO III - Preencher'!I599</f>
        <v>0</v>
      </c>
      <c r="I590" s="14">
        <f>'[1]TCE - ANEXO III - Preencher'!J599</f>
        <v>156.46799999999999</v>
      </c>
      <c r="J590" s="14">
        <f>'[1]TCE - ANEXO III - Preencher'!K599</f>
        <v>0</v>
      </c>
      <c r="K590" s="15">
        <f>'[1]TCE - ANEXO III - Preencher'!L599</f>
        <v>264.08999999999997</v>
      </c>
      <c r="L590" s="15">
        <f>'[1]TCE - ANEXO III - Preencher'!M599</f>
        <v>39.119999999999997</v>
      </c>
      <c r="M590" s="15">
        <f t="shared" si="55"/>
        <v>224.96999999999997</v>
      </c>
      <c r="N590" s="15">
        <f>'[1]TCE - ANEXO III - Preencher'!O599</f>
        <v>31.169999999999998</v>
      </c>
      <c r="O590" s="15">
        <f>'[1]TCE - ANEXO III - Preencher'!P599</f>
        <v>0</v>
      </c>
      <c r="P590" s="16">
        <f t="shared" si="56"/>
        <v>31.169999999999998</v>
      </c>
      <c r="Q590" s="15">
        <f>'[1]TCE - ANEXO III - Preencher'!R599</f>
        <v>178.19423506601314</v>
      </c>
      <c r="R590" s="15">
        <f>'[1]TCE - ANEXO III - Preencher'!S599</f>
        <v>105.62</v>
      </c>
      <c r="S590" s="16">
        <f t="shared" si="57"/>
        <v>72.574235066013131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485.18223506601316</v>
      </c>
    </row>
    <row r="591" spans="1:28" x14ac:dyDescent="0.25">
      <c r="A591" s="8">
        <f>IFERROR(VLOOKUP(B591,'[1]DADOS (OCULTAR)'!$Q$3:$S$136,3,0),"")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IGOR SOARES DOS SANTOS FERREIRA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04/2026</v>
      </c>
      <c r="H591" s="14">
        <f>'[1]TCE - ANEXO III - Preencher'!I600</f>
        <v>0</v>
      </c>
      <c r="I591" s="14">
        <f>'[1]TCE - ANEXO III - Preencher'!J600</f>
        <v>482.18400000000003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277.82683317550686</v>
      </c>
      <c r="R591" s="15">
        <f>'[1]TCE - ANEXO III - Preencher'!S600</f>
        <v>94.67</v>
      </c>
      <c r="S591" s="16">
        <f t="shared" si="57"/>
        <v>183.15683317550685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665.34083317550687</v>
      </c>
    </row>
    <row r="592" spans="1:28" x14ac:dyDescent="0.25">
      <c r="A592" s="8">
        <f>IFERROR(VLOOKUP(B592,'[1]DADOS (OCULTAR)'!$Q$3:$S$136,3,0),"")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ILZA PEREIRA DE OLIVEIRA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5152-05</v>
      </c>
      <c r="G592" s="13" t="str">
        <f>IF('[1]TCE - ANEXO III - Preencher'!H601="","",'[1]TCE - ANEXO III - Preencher'!H601)</f>
        <v>04/2026</v>
      </c>
      <c r="H592" s="14">
        <f>'[1]TCE - ANEXO III - Preencher'!I601</f>
        <v>0</v>
      </c>
      <c r="I592" s="14">
        <f>'[1]TCE - ANEXO III - Preencher'!J601</f>
        <v>150.27520000000001</v>
      </c>
      <c r="J592" s="14">
        <f>'[1]TCE - ANEXO III - Preencher'!K601</f>
        <v>0</v>
      </c>
      <c r="K592" s="15">
        <f>'[1]TCE - ANEXO III - Preencher'!L601</f>
        <v>264.08999999999997</v>
      </c>
      <c r="L592" s="15">
        <f>'[1]TCE - ANEXO III - Preencher'!M601</f>
        <v>32.42</v>
      </c>
      <c r="M592" s="15">
        <f t="shared" si="55"/>
        <v>231.66999999999996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266.3465338048656</v>
      </c>
      <c r="R592" s="15">
        <f>'[1]TCE - ANEXO III - Preencher'!S601</f>
        <v>86.89</v>
      </c>
      <c r="S592" s="16">
        <f t="shared" si="57"/>
        <v>179.45653380486561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561.40173380486567</v>
      </c>
    </row>
    <row r="593" spans="1:28" x14ac:dyDescent="0.25">
      <c r="A593" s="8">
        <f>IFERROR(VLOOKUP(B593,'[1]DADOS (OCULTAR)'!$Q$3:$S$136,3,0),"")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INALDO FERREIRA DOS SANTOS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5143-20</v>
      </c>
      <c r="G593" s="13" t="str">
        <f>IF('[1]TCE - ANEXO III - Preencher'!H602="","",'[1]TCE - ANEXO III - Preencher'!H602)</f>
        <v>04/2026</v>
      </c>
      <c r="H593" s="14">
        <f>'[1]TCE - ANEXO III - Preencher'!I602</f>
        <v>0</v>
      </c>
      <c r="I593" s="14">
        <f>'[1]TCE - ANEXO III - Preencher'!J602</f>
        <v>182.8296</v>
      </c>
      <c r="J593" s="14">
        <f>'[1]TCE - ANEXO III - Preencher'!K602</f>
        <v>0</v>
      </c>
      <c r="K593" s="15">
        <f>'[1]TCE - ANEXO III - Preencher'!L602</f>
        <v>264.08999999999997</v>
      </c>
      <c r="L593" s="15">
        <f>'[1]TCE - ANEXO III - Preencher'!M602</f>
        <v>32.42</v>
      </c>
      <c r="M593" s="15">
        <f t="shared" si="55"/>
        <v>231.66999999999996</v>
      </c>
      <c r="N593" s="15">
        <f>'[1]TCE - ANEXO III - Preencher'!O602</f>
        <v>31.169999999999998</v>
      </c>
      <c r="O593" s="15">
        <f>'[1]TCE - ANEXO III - Preencher'!P602</f>
        <v>0</v>
      </c>
      <c r="P593" s="16">
        <f t="shared" si="56"/>
        <v>31.169999999999998</v>
      </c>
      <c r="Q593" s="15">
        <f>'[1]TCE - ANEXO III - Preencher'!R602</f>
        <v>139.44822469009887</v>
      </c>
      <c r="R593" s="15">
        <f>'[1]TCE - ANEXO III - Preencher'!S602</f>
        <v>97.26</v>
      </c>
      <c r="S593" s="16">
        <f t="shared" si="57"/>
        <v>42.188224690098863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487.85782469009888</v>
      </c>
    </row>
    <row r="594" spans="1:28" x14ac:dyDescent="0.25">
      <c r="A594" s="8">
        <f>IFERROR(VLOOKUP(B594,'[1]DADOS (OCULTAR)'!$Q$3:$S$136,3,0),"")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INGRID CARLA BARBOZA DE AQUINO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04/2026</v>
      </c>
      <c r="H594" s="14">
        <f>'[1]TCE - ANEXO III - Preencher'!I603</f>
        <v>0</v>
      </c>
      <c r="I594" s="14">
        <f>'[1]TCE - ANEXO III - Preencher'!J603</f>
        <v>434.53280000000001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139.44822469009887</v>
      </c>
      <c r="R594" s="15">
        <f>'[1]TCE - ANEXO III - Preencher'!S603</f>
        <v>84.01</v>
      </c>
      <c r="S594" s="16">
        <f t="shared" si="57"/>
        <v>55.438224690098863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489.97102469009889</v>
      </c>
    </row>
    <row r="595" spans="1:28" x14ac:dyDescent="0.25">
      <c r="A595" s="8">
        <f>IFERROR(VLOOKUP(B595,'[1]DADOS (OCULTAR)'!$Q$3:$S$136,3,0),"")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INGRID EVELLYN DE SOUZA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04/2026</v>
      </c>
      <c r="H595" s="14">
        <f>'[1]TCE - ANEXO III - Preencher'!I604</f>
        <v>0</v>
      </c>
      <c r="I595" s="14">
        <f>'[1]TCE - ANEXO III - Preencher'!J604</f>
        <v>407.90960000000001</v>
      </c>
      <c r="J595" s="14">
        <f>'[1]TCE - ANEXO III - Preencher'!K604</f>
        <v>0</v>
      </c>
      <c r="K595" s="15">
        <f>'[1]TCE - ANEXO III - Preencher'!L604</f>
        <v>264.08999999999997</v>
      </c>
      <c r="L595" s="15">
        <f>'[1]TCE - ANEXO III - Preencher'!M604</f>
        <v>32.42</v>
      </c>
      <c r="M595" s="15">
        <f t="shared" si="55"/>
        <v>231.66999999999996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639.57960000000003</v>
      </c>
    </row>
    <row r="596" spans="1:28" x14ac:dyDescent="0.25">
      <c r="A596" s="8">
        <f>IFERROR(VLOOKUP(B596,'[1]DADOS (OCULTAR)'!$Q$3:$S$136,3,0),"")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INGRID MARIANNE DE FREITAS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2236-05</v>
      </c>
      <c r="G596" s="13" t="str">
        <f>IF('[1]TCE - ANEXO III - Preencher'!H605="","",'[1]TCE - ANEXO III - Preencher'!H605)</f>
        <v>04/2026</v>
      </c>
      <c r="H596" s="14">
        <f>'[1]TCE - ANEXO III - Preencher'!I605</f>
        <v>0</v>
      </c>
      <c r="I596" s="14">
        <f>'[1]TCE - ANEXO III - Preencher'!J605</f>
        <v>257.904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257.904</v>
      </c>
    </row>
    <row r="597" spans="1:28" x14ac:dyDescent="0.25">
      <c r="A597" s="8">
        <f>IFERROR(VLOOKUP(B597,'[1]DADOS (OCULTAR)'!$Q$3:$S$136,3,0),"")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INGRID PAMELA BELO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4110-10</v>
      </c>
      <c r="G597" s="13" t="str">
        <f>IF('[1]TCE - ANEXO III - Preencher'!H606="","",'[1]TCE - ANEXO III - Preencher'!H606)</f>
        <v>04/2026</v>
      </c>
      <c r="H597" s="14">
        <f>'[1]TCE - ANEXO III - Preencher'!I606</f>
        <v>0</v>
      </c>
      <c r="I597" s="14">
        <f>'[1]TCE - ANEXO III - Preencher'!J606</f>
        <v>142.91040000000001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31.169999999999998</v>
      </c>
      <c r="O597" s="15">
        <f>'[1]TCE - ANEXO III - Preencher'!P606</f>
        <v>0</v>
      </c>
      <c r="P597" s="16">
        <f t="shared" si="56"/>
        <v>31.169999999999998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174.0804</v>
      </c>
    </row>
    <row r="598" spans="1:28" x14ac:dyDescent="0.25">
      <c r="A598" s="8">
        <f>IFERROR(VLOOKUP(B598,'[1]DADOS (OCULTAR)'!$Q$3:$S$136,3,0),"")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INGRYD DE SOUZA LIMA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 t="str">
        <f>IF('[1]TCE - ANEXO III - Preencher'!H607="","",'[1]TCE - ANEXO III - Preencher'!H607)</f>
        <v>04/2026</v>
      </c>
      <c r="H598" s="14">
        <f>'[1]TCE - ANEXO III - Preencher'!I607</f>
        <v>0</v>
      </c>
      <c r="I598" s="14">
        <f>'[1]TCE - ANEXO III - Preencher'!J607</f>
        <v>165.66640000000001</v>
      </c>
      <c r="J598" s="14">
        <f>'[1]TCE - ANEXO III - Preencher'!K607</f>
        <v>0</v>
      </c>
      <c r="K598" s="15">
        <f>'[1]TCE - ANEXO III - Preencher'!L607</f>
        <v>264.08999999999997</v>
      </c>
      <c r="L598" s="15">
        <f>'[1]TCE - ANEXO III - Preencher'!M607</f>
        <v>41.42</v>
      </c>
      <c r="M598" s="15">
        <f t="shared" si="55"/>
        <v>222.66999999999996</v>
      </c>
      <c r="N598" s="15">
        <f>'[1]TCE - ANEXO III - Preencher'!O607</f>
        <v>31.169999999999998</v>
      </c>
      <c r="O598" s="15">
        <f>'[1]TCE - ANEXO III - Preencher'!P607</f>
        <v>0</v>
      </c>
      <c r="P598" s="16">
        <f t="shared" si="56"/>
        <v>31.169999999999998</v>
      </c>
      <c r="Q598" s="15">
        <f>'[1]TCE - ANEXO III - Preencher'!R607</f>
        <v>277.82683317550686</v>
      </c>
      <c r="R598" s="15">
        <f>'[1]TCE - ANEXO III - Preencher'!S607</f>
        <v>124.25</v>
      </c>
      <c r="S598" s="16">
        <f t="shared" si="57"/>
        <v>153.57683317550686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573.08323317550685</v>
      </c>
    </row>
    <row r="599" spans="1:28" x14ac:dyDescent="0.25">
      <c r="A599" s="8">
        <f>IFERROR(VLOOKUP(B599,'[1]DADOS (OCULTAR)'!$Q$3:$S$136,3,0),"")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IRACEMA DOS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04/2026</v>
      </c>
      <c r="H599" s="14">
        <f>'[1]TCE - ANEXO III - Preencher'!I608</f>
        <v>0</v>
      </c>
      <c r="I599" s="14">
        <f>'[1]TCE - ANEXO III - Preencher'!J608</f>
        <v>570.30880000000002</v>
      </c>
      <c r="J599" s="14">
        <f>'[1]TCE - ANEXO III - Preencher'!K608</f>
        <v>0</v>
      </c>
      <c r="K599" s="15">
        <f>'[1]TCE - ANEXO III - Preencher'!L608</f>
        <v>264.08999999999997</v>
      </c>
      <c r="L599" s="15">
        <f>'[1]TCE - ANEXO III - Preencher'!M608</f>
        <v>32.42</v>
      </c>
      <c r="M599" s="15">
        <f t="shared" si="55"/>
        <v>231.66999999999996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801.97879999999998</v>
      </c>
    </row>
    <row r="600" spans="1:28" x14ac:dyDescent="0.25">
      <c r="A600" s="8">
        <f>IFERROR(VLOOKUP(B600,'[1]DADOS (OCULTAR)'!$Q$3:$S$136,3,0),"")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IRANILDA CAMILO DA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5143-20</v>
      </c>
      <c r="G600" s="13" t="str">
        <f>IF('[1]TCE - ANEXO III - Preencher'!H609="","",'[1]TCE - ANEXO III - Preencher'!H609)</f>
        <v>04/2026</v>
      </c>
      <c r="H600" s="14">
        <f>'[1]TCE - ANEXO III - Preencher'!I609</f>
        <v>0</v>
      </c>
      <c r="I600" s="14">
        <f>'[1]TCE - ANEXO III - Preencher'!J609</f>
        <v>183.94560000000001</v>
      </c>
      <c r="J600" s="14">
        <f>'[1]TCE - ANEXO III - Preencher'!K609</f>
        <v>0</v>
      </c>
      <c r="K600" s="15">
        <f>'[1]TCE - ANEXO III - Preencher'!L609</f>
        <v>264.08999999999997</v>
      </c>
      <c r="L600" s="15">
        <f>'[1]TCE - ANEXO III - Preencher'!M609</f>
        <v>32.42</v>
      </c>
      <c r="M600" s="15">
        <f t="shared" si="55"/>
        <v>231.66999999999996</v>
      </c>
      <c r="N600" s="15">
        <f>'[1]TCE - ANEXO III - Preencher'!O609</f>
        <v>31.169999999999998</v>
      </c>
      <c r="O600" s="15">
        <f>'[1]TCE - ANEXO III - Preencher'!P609</f>
        <v>0</v>
      </c>
      <c r="P600" s="16">
        <f t="shared" si="56"/>
        <v>31.169999999999998</v>
      </c>
      <c r="Q600" s="15">
        <f>'[1]TCE - ANEXO III - Preencher'!R609</f>
        <v>277.82683317550686</v>
      </c>
      <c r="R600" s="15">
        <f>'[1]TCE - ANEXO III - Preencher'!S609</f>
        <v>95.31</v>
      </c>
      <c r="S600" s="16">
        <f t="shared" si="57"/>
        <v>182.51683317550686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629.30243317550685</v>
      </c>
    </row>
    <row r="601" spans="1:28" x14ac:dyDescent="0.25">
      <c r="A601" s="8">
        <f>IFERROR(VLOOKUP(B601,'[1]DADOS (OCULTAR)'!$Q$3:$S$136,3,0),"")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IRANILDA IVETE PEREIRA NERI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04/2026</v>
      </c>
      <c r="H601" s="14">
        <f>'[1]TCE - ANEXO III - Preencher'!I610</f>
        <v>0</v>
      </c>
      <c r="I601" s="14">
        <f>'[1]TCE - ANEXO III - Preencher'!J610</f>
        <v>448.6952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139.44822469009887</v>
      </c>
      <c r="R601" s="15">
        <f>'[1]TCE - ANEXO III - Preencher'!S610</f>
        <v>89.48</v>
      </c>
      <c r="S601" s="16">
        <f t="shared" si="57"/>
        <v>49.968224690098864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498.66342469009885</v>
      </c>
    </row>
    <row r="602" spans="1:28" x14ac:dyDescent="0.25">
      <c r="A602" s="8">
        <f>IFERROR(VLOOKUP(B602,'[1]DADOS (OCULTAR)'!$Q$3:$S$136,3,0),"")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IRIS CIBELLE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04/2026</v>
      </c>
      <c r="H602" s="14">
        <f>'[1]TCE - ANEXO III - Preencher'!I611</f>
        <v>0</v>
      </c>
      <c r="I602" s="14">
        <f>'[1]TCE - ANEXO III - Preencher'!J611</f>
        <v>432.96640000000002</v>
      </c>
      <c r="J602" s="14">
        <f>'[1]TCE - ANEXO III - Preencher'!K611</f>
        <v>0</v>
      </c>
      <c r="K602" s="15">
        <f>'[1]TCE - ANEXO III - Preencher'!L611</f>
        <v>264.08999999999997</v>
      </c>
      <c r="L602" s="15">
        <f>'[1]TCE - ANEXO III - Preencher'!M611</f>
        <v>32.42</v>
      </c>
      <c r="M602" s="15">
        <f t="shared" si="55"/>
        <v>231.66999999999996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139.44822469009887</v>
      </c>
      <c r="R602" s="15">
        <f>'[1]TCE - ANEXO III - Preencher'!S611</f>
        <v>89.48</v>
      </c>
      <c r="S602" s="16">
        <f t="shared" si="57"/>
        <v>49.968224690098864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714.60462469009883</v>
      </c>
    </row>
    <row r="603" spans="1:28" x14ac:dyDescent="0.25">
      <c r="A603" s="8">
        <f>IFERROR(VLOOKUP(B603,'[1]DADOS (OCULTAR)'!$Q$3:$S$136,3,0),"")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ISAAC NEWTON DE ABREU FIGUEIREDO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2236-05</v>
      </c>
      <c r="G603" s="13" t="str">
        <f>IF('[1]TCE - ANEXO III - Preencher'!H612="","",'[1]TCE - ANEXO III - Preencher'!H612)</f>
        <v>04/2026</v>
      </c>
      <c r="H603" s="14">
        <f>'[1]TCE - ANEXO III - Preencher'!I612</f>
        <v>0</v>
      </c>
      <c r="I603" s="14">
        <f>'[1]TCE - ANEXO III - Preencher'!J612</f>
        <v>277.86239999999998</v>
      </c>
      <c r="J603" s="14">
        <f>'[1]TCE - ANEXO III - Preencher'!K612</f>
        <v>0</v>
      </c>
      <c r="K603" s="15">
        <f>'[1]TCE - ANEXO III - Preencher'!L612</f>
        <v>264.08999999999997</v>
      </c>
      <c r="L603" s="15">
        <f>'[1]TCE - ANEXO III - Preencher'!M612</f>
        <v>3.06</v>
      </c>
      <c r="M603" s="15">
        <f t="shared" si="55"/>
        <v>261.02999999999997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538.89239999999995</v>
      </c>
    </row>
    <row r="604" spans="1:28" x14ac:dyDescent="0.25">
      <c r="A604" s="8">
        <f>IFERROR(VLOOKUP(B604,'[1]DADOS (OCULTAR)'!$Q$3:$S$136,3,0),"")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ISABEL CRISTINA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04/2026</v>
      </c>
      <c r="H604" s="14">
        <f>'[1]TCE - ANEXO III - Preencher'!I613</f>
        <v>0</v>
      </c>
      <c r="I604" s="14">
        <f>'[1]TCE - ANEXO III - Preencher'!J613</f>
        <v>115.7216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115.7216</v>
      </c>
    </row>
    <row r="605" spans="1:28" x14ac:dyDescent="0.25">
      <c r="A605" s="8">
        <f>IFERROR(VLOOKUP(B605,'[1]DADOS (OCULTAR)'!$Q$3:$S$136,3,0),"")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ISABEL MARCELA CANDIDA DE SANTANA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04/2026</v>
      </c>
      <c r="H605" s="14">
        <f>'[1]TCE - ANEXO III - Preencher'!I614</f>
        <v>0</v>
      </c>
      <c r="I605" s="14">
        <f>'[1]TCE - ANEXO III - Preencher'!J614</f>
        <v>408.76639999999998</v>
      </c>
      <c r="J605" s="14">
        <f>'[1]TCE - ANEXO III - Preencher'!K614</f>
        <v>0</v>
      </c>
      <c r="K605" s="15">
        <f>'[1]TCE - ANEXO III - Preencher'!L614</f>
        <v>264.08999999999997</v>
      </c>
      <c r="L605" s="15">
        <f>'[1]TCE - ANEXO III - Preencher'!M614</f>
        <v>32.42</v>
      </c>
      <c r="M605" s="15">
        <f t="shared" si="55"/>
        <v>231.66999999999996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640.43639999999994</v>
      </c>
    </row>
    <row r="606" spans="1:28" x14ac:dyDescent="0.25">
      <c r="A606" s="8">
        <f>IFERROR(VLOOKUP(B606,'[1]DADOS (OCULTAR)'!$Q$3:$S$136,3,0),"")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ISABELA DA SILVA BARBOSA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2234-05</v>
      </c>
      <c r="G606" s="13" t="str">
        <f>IF('[1]TCE - ANEXO III - Preencher'!H615="","",'[1]TCE - ANEXO III - Preencher'!H615)</f>
        <v>04/2026</v>
      </c>
      <c r="H606" s="14">
        <f>'[1]TCE - ANEXO III - Preencher'!I615</f>
        <v>0</v>
      </c>
      <c r="I606" s="14">
        <f>'[1]TCE - ANEXO III - Preencher'!J615</f>
        <v>481.7704</v>
      </c>
      <c r="J606" s="14">
        <f>'[1]TCE - ANEXO III - Preencher'!K615</f>
        <v>0</v>
      </c>
      <c r="K606" s="15">
        <f>'[1]TCE - ANEXO III - Preencher'!L615</f>
        <v>264.08999999999997</v>
      </c>
      <c r="L606" s="15">
        <f>'[1]TCE - ANEXO III - Preencher'!M615</f>
        <v>21.15</v>
      </c>
      <c r="M606" s="15">
        <f t="shared" si="55"/>
        <v>242.93999999999997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724.71039999999994</v>
      </c>
    </row>
    <row r="607" spans="1:28" x14ac:dyDescent="0.25">
      <c r="A607" s="8">
        <f>IFERROR(VLOOKUP(B607,'[1]DADOS (OCULTAR)'!$Q$3:$S$136,3,0),"")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ISABELA FELIX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04/2026</v>
      </c>
      <c r="H607" s="14">
        <f>'[1]TCE - ANEXO III - Preencher'!I616</f>
        <v>0</v>
      </c>
      <c r="I607" s="14">
        <f>'[1]TCE - ANEXO III - Preencher'!J616</f>
        <v>498.14640000000003</v>
      </c>
      <c r="J607" s="14">
        <f>'[1]TCE - ANEXO III - Preencher'!K616</f>
        <v>0</v>
      </c>
      <c r="K607" s="15">
        <f>'[1]TCE - ANEXO III - Preencher'!L616</f>
        <v>264.08999999999997</v>
      </c>
      <c r="L607" s="15">
        <f>'[1]TCE - ANEXO III - Preencher'!M616</f>
        <v>32.42</v>
      </c>
      <c r="M607" s="15">
        <f t="shared" si="55"/>
        <v>231.66999999999996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266.3465338048656</v>
      </c>
      <c r="R607" s="15">
        <f>'[1]TCE - ANEXO III - Preencher'!S616</f>
        <v>97.26</v>
      </c>
      <c r="S607" s="16">
        <f t="shared" si="57"/>
        <v>169.08653380486561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898.9029338048656</v>
      </c>
    </row>
    <row r="608" spans="1:28" x14ac:dyDescent="0.25">
      <c r="A608" s="8">
        <f>IFERROR(VLOOKUP(B608,'[1]DADOS (OCULTAR)'!$Q$3:$S$136,3,0),"")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ISABELA RAYHANNE CRUZ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04/2026</v>
      </c>
      <c r="H608" s="14">
        <f>'[1]TCE - ANEXO III - Preencher'!I617</f>
        <v>0</v>
      </c>
      <c r="I608" s="14">
        <f>'[1]TCE - ANEXO III - Preencher'!J617</f>
        <v>772.2672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772.2672</v>
      </c>
    </row>
    <row r="609" spans="1:28" x14ac:dyDescent="0.25">
      <c r="A609" s="8">
        <f>IFERROR(VLOOKUP(B609,'[1]DADOS (OCULTAR)'!$Q$3:$S$136,3,0),"")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ISABELA VITA BEZERRA DANTAS GALINDO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3241-15</v>
      </c>
      <c r="G609" s="13" t="str">
        <f>IF('[1]TCE - ANEXO III - Preencher'!H618="","",'[1]TCE - ANEXO III - Preencher'!H618)</f>
        <v>04/2026</v>
      </c>
      <c r="H609" s="14">
        <f>'[1]TCE - ANEXO III - Preencher'!I618</f>
        <v>0</v>
      </c>
      <c r="I609" s="14">
        <f>'[1]TCE - ANEXO III - Preencher'!J618</f>
        <v>310.21839999999997</v>
      </c>
      <c r="J609" s="14">
        <f>'[1]TCE - ANEXO III - Preencher'!K618</f>
        <v>0</v>
      </c>
      <c r="K609" s="15">
        <f>'[1]TCE - ANEXO III - Preencher'!L618</f>
        <v>264.08999999999997</v>
      </c>
      <c r="L609" s="15">
        <f>'[1]TCE - ANEXO III - Preencher'!M618</f>
        <v>19.28</v>
      </c>
      <c r="M609" s="15">
        <f t="shared" si="55"/>
        <v>244.80999999999997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555.02839999999992</v>
      </c>
    </row>
    <row r="610" spans="1:28" x14ac:dyDescent="0.25">
      <c r="A610" s="8">
        <f>IFERROR(VLOOKUP(B610,'[1]DADOS (OCULTAR)'!$Q$3:$S$136,3,0),"")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ISADORA CAROLINE OLIVEIRA DE SANTANA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04/2026</v>
      </c>
      <c r="H610" s="14">
        <f>'[1]TCE - ANEXO III - Preencher'!I619</f>
        <v>0</v>
      </c>
      <c r="I610" s="14">
        <f>'[1]TCE - ANEXO III - Preencher'!J619</f>
        <v>433.12</v>
      </c>
      <c r="J610" s="14">
        <f>'[1]TCE - ANEXO III - Preencher'!K619</f>
        <v>0</v>
      </c>
      <c r="K610" s="15">
        <f>'[1]TCE - ANEXO III - Preencher'!L619</f>
        <v>264.08999999999997</v>
      </c>
      <c r="L610" s="15">
        <f>'[1]TCE - ANEXO III - Preencher'!M619</f>
        <v>32.42</v>
      </c>
      <c r="M610" s="15">
        <f t="shared" si="55"/>
        <v>231.66999999999996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139.44822469009887</v>
      </c>
      <c r="R610" s="15">
        <f>'[1]TCE - ANEXO III - Preencher'!S619</f>
        <v>92.07</v>
      </c>
      <c r="S610" s="16">
        <f t="shared" si="57"/>
        <v>47.378224690098875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712.1682246900989</v>
      </c>
    </row>
    <row r="611" spans="1:28" x14ac:dyDescent="0.25">
      <c r="A611" s="8">
        <f>IFERROR(VLOOKUP(B611,'[1]DADOS (OCULTAR)'!$Q$3:$S$136,3,0),"")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ISAIAS ALVES DE SOUZA NETO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04/2026</v>
      </c>
      <c r="H611" s="14">
        <f>'[1]TCE - ANEXO III - Preencher'!I620</f>
        <v>0</v>
      </c>
      <c r="I611" s="14">
        <f>'[1]TCE - ANEXO III - Preencher'!J620</f>
        <v>554.78160000000003</v>
      </c>
      <c r="J611" s="14">
        <f>'[1]TCE - ANEXO III - Preencher'!K620</f>
        <v>0</v>
      </c>
      <c r="K611" s="15">
        <f>'[1]TCE - ANEXO III - Preencher'!L620</f>
        <v>264.08999999999997</v>
      </c>
      <c r="L611" s="15">
        <f>'[1]TCE - ANEXO III - Preencher'!M620</f>
        <v>3.59</v>
      </c>
      <c r="M611" s="15">
        <f t="shared" si="55"/>
        <v>260.5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815.28160000000003</v>
      </c>
    </row>
    <row r="612" spans="1:28" x14ac:dyDescent="0.25">
      <c r="A612" s="8">
        <f>IFERROR(VLOOKUP(B612,'[1]DADOS (OCULTAR)'!$Q$3:$S$136,3,0),"")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ISAIAS DE OLIVEIRA FERREIRA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7152-10</v>
      </c>
      <c r="G612" s="13" t="str">
        <f>IF('[1]TCE - ANEXO III - Preencher'!H621="","",'[1]TCE - ANEXO III - Preencher'!H621)</f>
        <v>04/2026</v>
      </c>
      <c r="H612" s="14">
        <f>'[1]TCE - ANEXO III - Preencher'!I621</f>
        <v>0</v>
      </c>
      <c r="I612" s="14">
        <f>'[1]TCE - ANEXO III - Preencher'!J621</f>
        <v>167.52959999999999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31.169999999999998</v>
      </c>
      <c r="O612" s="15">
        <f>'[1]TCE - ANEXO III - Preencher'!P621</f>
        <v>0</v>
      </c>
      <c r="P612" s="16">
        <f t="shared" si="56"/>
        <v>31.169999999999998</v>
      </c>
      <c r="Q612" s="15">
        <f>'[1]TCE - ANEXO III - Preencher'!R621</f>
        <v>139.44822469009887</v>
      </c>
      <c r="R612" s="15">
        <f>'[1]TCE - ANEXO III - Preencher'!S621</f>
        <v>130.11000000000001</v>
      </c>
      <c r="S612" s="16">
        <f t="shared" si="57"/>
        <v>9.3382246900988548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208.03782469009883</v>
      </c>
    </row>
    <row r="613" spans="1:28" x14ac:dyDescent="0.25">
      <c r="A613" s="8">
        <f>IFERROR(VLOOKUP(B613,'[1]DADOS (OCULTAR)'!$Q$3:$S$136,3,0),"")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ISIS GLORIA MARTINS DOS SANTOS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04/2026</v>
      </c>
      <c r="H613" s="14">
        <f>'[1]TCE - ANEXO III - Preencher'!I622</f>
        <v>0</v>
      </c>
      <c r="I613" s="14">
        <f>'[1]TCE - ANEXO III - Preencher'!J622</f>
        <v>409.05279999999999</v>
      </c>
      <c r="J613" s="14">
        <f>'[1]TCE - ANEXO III - Preencher'!K622</f>
        <v>0</v>
      </c>
      <c r="K613" s="15">
        <f>'[1]TCE - ANEXO III - Preencher'!L622</f>
        <v>264.08999999999997</v>
      </c>
      <c r="L613" s="15">
        <f>'[1]TCE - ANEXO III - Preencher'!M622</f>
        <v>32.42</v>
      </c>
      <c r="M613" s="15">
        <f t="shared" si="55"/>
        <v>231.66999999999996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277.82683317550686</v>
      </c>
      <c r="R613" s="15">
        <f>'[1]TCE - ANEXO III - Preencher'!S622</f>
        <v>94.67</v>
      </c>
      <c r="S613" s="16">
        <f t="shared" si="57"/>
        <v>183.15683317550685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823.8796331755068</v>
      </c>
    </row>
    <row r="614" spans="1:28" x14ac:dyDescent="0.25">
      <c r="A614" s="8">
        <f>IFERROR(VLOOKUP(B614,'[1]DADOS (OCULTAR)'!$Q$3:$S$136,3,0),"")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ISIS KAROLINE DO NASCIMENTO MARIANO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04/2026</v>
      </c>
      <c r="H614" s="14">
        <f>'[1]TCE - ANEXO III - Preencher'!I623</f>
        <v>0</v>
      </c>
      <c r="I614" s="14">
        <f>'[1]TCE - ANEXO III - Preencher'!J623</f>
        <v>406.4128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406.4128</v>
      </c>
    </row>
    <row r="615" spans="1:28" x14ac:dyDescent="0.25">
      <c r="A615" s="8">
        <f>IFERROR(VLOOKUP(B615,'[1]DADOS (OCULTAR)'!$Q$3:$S$136,3,0),"")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ISLAN ERICK BELO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5142-25</v>
      </c>
      <c r="G615" s="13" t="str">
        <f>IF('[1]TCE - ANEXO III - Preencher'!H624="","",'[1]TCE - ANEXO III - Preencher'!H624)</f>
        <v>04/2026</v>
      </c>
      <c r="H615" s="14">
        <f>'[1]TCE - ANEXO III - Preencher'!I624</f>
        <v>0</v>
      </c>
      <c r="I615" s="14">
        <f>'[1]TCE - ANEXO III - Preencher'!J624</f>
        <v>155.61600000000001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31.169999999999998</v>
      </c>
      <c r="O615" s="15">
        <f>'[1]TCE - ANEXO III - Preencher'!P624</f>
        <v>0</v>
      </c>
      <c r="P615" s="16">
        <f t="shared" si="56"/>
        <v>31.169999999999998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186.786</v>
      </c>
    </row>
    <row r="616" spans="1:28" x14ac:dyDescent="0.25">
      <c r="A616" s="8">
        <f>IFERROR(VLOOKUP(B616,'[1]DADOS (OCULTAR)'!$Q$3:$S$136,3,0),"")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ISMAEL ALVES BEZERRA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5174-10</v>
      </c>
      <c r="G616" s="13" t="str">
        <f>IF('[1]TCE - ANEXO III - Preencher'!H625="","",'[1]TCE - ANEXO III - Preencher'!H625)</f>
        <v>04/2026</v>
      </c>
      <c r="H616" s="14">
        <f>'[1]TCE - ANEXO III - Preencher'!I625</f>
        <v>0</v>
      </c>
      <c r="I616" s="14">
        <f>'[1]TCE - ANEXO III - Preencher'!J625</f>
        <v>165.66079999999999</v>
      </c>
      <c r="J616" s="14">
        <f>'[1]TCE - ANEXO III - Preencher'!K625</f>
        <v>0</v>
      </c>
      <c r="K616" s="15">
        <f>'[1]TCE - ANEXO III - Preencher'!L625</f>
        <v>264.08999999999997</v>
      </c>
      <c r="L616" s="15">
        <f>'[1]TCE - ANEXO III - Preencher'!M625</f>
        <v>32.42</v>
      </c>
      <c r="M616" s="15">
        <f t="shared" si="55"/>
        <v>231.66999999999996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397.33079999999995</v>
      </c>
    </row>
    <row r="617" spans="1:28" x14ac:dyDescent="0.25">
      <c r="A617" s="8">
        <f>IFERROR(VLOOKUP(B617,'[1]DADOS (OCULTAR)'!$Q$3:$S$136,3,0),"")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ISMAEL MARQUES FONSECA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5163-45</v>
      </c>
      <c r="G617" s="13" t="str">
        <f>IF('[1]TCE - ANEXO III - Preencher'!H626="","",'[1]TCE - ANEXO III - Preencher'!H626)</f>
        <v>04/2026</v>
      </c>
      <c r="H617" s="14">
        <f>'[1]TCE - ANEXO III - Preencher'!I626</f>
        <v>0</v>
      </c>
      <c r="I617" s="14">
        <f>'[1]TCE - ANEXO III - Preencher'!J626</f>
        <v>280.84719999999999</v>
      </c>
      <c r="J617" s="14">
        <f>'[1]TCE - ANEXO III - Preencher'!K626</f>
        <v>0</v>
      </c>
      <c r="K617" s="15">
        <f>'[1]TCE - ANEXO III - Preencher'!L626</f>
        <v>264.08999999999997</v>
      </c>
      <c r="L617" s="15">
        <f>'[1]TCE - ANEXO III - Preencher'!M626</f>
        <v>32.42</v>
      </c>
      <c r="M617" s="15">
        <f t="shared" si="55"/>
        <v>231.66999999999996</v>
      </c>
      <c r="N617" s="15">
        <f>'[1]TCE - ANEXO III - Preencher'!O626</f>
        <v>31.169999999999998</v>
      </c>
      <c r="O617" s="15">
        <f>'[1]TCE - ANEXO III - Preencher'!P626</f>
        <v>0</v>
      </c>
      <c r="P617" s="16">
        <f t="shared" si="56"/>
        <v>31.169999999999998</v>
      </c>
      <c r="Q617" s="15">
        <f>'[1]TCE - ANEXO III - Preencher'!R626</f>
        <v>200.02730440482193</v>
      </c>
      <c r="R617" s="15">
        <f>'[1]TCE - ANEXO III - Preencher'!S626</f>
        <v>97.26</v>
      </c>
      <c r="S617" s="16">
        <f t="shared" si="57"/>
        <v>102.76730440482193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646.45450440482193</v>
      </c>
    </row>
    <row r="618" spans="1:28" x14ac:dyDescent="0.25">
      <c r="A618" s="8">
        <f>IFERROR(VLOOKUP(B618,'[1]DADOS (OCULTAR)'!$Q$3:$S$136,3,0),"")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ITALO DE OLIVEIRA BATISTA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04/2026</v>
      </c>
      <c r="H618" s="14">
        <f>'[1]TCE - ANEXO III - Preencher'!I627</f>
        <v>0</v>
      </c>
      <c r="I618" s="14">
        <f>'[1]TCE - ANEXO III - Preencher'!J627</f>
        <v>408.06079999999997</v>
      </c>
      <c r="J618" s="14">
        <f>'[1]TCE - ANEXO III - Preencher'!K627</f>
        <v>0</v>
      </c>
      <c r="K618" s="15">
        <f>'[1]TCE - ANEXO III - Preencher'!L627</f>
        <v>264.08999999999997</v>
      </c>
      <c r="L618" s="15">
        <f>'[1]TCE - ANEXO III - Preencher'!M627</f>
        <v>32.42</v>
      </c>
      <c r="M618" s="15">
        <f t="shared" si="55"/>
        <v>231.66999999999996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639.73079999999993</v>
      </c>
    </row>
    <row r="619" spans="1:28" x14ac:dyDescent="0.25">
      <c r="A619" s="8">
        <f>IFERROR(VLOOKUP(B619,'[1]DADOS (OCULTAR)'!$Q$3:$S$136,3,0),"")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ITALO JOSE DA SILVA LIMA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04/2026</v>
      </c>
      <c r="H619" s="14">
        <f>'[1]TCE - ANEXO III - Preencher'!I628</f>
        <v>0</v>
      </c>
      <c r="I619" s="14">
        <f>'[1]TCE - ANEXO III - Preencher'!J628</f>
        <v>438.01839999999999</v>
      </c>
      <c r="J619" s="14">
        <f>'[1]TCE - ANEXO III - Preencher'!K628</f>
        <v>0</v>
      </c>
      <c r="K619" s="15">
        <f>'[1]TCE - ANEXO III - Preencher'!L628</f>
        <v>264.08999999999997</v>
      </c>
      <c r="L619" s="15">
        <f>'[1]TCE - ANEXO III - Preencher'!M628</f>
        <v>32.42</v>
      </c>
      <c r="M619" s="15">
        <f t="shared" si="55"/>
        <v>231.66999999999996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669.6884</v>
      </c>
    </row>
    <row r="620" spans="1:28" x14ac:dyDescent="0.25">
      <c r="A620" s="8">
        <f>IFERROR(VLOOKUP(B620,'[1]DADOS (OCULTAR)'!$Q$3:$S$136,3,0),"")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IURY FILLYPE RODRIGUES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5151-10</v>
      </c>
      <c r="G620" s="13" t="str">
        <f>IF('[1]TCE - ANEXO III - Preencher'!H629="","",'[1]TCE - ANEXO III - Preencher'!H629)</f>
        <v>04/2026</v>
      </c>
      <c r="H620" s="14">
        <f>'[1]TCE - ANEXO III - Preencher'!I629</f>
        <v>0</v>
      </c>
      <c r="I620" s="14">
        <f>'[1]TCE - ANEXO III - Preencher'!J629</f>
        <v>209.59440000000001</v>
      </c>
      <c r="J620" s="14">
        <f>'[1]TCE - ANEXO III - Preencher'!K629</f>
        <v>0</v>
      </c>
      <c r="K620" s="15">
        <f>'[1]TCE - ANEXO III - Preencher'!L629</f>
        <v>264.08999999999997</v>
      </c>
      <c r="L620" s="15">
        <f>'[1]TCE - ANEXO III - Preencher'!M629</f>
        <v>32.42</v>
      </c>
      <c r="M620" s="15">
        <f t="shared" si="55"/>
        <v>231.66999999999996</v>
      </c>
      <c r="N620" s="15">
        <f>'[1]TCE - ANEXO III - Preencher'!O629</f>
        <v>31.169999999999998</v>
      </c>
      <c r="O620" s="15">
        <f>'[1]TCE - ANEXO III - Preencher'!P629</f>
        <v>0</v>
      </c>
      <c r="P620" s="16">
        <f t="shared" si="56"/>
        <v>31.169999999999998</v>
      </c>
      <c r="Q620" s="15">
        <f>'[1]TCE - ANEXO III - Preencher'!R629</f>
        <v>266.3465338048656</v>
      </c>
      <c r="R620" s="15">
        <f>'[1]TCE - ANEXO III - Preencher'!S629</f>
        <v>97.26</v>
      </c>
      <c r="S620" s="16">
        <f t="shared" si="57"/>
        <v>169.08653380486561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641.52093380486554</v>
      </c>
    </row>
    <row r="621" spans="1:28" x14ac:dyDescent="0.25">
      <c r="A621" s="8">
        <f>IFERROR(VLOOKUP(B621,'[1]DADOS (OCULTAR)'!$Q$3:$S$136,3,0),"")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IVANIA DOMINGOS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5211-30</v>
      </c>
      <c r="G621" s="13" t="str">
        <f>IF('[1]TCE - ANEXO III - Preencher'!H630="","",'[1]TCE - ANEXO III - Preencher'!H630)</f>
        <v>04/2026</v>
      </c>
      <c r="H621" s="14">
        <f>'[1]TCE - ANEXO III - Preencher'!I630</f>
        <v>0</v>
      </c>
      <c r="I621" s="14">
        <f>'[1]TCE - ANEXO III - Preencher'!J630</f>
        <v>160.61600000000001</v>
      </c>
      <c r="J621" s="14">
        <f>'[1]TCE - ANEXO III - Preencher'!K630</f>
        <v>0</v>
      </c>
      <c r="K621" s="15">
        <f>'[1]TCE - ANEXO III - Preencher'!L630</f>
        <v>264.08999999999997</v>
      </c>
      <c r="L621" s="15">
        <f>'[1]TCE - ANEXO III - Preencher'!M630</f>
        <v>35.479999999999997</v>
      </c>
      <c r="M621" s="15">
        <f t="shared" si="55"/>
        <v>228.60999999999999</v>
      </c>
      <c r="N621" s="15">
        <f>'[1]TCE - ANEXO III - Preencher'!O630</f>
        <v>31.169999999999998</v>
      </c>
      <c r="O621" s="15">
        <f>'[1]TCE - ANEXO III - Preencher'!P630</f>
        <v>0</v>
      </c>
      <c r="P621" s="16">
        <f t="shared" si="56"/>
        <v>31.169999999999998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420.39600000000002</v>
      </c>
    </row>
    <row r="622" spans="1:28" x14ac:dyDescent="0.25">
      <c r="A622" s="8">
        <f>IFERROR(VLOOKUP(B622,'[1]DADOS (OCULTAR)'!$Q$3:$S$136,3,0),"")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IVERTON JOSE TARQUINO MUNIZ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5142-25</v>
      </c>
      <c r="G622" s="13" t="str">
        <f>IF('[1]TCE - ANEXO III - Preencher'!H631="","",'[1]TCE - ANEXO III - Preencher'!H631)</f>
        <v>04/2026</v>
      </c>
      <c r="H622" s="14">
        <f>'[1]TCE - ANEXO III - Preencher'!I631</f>
        <v>0</v>
      </c>
      <c r="I622" s="14">
        <f>'[1]TCE - ANEXO III - Preencher'!J631</f>
        <v>196.18639999999999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31.169999999999998</v>
      </c>
      <c r="O622" s="15">
        <f>'[1]TCE - ANEXO III - Preencher'!P631</f>
        <v>0</v>
      </c>
      <c r="P622" s="16">
        <f t="shared" si="56"/>
        <v>31.169999999999998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227.35639999999998</v>
      </c>
    </row>
    <row r="623" spans="1:28" x14ac:dyDescent="0.25">
      <c r="A623" s="8">
        <f>IFERROR(VLOOKUP(B623,'[1]DADOS (OCULTAR)'!$Q$3:$S$136,3,0),"")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IVISON VINICIOS MEDEIROS DA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5143-20</v>
      </c>
      <c r="G623" s="13" t="str">
        <f>IF('[1]TCE - ANEXO III - Preencher'!H632="","",'[1]TCE - ANEXO III - Preencher'!H632)</f>
        <v>04/2026</v>
      </c>
      <c r="H623" s="14">
        <f>'[1]TCE - ANEXO III - Preencher'!I632</f>
        <v>0</v>
      </c>
      <c r="I623" s="14">
        <f>'[1]TCE - ANEXO III - Preencher'!J632</f>
        <v>380.48239999999998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31.169999999999998</v>
      </c>
      <c r="O623" s="15">
        <f>'[1]TCE - ANEXO III - Preencher'!P632</f>
        <v>0</v>
      </c>
      <c r="P623" s="16">
        <f t="shared" si="56"/>
        <v>31.169999999999998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411.6524</v>
      </c>
    </row>
    <row r="624" spans="1:28" x14ac:dyDescent="0.25">
      <c r="A624" s="8">
        <f>IFERROR(VLOOKUP(B624,'[1]DADOS (OCULTAR)'!$Q$3:$S$136,3,0),"")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IVONE DE OLIVEIRA MENDES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2236-05</v>
      </c>
      <c r="G624" s="13" t="str">
        <f>IF('[1]TCE - ANEXO III - Preencher'!H633="","",'[1]TCE - ANEXO III - Preencher'!H633)</f>
        <v>04/2026</v>
      </c>
      <c r="H624" s="14">
        <f>'[1]TCE - ANEXO III - Preencher'!I633</f>
        <v>0</v>
      </c>
      <c r="I624" s="14">
        <f>'[1]TCE - ANEXO III - Preencher'!J633</f>
        <v>502.03039999999999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502.03039999999999</v>
      </c>
    </row>
    <row r="625" spans="1:28" x14ac:dyDescent="0.25">
      <c r="A625" s="8">
        <f>IFERROR(VLOOKUP(B625,'[1]DADOS (OCULTAR)'!$Q$3:$S$136,3,0),"")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IVONEIDE ALVES PEREIRA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5143-20</v>
      </c>
      <c r="G625" s="13" t="str">
        <f>IF('[1]TCE - ANEXO III - Preencher'!H634="","",'[1]TCE - ANEXO III - Preencher'!H634)</f>
        <v>04/2026</v>
      </c>
      <c r="H625" s="14">
        <f>'[1]TCE - ANEXO III - Preencher'!I634</f>
        <v>0</v>
      </c>
      <c r="I625" s="14">
        <f>'[1]TCE - ANEXO III - Preencher'!J634</f>
        <v>205.04400000000001</v>
      </c>
      <c r="J625" s="14">
        <f>'[1]TCE - ANEXO III - Preencher'!K634</f>
        <v>0</v>
      </c>
      <c r="K625" s="15">
        <f>'[1]TCE - ANEXO III - Preencher'!L634</f>
        <v>264.08999999999997</v>
      </c>
      <c r="L625" s="15">
        <f>'[1]TCE - ANEXO III - Preencher'!M634</f>
        <v>32.42</v>
      </c>
      <c r="M625" s="15">
        <f t="shared" si="55"/>
        <v>231.66999999999996</v>
      </c>
      <c r="N625" s="15">
        <f>'[1]TCE - ANEXO III - Preencher'!O634</f>
        <v>31.169999999999998</v>
      </c>
      <c r="O625" s="15">
        <f>'[1]TCE - ANEXO III - Preencher'!P634</f>
        <v>0</v>
      </c>
      <c r="P625" s="16">
        <f t="shared" si="56"/>
        <v>31.169999999999998</v>
      </c>
      <c r="Q625" s="15">
        <f>'[1]TCE - ANEXO III - Preencher'!R634</f>
        <v>139.44822469009887</v>
      </c>
      <c r="R625" s="15">
        <f>'[1]TCE - ANEXO III - Preencher'!S634</f>
        <v>97.26</v>
      </c>
      <c r="S625" s="16">
        <f t="shared" si="57"/>
        <v>42.188224690098863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510.07222469009884</v>
      </c>
    </row>
    <row r="626" spans="1:28" x14ac:dyDescent="0.25">
      <c r="A626" s="8">
        <f>IFERROR(VLOOKUP(B626,'[1]DADOS (OCULTAR)'!$Q$3:$S$136,3,0),"")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IZABELA BERNARDO LOPES FARIAS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2238-10</v>
      </c>
      <c r="G626" s="13" t="str">
        <f>IF('[1]TCE - ANEXO III - Preencher'!H635="","",'[1]TCE - ANEXO III - Preencher'!H635)</f>
        <v>04/2026</v>
      </c>
      <c r="H626" s="14">
        <f>'[1]TCE - ANEXO III - Preencher'!I635</f>
        <v>0</v>
      </c>
      <c r="I626" s="14">
        <f>'[1]TCE - ANEXO III - Preencher'!J635</f>
        <v>272.44959999999998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31.169999999999998</v>
      </c>
      <c r="O626" s="15">
        <f>'[1]TCE - ANEXO III - Preencher'!P635</f>
        <v>0</v>
      </c>
      <c r="P626" s="16">
        <f t="shared" si="56"/>
        <v>31.169999999999998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303.61959999999999</v>
      </c>
    </row>
    <row r="627" spans="1:28" x14ac:dyDescent="0.25">
      <c r="A627" s="8">
        <f>IFERROR(VLOOKUP(B627,'[1]DADOS (OCULTAR)'!$Q$3:$S$136,3,0),"")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IZABELE PONTES FREIRE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04/2026</v>
      </c>
      <c r="H627" s="14">
        <f>'[1]TCE - ANEXO III - Preencher'!I636</f>
        <v>0</v>
      </c>
      <c r="I627" s="14">
        <f>'[1]TCE - ANEXO III - Preencher'!J636</f>
        <v>8.3607999999999993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8.3607999999999993</v>
      </c>
    </row>
    <row r="628" spans="1:28" x14ac:dyDescent="0.25">
      <c r="A628" s="8">
        <f>IFERROR(VLOOKUP(B628,'[1]DADOS (OCULTAR)'!$Q$3:$S$136,3,0),"")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IZABELLA DA SILVA MELO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04/2026</v>
      </c>
      <c r="H628" s="14">
        <f>'[1]TCE - ANEXO III - Preencher'!I637</f>
        <v>0</v>
      </c>
      <c r="I628" s="14">
        <f>'[1]TCE - ANEXO III - Preencher'!J637</f>
        <v>587.97439999999995</v>
      </c>
      <c r="J628" s="14">
        <f>'[1]TCE - ANEXO III - Preencher'!K637</f>
        <v>0</v>
      </c>
      <c r="K628" s="15">
        <f>'[1]TCE - ANEXO III - Preencher'!L637</f>
        <v>264.08999999999997</v>
      </c>
      <c r="L628" s="15">
        <f>'[1]TCE - ANEXO III - Preencher'!M637</f>
        <v>2.79</v>
      </c>
      <c r="M628" s="15">
        <f t="shared" si="55"/>
        <v>261.29999999999995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849.2743999999999</v>
      </c>
    </row>
    <row r="629" spans="1:28" x14ac:dyDescent="0.25">
      <c r="A629" s="8">
        <f>IFERROR(VLOOKUP(B629,'[1]DADOS (OCULTAR)'!$Q$3:$S$136,3,0),"")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IZABELLY CRISTINE RAMOS GOMES DE SOUZA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2237-10</v>
      </c>
      <c r="G629" s="13" t="str">
        <f>IF('[1]TCE - ANEXO III - Preencher'!H638="","",'[1]TCE - ANEXO III - Preencher'!H638)</f>
        <v>04/2026</v>
      </c>
      <c r="H629" s="14">
        <f>'[1]TCE - ANEXO III - Preencher'!I638</f>
        <v>0</v>
      </c>
      <c r="I629" s="14">
        <f>'[1]TCE - ANEXO III - Preencher'!J638</f>
        <v>359.71359999999999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359.71359999999999</v>
      </c>
    </row>
    <row r="630" spans="1:28" x14ac:dyDescent="0.25">
      <c r="A630" s="8">
        <f>IFERROR(VLOOKUP(B630,'[1]DADOS (OCULTAR)'!$Q$3:$S$136,3,0),"")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IZAELDA FERREIRA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04/2026</v>
      </c>
      <c r="H630" s="14">
        <f>'[1]TCE - ANEXO III - Preencher'!I639</f>
        <v>0</v>
      </c>
      <c r="I630" s="14">
        <f>'[1]TCE - ANEXO III - Preencher'!J639</f>
        <v>426.67919999999998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81.02</v>
      </c>
      <c r="U630" s="15">
        <f>'[1]TCE - ANEXO III - Preencher'!V639</f>
        <v>0</v>
      </c>
      <c r="V630" s="16">
        <f t="shared" si="58"/>
        <v>81.02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507.69919999999996</v>
      </c>
    </row>
    <row r="631" spans="1:28" x14ac:dyDescent="0.25">
      <c r="A631" s="8">
        <f>IFERROR(VLOOKUP(B631,'[1]DADOS (OCULTAR)'!$Q$3:$S$136,3,0),"")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IZAQUE FELIX DE ANDRADE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5143-20</v>
      </c>
      <c r="G631" s="13" t="str">
        <f>IF('[1]TCE - ANEXO III - Preencher'!H640="","",'[1]TCE - ANEXO III - Preencher'!H640)</f>
        <v>04/2026</v>
      </c>
      <c r="H631" s="14">
        <f>'[1]TCE - ANEXO III - Preencher'!I640</f>
        <v>0</v>
      </c>
      <c r="I631" s="14">
        <f>'[1]TCE - ANEXO III - Preencher'!J640</f>
        <v>380.04239999999999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31.169999999999998</v>
      </c>
      <c r="O631" s="15">
        <f>'[1]TCE - ANEXO III - Preencher'!P640</f>
        <v>0</v>
      </c>
      <c r="P631" s="16">
        <f t="shared" si="56"/>
        <v>31.169999999999998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411.2124</v>
      </c>
    </row>
    <row r="632" spans="1:28" x14ac:dyDescent="0.25">
      <c r="A632" s="8">
        <f>IFERROR(VLOOKUP(B632,'[1]DADOS (OCULTAR)'!$Q$3:$S$136,3,0),"")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JACICLEIDE FRANCISCA BARBOSA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04/2026</v>
      </c>
      <c r="H632" s="14">
        <f>'[1]TCE - ANEXO III - Preencher'!I641</f>
        <v>0</v>
      </c>
      <c r="I632" s="14">
        <f>'[1]TCE - ANEXO III - Preencher'!J641</f>
        <v>185.976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31.169999999999998</v>
      </c>
      <c r="O632" s="15">
        <f>'[1]TCE - ANEXO III - Preencher'!P641</f>
        <v>0</v>
      </c>
      <c r="P632" s="16">
        <f t="shared" si="56"/>
        <v>31.169999999999998</v>
      </c>
      <c r="Q632" s="15">
        <f>'[1]TCE - ANEXO III - Preencher'!R641</f>
        <v>185.57442751856823</v>
      </c>
      <c r="R632" s="15">
        <f>'[1]TCE - ANEXO III - Preencher'!S641</f>
        <v>139.47999999999999</v>
      </c>
      <c r="S632" s="16">
        <f t="shared" si="57"/>
        <v>46.094427518568239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263.24042751856825</v>
      </c>
    </row>
    <row r="633" spans="1:28" x14ac:dyDescent="0.25">
      <c r="A633" s="8">
        <f>IFERROR(VLOOKUP(B633,'[1]DADOS (OCULTAR)'!$Q$3:$S$136,3,0),"")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JACIENE MARCOLINO DA SILVA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04/2026</v>
      </c>
      <c r="H633" s="14">
        <f>'[1]TCE - ANEXO III - Preencher'!I642</f>
        <v>0</v>
      </c>
      <c r="I633" s="14">
        <f>'[1]TCE - ANEXO III - Preencher'!J642</f>
        <v>581.74800000000005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581.74800000000005</v>
      </c>
    </row>
    <row r="634" spans="1:28" x14ac:dyDescent="0.25">
      <c r="A634" s="8">
        <f>IFERROR(VLOOKUP(B634,'[1]DADOS (OCULTAR)'!$Q$3:$S$136,3,0),"")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JACILENE ANICETO DOS SANTOS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04/2026</v>
      </c>
      <c r="H634" s="14">
        <f>'[1]TCE - ANEXO III - Preencher'!I643</f>
        <v>0</v>
      </c>
      <c r="I634" s="14">
        <f>'[1]TCE - ANEXO III - Preencher'!J643</f>
        <v>438.5752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277.82683317550686</v>
      </c>
      <c r="R634" s="15">
        <f>'[1]TCE - ANEXO III - Preencher'!S643</f>
        <v>84.29</v>
      </c>
      <c r="S634" s="16">
        <f t="shared" si="57"/>
        <v>193.53683317550684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632.11203317550689</v>
      </c>
    </row>
    <row r="635" spans="1:28" x14ac:dyDescent="0.25">
      <c r="A635" s="8">
        <f>IFERROR(VLOOKUP(B635,'[1]DADOS (OCULTAR)'!$Q$3:$S$136,3,0),"")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JACIRA JACINTO DA SILVA SANTANA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04/2026</v>
      </c>
      <c r="H635" s="14">
        <f>'[1]TCE - ANEXO III - Preencher'!I644</f>
        <v>0</v>
      </c>
      <c r="I635" s="14">
        <f>'[1]TCE - ANEXO III - Preencher'!J644</f>
        <v>420.73759999999999</v>
      </c>
      <c r="J635" s="14">
        <f>'[1]TCE - ANEXO III - Preencher'!K644</f>
        <v>0</v>
      </c>
      <c r="K635" s="15">
        <f>'[1]TCE - ANEXO III - Preencher'!L644</f>
        <v>264.08999999999997</v>
      </c>
      <c r="L635" s="15">
        <f>'[1]TCE - ANEXO III - Preencher'!M644</f>
        <v>32.42</v>
      </c>
      <c r="M635" s="15">
        <f t="shared" si="55"/>
        <v>231.66999999999996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277.82683317550686</v>
      </c>
      <c r="R635" s="15">
        <f>'[1]TCE - ANEXO III - Preencher'!S644</f>
        <v>84.62</v>
      </c>
      <c r="S635" s="16">
        <f t="shared" si="57"/>
        <v>193.20683317550686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845.61443317550686</v>
      </c>
    </row>
    <row r="636" spans="1:28" x14ac:dyDescent="0.25">
      <c r="A636" s="8">
        <f>IFERROR(VLOOKUP(B636,'[1]DADOS (OCULTAR)'!$Q$3:$S$136,3,0),"")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JACKSON VICENTE MAIMONE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2234-05</v>
      </c>
      <c r="G636" s="13" t="str">
        <f>IF('[1]TCE - ANEXO III - Preencher'!H645="","",'[1]TCE - ANEXO III - Preencher'!H645)</f>
        <v>04/2026</v>
      </c>
      <c r="H636" s="14">
        <f>'[1]TCE - ANEXO III - Preencher'!I645</f>
        <v>0</v>
      </c>
      <c r="I636" s="14">
        <f>'[1]TCE - ANEXO III - Preencher'!J645</f>
        <v>571.51440000000002</v>
      </c>
      <c r="J636" s="14">
        <f>'[1]TCE - ANEXO III - Preencher'!K645</f>
        <v>0</v>
      </c>
      <c r="K636" s="15">
        <f>'[1]TCE - ANEXO III - Preencher'!L645</f>
        <v>264.08999999999997</v>
      </c>
      <c r="L636" s="15">
        <f>'[1]TCE - ANEXO III - Preencher'!M645</f>
        <v>21.15</v>
      </c>
      <c r="M636" s="15">
        <f t="shared" si="55"/>
        <v>242.93999999999997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814.45439999999996</v>
      </c>
    </row>
    <row r="637" spans="1:28" x14ac:dyDescent="0.25">
      <c r="A637" s="8">
        <f>IFERROR(VLOOKUP(B637,'[1]DADOS (OCULTAR)'!$Q$3:$S$136,3,0),"")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JACQUELINE ANA WANDERLEY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5143-20</v>
      </c>
      <c r="G637" s="13" t="str">
        <f>IF('[1]TCE - ANEXO III - Preencher'!H646="","",'[1]TCE - ANEXO III - Preencher'!H646)</f>
        <v>04/2026</v>
      </c>
      <c r="H637" s="14">
        <f>'[1]TCE - ANEXO III - Preencher'!I646</f>
        <v>0</v>
      </c>
      <c r="I637" s="14">
        <f>'[1]TCE - ANEXO III - Preencher'!J646</f>
        <v>243.6</v>
      </c>
      <c r="J637" s="14">
        <f>'[1]TCE - ANEXO III - Preencher'!K646</f>
        <v>0</v>
      </c>
      <c r="K637" s="15">
        <f>'[1]TCE - ANEXO III - Preencher'!L646</f>
        <v>264.08999999999997</v>
      </c>
      <c r="L637" s="15">
        <f>'[1]TCE - ANEXO III - Preencher'!M646</f>
        <v>32.42</v>
      </c>
      <c r="M637" s="15">
        <f t="shared" si="55"/>
        <v>231.66999999999996</v>
      </c>
      <c r="N637" s="15">
        <f>'[1]TCE - ANEXO III - Preencher'!O646</f>
        <v>31.169999999999998</v>
      </c>
      <c r="O637" s="15">
        <f>'[1]TCE - ANEXO III - Preencher'!P646</f>
        <v>0</v>
      </c>
      <c r="P637" s="16">
        <f t="shared" si="56"/>
        <v>31.169999999999998</v>
      </c>
      <c r="Q637" s="15">
        <f>'[1]TCE - ANEXO III - Preencher'!R646</f>
        <v>139.44822469009887</v>
      </c>
      <c r="R637" s="15">
        <f>'[1]TCE - ANEXO III - Preencher'!S646</f>
        <v>97.26</v>
      </c>
      <c r="S637" s="16">
        <f t="shared" si="57"/>
        <v>42.188224690098863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548.62822469009882</v>
      </c>
    </row>
    <row r="638" spans="1:28" x14ac:dyDescent="0.25">
      <c r="A638" s="8">
        <f>IFERROR(VLOOKUP(B638,'[1]DADOS (OCULTAR)'!$Q$3:$S$136,3,0),"")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JACQUELINE DA CONCEICAO DOS ANJOS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04/2026</v>
      </c>
      <c r="H638" s="14">
        <f>'[1]TCE - ANEXO III - Preencher'!I647</f>
        <v>0</v>
      </c>
      <c r="I638" s="14">
        <f>'[1]TCE - ANEXO III - Preencher'!J647</f>
        <v>506.4896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506.4896</v>
      </c>
    </row>
    <row r="639" spans="1:28" x14ac:dyDescent="0.25">
      <c r="A639" s="8">
        <f>IFERROR(VLOOKUP(B639,'[1]DADOS (OCULTAR)'!$Q$3:$S$136,3,0),"")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JACQUELINE DA PAIXAO RODRIGUES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04/2026</v>
      </c>
      <c r="H639" s="14">
        <f>'[1]TCE - ANEXO III - Preencher'!I648</f>
        <v>0</v>
      </c>
      <c r="I639" s="14">
        <f>'[1]TCE - ANEXO III - Preencher'!J648</f>
        <v>450.4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450.4</v>
      </c>
    </row>
    <row r="640" spans="1:28" x14ac:dyDescent="0.25">
      <c r="A640" s="8">
        <f>IFERROR(VLOOKUP(B640,'[1]DADOS (OCULTAR)'!$Q$3:$S$136,3,0),"")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JAIDENE RODRIGUES BARBOSA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04/2026</v>
      </c>
      <c r="H640" s="14">
        <f>'[1]TCE - ANEXO III - Preencher'!I649</f>
        <v>0</v>
      </c>
      <c r="I640" s="14">
        <f>'[1]TCE - ANEXO III - Preencher'!J649</f>
        <v>541.2192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541.2192</v>
      </c>
    </row>
    <row r="641" spans="1:28" x14ac:dyDescent="0.25">
      <c r="A641" s="8">
        <f>IFERROR(VLOOKUP(B641,'[1]DADOS (OCULTAR)'!$Q$3:$S$136,3,0),"")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JAILSON JOSE RODRIGUES BARACHO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5143-20</v>
      </c>
      <c r="G641" s="13" t="str">
        <f>IF('[1]TCE - ANEXO III - Preencher'!H650="","",'[1]TCE - ANEXO III - Preencher'!H650)</f>
        <v>04/2026</v>
      </c>
      <c r="H641" s="14">
        <f>'[1]TCE - ANEXO III - Preencher'!I650</f>
        <v>0</v>
      </c>
      <c r="I641" s="14">
        <f>'[1]TCE - ANEXO III - Preencher'!J650</f>
        <v>204.64</v>
      </c>
      <c r="J641" s="14">
        <f>'[1]TCE - ANEXO III - Preencher'!K650</f>
        <v>0</v>
      </c>
      <c r="K641" s="15">
        <f>'[1]TCE - ANEXO III - Preencher'!L650</f>
        <v>264.08999999999997</v>
      </c>
      <c r="L641" s="15">
        <f>'[1]TCE - ANEXO III - Preencher'!M650</f>
        <v>32.42</v>
      </c>
      <c r="M641" s="15">
        <f t="shared" si="55"/>
        <v>231.66999999999996</v>
      </c>
      <c r="N641" s="15">
        <f>'[1]TCE - ANEXO III - Preencher'!O650</f>
        <v>31.169999999999998</v>
      </c>
      <c r="O641" s="15">
        <f>'[1]TCE - ANEXO III - Preencher'!P650</f>
        <v>0</v>
      </c>
      <c r="P641" s="16">
        <f t="shared" si="56"/>
        <v>31.169999999999998</v>
      </c>
      <c r="Q641" s="15">
        <f>'[1]TCE - ANEXO III - Preencher'!R650</f>
        <v>139.44822469009887</v>
      </c>
      <c r="R641" s="15">
        <f>'[1]TCE - ANEXO III - Preencher'!S650</f>
        <v>97.26</v>
      </c>
      <c r="S641" s="16">
        <f t="shared" si="57"/>
        <v>42.188224690098863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509.66822469009884</v>
      </c>
    </row>
    <row r="642" spans="1:28" x14ac:dyDescent="0.25">
      <c r="A642" s="8">
        <f>IFERROR(VLOOKUP(B642,'[1]DADOS (OCULTAR)'!$Q$3:$S$136,3,0),"")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JAILSON VIEIRA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5152-05</v>
      </c>
      <c r="G642" s="13" t="str">
        <f>IF('[1]TCE - ANEXO III - Preencher'!H651="","",'[1]TCE - ANEXO III - Preencher'!H651)</f>
        <v>04/2026</v>
      </c>
      <c r="H642" s="14">
        <f>'[1]TCE - ANEXO III - Preencher'!I651</f>
        <v>0</v>
      </c>
      <c r="I642" s="14">
        <f>'[1]TCE - ANEXO III - Preencher'!J651</f>
        <v>153.23439999999999</v>
      </c>
      <c r="J642" s="14">
        <f>'[1]TCE - ANEXO III - Preencher'!K651</f>
        <v>0</v>
      </c>
      <c r="K642" s="15">
        <f>'[1]TCE - ANEXO III - Preencher'!L651</f>
        <v>264.08999999999997</v>
      </c>
      <c r="L642" s="15">
        <f>'[1]TCE - ANEXO III - Preencher'!M651</f>
        <v>32.42</v>
      </c>
      <c r="M642" s="15">
        <f t="shared" si="55"/>
        <v>231.66999999999996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384.90439999999995</v>
      </c>
    </row>
    <row r="643" spans="1:28" x14ac:dyDescent="0.25">
      <c r="A643" s="8">
        <f>IFERROR(VLOOKUP(B643,'[1]DADOS (OCULTAR)'!$Q$3:$S$136,3,0),"")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JAINE VIEIRA DA CUNHA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04/2026</v>
      </c>
      <c r="H643" s="14">
        <f>'[1]TCE - ANEXO III - Preencher'!I652</f>
        <v>0</v>
      </c>
      <c r="I643" s="14">
        <f>'[1]TCE - ANEXO III - Preencher'!J652</f>
        <v>419.93759999999997</v>
      </c>
      <c r="J643" s="14">
        <f>'[1]TCE - ANEXO III - Preencher'!K652</f>
        <v>0</v>
      </c>
      <c r="K643" s="15">
        <f>'[1]TCE - ANEXO III - Preencher'!L652</f>
        <v>264.08999999999997</v>
      </c>
      <c r="L643" s="15">
        <f>'[1]TCE - ANEXO III - Preencher'!M652</f>
        <v>32.42</v>
      </c>
      <c r="M643" s="15">
        <f t="shared" si="55"/>
        <v>231.66999999999996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651.60759999999993</v>
      </c>
    </row>
    <row r="644" spans="1:28" x14ac:dyDescent="0.25">
      <c r="A644" s="8">
        <f>IFERROR(VLOOKUP(B644,'[1]DADOS (OCULTAR)'!$Q$3:$S$136,3,0),"")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JAKELINE ARAGAO DE SANTANA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04/2026</v>
      </c>
      <c r="H644" s="14">
        <f>'[1]TCE - ANEXO III - Preencher'!I653</f>
        <v>0</v>
      </c>
      <c r="I644" s="14">
        <f>'[1]TCE - ANEXO III - Preencher'!J653</f>
        <v>561.69039999999995</v>
      </c>
      <c r="J644" s="14">
        <f>'[1]TCE - ANEXO III - Preencher'!K653</f>
        <v>0</v>
      </c>
      <c r="K644" s="15">
        <f>'[1]TCE - ANEXO III - Preencher'!L653</f>
        <v>264.08999999999997</v>
      </c>
      <c r="L644" s="15">
        <f>'[1]TCE - ANEXO III - Preencher'!M653</f>
        <v>3.05</v>
      </c>
      <c r="M644" s="15">
        <f t="shared" ref="M644:M707" si="61">K644-L644</f>
        <v>261.03999999999996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822.73039999999992</v>
      </c>
    </row>
    <row r="645" spans="1:28" x14ac:dyDescent="0.25">
      <c r="A645" s="8">
        <f>IFERROR(VLOOKUP(B645,'[1]DADOS (OCULTAR)'!$Q$3:$S$136,3,0),"")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JAKELINE FRANCISCA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5211-30</v>
      </c>
      <c r="G645" s="13" t="str">
        <f>IF('[1]TCE - ANEXO III - Preencher'!H654="","",'[1]TCE - ANEXO III - Preencher'!H654)</f>
        <v>04/2026</v>
      </c>
      <c r="H645" s="14">
        <f>'[1]TCE - ANEXO III - Preencher'!I654</f>
        <v>0</v>
      </c>
      <c r="I645" s="14">
        <f>'[1]TCE - ANEXO III - Preencher'!J654</f>
        <v>140.2336</v>
      </c>
      <c r="J645" s="14">
        <f>'[1]TCE - ANEXO III - Preencher'!K654</f>
        <v>0</v>
      </c>
      <c r="K645" s="15">
        <f>'[1]TCE - ANEXO III - Preencher'!L654</f>
        <v>264.08999999999997</v>
      </c>
      <c r="L645" s="15">
        <f>'[1]TCE - ANEXO III - Preencher'!M654</f>
        <v>35.479999999999997</v>
      </c>
      <c r="M645" s="15">
        <f t="shared" si="61"/>
        <v>228.60999999999999</v>
      </c>
      <c r="N645" s="15">
        <f>'[1]TCE - ANEXO III - Preencher'!O654</f>
        <v>31.169999999999998</v>
      </c>
      <c r="O645" s="15">
        <f>'[1]TCE - ANEXO III - Preencher'!P654</f>
        <v>0</v>
      </c>
      <c r="P645" s="16">
        <f t="shared" si="62"/>
        <v>31.169999999999998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266.67</v>
      </c>
      <c r="U645" s="15">
        <f>'[1]TCE - ANEXO III - Preencher'!V654</f>
        <v>0</v>
      </c>
      <c r="V645" s="16">
        <f t="shared" si="64"/>
        <v>266.67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666.68360000000007</v>
      </c>
    </row>
    <row r="646" spans="1:28" x14ac:dyDescent="0.25">
      <c r="A646" s="8">
        <f>IFERROR(VLOOKUP(B646,'[1]DADOS (OCULTAR)'!$Q$3:$S$136,3,0),"")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JAMILE CRISTINA SILVA MEDEIROS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04/2026</v>
      </c>
      <c r="H646" s="14">
        <f>'[1]TCE - ANEXO III - Preencher'!I655</f>
        <v>0</v>
      </c>
      <c r="I646" s="14">
        <f>'[1]TCE - ANEXO III - Preencher'!J655</f>
        <v>534.25440000000003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534.25440000000003</v>
      </c>
    </row>
    <row r="647" spans="1:28" x14ac:dyDescent="0.25">
      <c r="A647" s="8">
        <f>IFERROR(VLOOKUP(B647,'[1]DADOS (OCULTAR)'!$Q$3:$S$136,3,0),"")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JAMILTON BEZERRA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04/2026</v>
      </c>
      <c r="H647" s="14">
        <f>'[1]TCE - ANEXO III - Preencher'!I656</f>
        <v>0</v>
      </c>
      <c r="I647" s="14">
        <f>'[1]TCE - ANEXO III - Preencher'!J656</f>
        <v>620.29920000000004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620.29920000000004</v>
      </c>
    </row>
    <row r="648" spans="1:28" x14ac:dyDescent="0.25">
      <c r="A648" s="8">
        <f>IFERROR(VLOOKUP(B648,'[1]DADOS (OCULTAR)'!$Q$3:$S$136,3,0),"")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JANAINA CLAUDIA NASCIMENTO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2237-10</v>
      </c>
      <c r="G648" s="13" t="str">
        <f>IF('[1]TCE - ANEXO III - Preencher'!H657="","",'[1]TCE - ANEXO III - Preencher'!H657)</f>
        <v>04/2026</v>
      </c>
      <c r="H648" s="14">
        <f>'[1]TCE - ANEXO III - Preencher'!I657</f>
        <v>0</v>
      </c>
      <c r="I648" s="14">
        <f>'[1]TCE - ANEXO III - Preencher'!J657</f>
        <v>441.8048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441.8048</v>
      </c>
    </row>
    <row r="649" spans="1:28" x14ac:dyDescent="0.25">
      <c r="A649" s="8">
        <f>IFERROR(VLOOKUP(B649,'[1]DADOS (OCULTAR)'!$Q$3:$S$136,3,0),"")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JANAINA CRISTINA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04/2026</v>
      </c>
      <c r="H649" s="14">
        <f>'[1]TCE - ANEXO III - Preencher'!I658</f>
        <v>0</v>
      </c>
      <c r="I649" s="14">
        <f>'[1]TCE - ANEXO III - Preencher'!J658</f>
        <v>423.3768</v>
      </c>
      <c r="J649" s="14">
        <f>'[1]TCE - ANEXO III - Preencher'!K658</f>
        <v>0</v>
      </c>
      <c r="K649" s="15">
        <f>'[1]TCE - ANEXO III - Preencher'!L658</f>
        <v>264.08999999999997</v>
      </c>
      <c r="L649" s="15">
        <f>'[1]TCE - ANEXO III - Preencher'!M658</f>
        <v>32.42</v>
      </c>
      <c r="M649" s="15">
        <f t="shared" si="61"/>
        <v>231.66999999999996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655.04679999999996</v>
      </c>
    </row>
    <row r="650" spans="1:28" x14ac:dyDescent="0.25">
      <c r="A650" s="8">
        <f>IFERROR(VLOOKUP(B650,'[1]DADOS (OCULTAR)'!$Q$3:$S$136,3,0),"")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JANAINA DOS SANTOS CRUZ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04/2026</v>
      </c>
      <c r="H650" s="14">
        <f>'[1]TCE - ANEXO III - Preencher'!I659</f>
        <v>0</v>
      </c>
      <c r="I650" s="14">
        <f>'[1]TCE - ANEXO III - Preencher'!J659</f>
        <v>441.30239999999998</v>
      </c>
      <c r="J650" s="14">
        <f>'[1]TCE - ANEXO III - Preencher'!K659</f>
        <v>0</v>
      </c>
      <c r="K650" s="15">
        <f>'[1]TCE - ANEXO III - Preencher'!L659</f>
        <v>264.08999999999997</v>
      </c>
      <c r="L650" s="15">
        <f>'[1]TCE - ANEXO III - Preencher'!M659</f>
        <v>32.42</v>
      </c>
      <c r="M650" s="15">
        <f t="shared" si="61"/>
        <v>231.66999999999996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139.44822469009887</v>
      </c>
      <c r="R650" s="15">
        <f>'[1]TCE - ANEXO III - Preencher'!S659</f>
        <v>97.26</v>
      </c>
      <c r="S650" s="16">
        <f t="shared" si="63"/>
        <v>42.188224690098863</v>
      </c>
      <c r="T650" s="15">
        <f>'[1]TCE - ANEXO III - Preencher'!U659</f>
        <v>81.02</v>
      </c>
      <c r="U650" s="15">
        <f>'[1]TCE - ANEXO III - Preencher'!V659</f>
        <v>0</v>
      </c>
      <c r="V650" s="16">
        <f t="shared" si="64"/>
        <v>81.02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796.18062469009874</v>
      </c>
    </row>
    <row r="651" spans="1:28" x14ac:dyDescent="0.25">
      <c r="A651" s="8">
        <f>IFERROR(VLOOKUP(B651,'[1]DADOS (OCULTAR)'!$Q$3:$S$136,3,0),"")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JANAINA LACERDA DOS SANTOS DE SOUZA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04/2026</v>
      </c>
      <c r="H651" s="14">
        <f>'[1]TCE - ANEXO III - Preencher'!I660</f>
        <v>0</v>
      </c>
      <c r="I651" s="14">
        <f>'[1]TCE - ANEXO III - Preencher'!J660</f>
        <v>416.99680000000001</v>
      </c>
      <c r="J651" s="14">
        <f>'[1]TCE - ANEXO III - Preencher'!K660</f>
        <v>0</v>
      </c>
      <c r="K651" s="15">
        <f>'[1]TCE - ANEXO III - Preencher'!L660</f>
        <v>264.08999999999997</v>
      </c>
      <c r="L651" s="15">
        <f>'[1]TCE - ANEXO III - Preencher'!M660</f>
        <v>32.42</v>
      </c>
      <c r="M651" s="15">
        <f t="shared" si="61"/>
        <v>231.66999999999996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139.44822469009887</v>
      </c>
      <c r="R651" s="15">
        <f>'[1]TCE - ANEXO III - Preencher'!S660</f>
        <v>60.14</v>
      </c>
      <c r="S651" s="16">
        <f t="shared" si="63"/>
        <v>79.308224690098868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727.97502469009885</v>
      </c>
    </row>
    <row r="652" spans="1:28" x14ac:dyDescent="0.25">
      <c r="A652" s="8">
        <f>IFERROR(VLOOKUP(B652,'[1]DADOS (OCULTAR)'!$Q$3:$S$136,3,0),"")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JANAINA PEREIRA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3222-25</v>
      </c>
      <c r="G652" s="13" t="str">
        <f>IF('[1]TCE - ANEXO III - Preencher'!H661="","",'[1]TCE - ANEXO III - Preencher'!H661)</f>
        <v>04/2026</v>
      </c>
      <c r="H652" s="14">
        <f>'[1]TCE - ANEXO III - Preencher'!I661</f>
        <v>0</v>
      </c>
      <c r="I652" s="14">
        <f>'[1]TCE - ANEXO III - Preencher'!J661</f>
        <v>430.892</v>
      </c>
      <c r="J652" s="14">
        <f>'[1]TCE - ANEXO III - Preencher'!K661</f>
        <v>0</v>
      </c>
      <c r="K652" s="15">
        <f>'[1]TCE - ANEXO III - Preencher'!L661</f>
        <v>264.08999999999997</v>
      </c>
      <c r="L652" s="15">
        <f>'[1]TCE - ANEXO III - Preencher'!M661</f>
        <v>33.43</v>
      </c>
      <c r="M652" s="15">
        <f t="shared" si="61"/>
        <v>230.65999999999997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139.44822469009887</v>
      </c>
      <c r="R652" s="15">
        <f>'[1]TCE - ANEXO III - Preencher'!S661</f>
        <v>97.94</v>
      </c>
      <c r="S652" s="16">
        <f t="shared" si="63"/>
        <v>41.508224690098871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703.06022469009872</v>
      </c>
    </row>
    <row r="653" spans="1:28" x14ac:dyDescent="0.25">
      <c r="A653" s="8">
        <f>IFERROR(VLOOKUP(B653,'[1]DADOS (OCULTAR)'!$Q$3:$S$136,3,0),"")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JANAINA WEDJA PEREIRA LINS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04/2026</v>
      </c>
      <c r="H653" s="14">
        <f>'[1]TCE - ANEXO III - Preencher'!I662</f>
        <v>0</v>
      </c>
      <c r="I653" s="14">
        <f>'[1]TCE - ANEXO III - Preencher'!J662</f>
        <v>552.41200000000003</v>
      </c>
      <c r="J653" s="14">
        <f>'[1]TCE - ANEXO III - Preencher'!K662</f>
        <v>0</v>
      </c>
      <c r="K653" s="15">
        <f>'[1]TCE - ANEXO III - Preencher'!L662</f>
        <v>264.08999999999997</v>
      </c>
      <c r="L653" s="15">
        <f>'[1]TCE - ANEXO III - Preencher'!M662</f>
        <v>3.59</v>
      </c>
      <c r="M653" s="15">
        <f t="shared" si="61"/>
        <v>260.5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812.91200000000003</v>
      </c>
    </row>
    <row r="654" spans="1:28" x14ac:dyDescent="0.25">
      <c r="A654" s="8">
        <f>IFERROR(VLOOKUP(B654,'[1]DADOS (OCULTAR)'!$Q$3:$S$136,3,0),"")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JANAIR SANTANA DE ARAUJO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2516-05</v>
      </c>
      <c r="G654" s="13" t="str">
        <f>IF('[1]TCE - ANEXO III - Preencher'!H663="","",'[1]TCE - ANEXO III - Preencher'!H663)</f>
        <v>04/2026</v>
      </c>
      <c r="H654" s="14">
        <f>'[1]TCE - ANEXO III - Preencher'!I663</f>
        <v>0</v>
      </c>
      <c r="I654" s="14">
        <f>'[1]TCE - ANEXO III - Preencher'!J663</f>
        <v>367.13760000000002</v>
      </c>
      <c r="J654" s="14">
        <f>'[1]TCE - ANEXO III - Preencher'!K663</f>
        <v>0</v>
      </c>
      <c r="K654" s="15">
        <f>'[1]TCE - ANEXO III - Preencher'!L663</f>
        <v>264.08999999999997</v>
      </c>
      <c r="L654" s="15">
        <f>'[1]TCE - ANEXO III - Preencher'!M663</f>
        <v>44</v>
      </c>
      <c r="M654" s="15">
        <f t="shared" si="61"/>
        <v>220.08999999999997</v>
      </c>
      <c r="N654" s="15">
        <f>'[1]TCE - ANEXO III - Preencher'!O663</f>
        <v>31.169999999999998</v>
      </c>
      <c r="O654" s="15">
        <f>'[1]TCE - ANEXO III - Preencher'!P663</f>
        <v>0</v>
      </c>
      <c r="P654" s="16">
        <f t="shared" si="62"/>
        <v>31.169999999999998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618.3975999999999</v>
      </c>
    </row>
    <row r="655" spans="1:28" x14ac:dyDescent="0.25">
      <c r="A655" s="8">
        <f>IFERROR(VLOOKUP(B655,'[1]DADOS (OCULTAR)'!$Q$3:$S$136,3,0),"")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JANDY CELESTINO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04/2026</v>
      </c>
      <c r="H655" s="14">
        <f>'[1]TCE - ANEXO III - Preencher'!I664</f>
        <v>0</v>
      </c>
      <c r="I655" s="14">
        <f>'[1]TCE - ANEXO III - Preencher'!J664</f>
        <v>485.15120000000002</v>
      </c>
      <c r="J655" s="14">
        <f>'[1]TCE - ANEXO III - Preencher'!K664</f>
        <v>0</v>
      </c>
      <c r="K655" s="15">
        <f>'[1]TCE - ANEXO III - Preencher'!L664</f>
        <v>264.08999999999997</v>
      </c>
      <c r="L655" s="15">
        <f>'[1]TCE - ANEXO III - Preencher'!M664</f>
        <v>32.42</v>
      </c>
      <c r="M655" s="15">
        <f t="shared" si="61"/>
        <v>231.66999999999996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716.82119999999998</v>
      </c>
    </row>
    <row r="656" spans="1:28" x14ac:dyDescent="0.25">
      <c r="A656" s="8">
        <f>IFERROR(VLOOKUP(B656,'[1]DADOS (OCULTAR)'!$Q$3:$S$136,3,0),"")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JANECLEIDE MARIA DO CARMO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04/2026</v>
      </c>
      <c r="H656" s="14">
        <f>'[1]TCE - ANEXO III - Preencher'!I665</f>
        <v>0</v>
      </c>
      <c r="I656" s="14">
        <f>'[1]TCE - ANEXO III - Preencher'!J665</f>
        <v>444.9624</v>
      </c>
      <c r="J656" s="14">
        <f>'[1]TCE - ANEXO III - Preencher'!K665</f>
        <v>0</v>
      </c>
      <c r="K656" s="15">
        <f>'[1]TCE - ANEXO III - Preencher'!L665</f>
        <v>264.08999999999997</v>
      </c>
      <c r="L656" s="15">
        <f>'[1]TCE - ANEXO III - Preencher'!M665</f>
        <v>32.42</v>
      </c>
      <c r="M656" s="15">
        <f t="shared" si="61"/>
        <v>231.66999999999996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139.44822469009887</v>
      </c>
      <c r="R656" s="15">
        <f>'[1]TCE - ANEXO III - Preencher'!S665</f>
        <v>94.67</v>
      </c>
      <c r="S656" s="16">
        <f t="shared" si="63"/>
        <v>44.778224690098867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721.41062469009887</v>
      </c>
    </row>
    <row r="657" spans="1:28" x14ac:dyDescent="0.25">
      <c r="A657" s="8">
        <f>IFERROR(VLOOKUP(B657,'[1]DADOS (OCULTAR)'!$Q$3:$S$136,3,0),"")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JANICLEIDE DA SILVA VIEIRA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5152-05</v>
      </c>
      <c r="G657" s="13" t="str">
        <f>IF('[1]TCE - ANEXO III - Preencher'!H666="","",'[1]TCE - ANEXO III - Preencher'!H666)</f>
        <v>04/2026</v>
      </c>
      <c r="H657" s="14">
        <f>'[1]TCE - ANEXO III - Preencher'!I666</f>
        <v>0</v>
      </c>
      <c r="I657" s="14">
        <f>'[1]TCE - ANEXO III - Preencher'!J666</f>
        <v>195.13919999999999</v>
      </c>
      <c r="J657" s="14">
        <f>'[1]TCE - ANEXO III - Preencher'!K666</f>
        <v>0</v>
      </c>
      <c r="K657" s="15">
        <f>'[1]TCE - ANEXO III - Preencher'!L666</f>
        <v>264.08999999999997</v>
      </c>
      <c r="L657" s="15">
        <f>'[1]TCE - ANEXO III - Preencher'!M666</f>
        <v>32.42</v>
      </c>
      <c r="M657" s="15">
        <f t="shared" si="61"/>
        <v>231.66999999999996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266.3465338048656</v>
      </c>
      <c r="R657" s="15">
        <f>'[1]TCE - ANEXO III - Preencher'!S666</f>
        <v>97.26</v>
      </c>
      <c r="S657" s="16">
        <f t="shared" si="63"/>
        <v>169.08653380486561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595.89573380486559</v>
      </c>
    </row>
    <row r="658" spans="1:28" x14ac:dyDescent="0.25">
      <c r="A658" s="8">
        <f>IFERROR(VLOOKUP(B658,'[1]DADOS (OCULTAR)'!$Q$3:$S$136,3,0),"")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JANIELY MARIA DE MOURA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3222-25</v>
      </c>
      <c r="G658" s="13" t="str">
        <f>IF('[1]TCE - ANEXO III - Preencher'!H667="","",'[1]TCE - ANEXO III - Preencher'!H667)</f>
        <v>04/2026</v>
      </c>
      <c r="H658" s="14">
        <f>'[1]TCE - ANEXO III - Preencher'!I667</f>
        <v>0</v>
      </c>
      <c r="I658" s="14">
        <f>'[1]TCE - ANEXO III - Preencher'!J667</f>
        <v>432.62720000000002</v>
      </c>
      <c r="J658" s="14">
        <f>'[1]TCE - ANEXO III - Preencher'!K667</f>
        <v>0</v>
      </c>
      <c r="K658" s="15">
        <f>'[1]TCE - ANEXO III - Preencher'!L667</f>
        <v>264.08999999999997</v>
      </c>
      <c r="L658" s="15">
        <f>'[1]TCE - ANEXO III - Preencher'!M667</f>
        <v>33.43</v>
      </c>
      <c r="M658" s="15">
        <f t="shared" si="61"/>
        <v>230.65999999999997</v>
      </c>
      <c r="N658" s="15">
        <f>'[1]TCE - ANEXO III - Preencher'!O667</f>
        <v>31.169999999999998</v>
      </c>
      <c r="O658" s="15">
        <f>'[1]TCE - ANEXO III - Preencher'!P667</f>
        <v>0</v>
      </c>
      <c r="P658" s="16">
        <f t="shared" si="62"/>
        <v>31.169999999999998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694.45719999999994</v>
      </c>
    </row>
    <row r="659" spans="1:28" x14ac:dyDescent="0.25">
      <c r="A659" s="8">
        <f>IFERROR(VLOOKUP(B659,'[1]DADOS (OCULTAR)'!$Q$3:$S$136,3,0),"")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JANILSON TAVARES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04/2026</v>
      </c>
      <c r="H659" s="14">
        <f>'[1]TCE - ANEXO III - Preencher'!I668</f>
        <v>0</v>
      </c>
      <c r="I659" s="14">
        <f>'[1]TCE - ANEXO III - Preencher'!J668</f>
        <v>560.85360000000003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560.85360000000003</v>
      </c>
    </row>
    <row r="660" spans="1:28" x14ac:dyDescent="0.25">
      <c r="A660" s="8">
        <f>IFERROR(VLOOKUP(B660,'[1]DADOS (OCULTAR)'!$Q$3:$S$136,3,0),"")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JANIO COELHO DE SANTANA JUNIOR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3241-15</v>
      </c>
      <c r="G660" s="13" t="str">
        <f>IF('[1]TCE - ANEXO III - Preencher'!H669="","",'[1]TCE - ANEXO III - Preencher'!H669)</f>
        <v>04/2026</v>
      </c>
      <c r="H660" s="14">
        <f>'[1]TCE - ANEXO III - Preencher'!I669</f>
        <v>0</v>
      </c>
      <c r="I660" s="14">
        <f>'[1]TCE - ANEXO III - Preencher'!J669</f>
        <v>354.17520000000002</v>
      </c>
      <c r="J660" s="14">
        <f>'[1]TCE - ANEXO III - Preencher'!K669</f>
        <v>0</v>
      </c>
      <c r="K660" s="15">
        <f>'[1]TCE - ANEXO III - Preencher'!L669</f>
        <v>264.08999999999997</v>
      </c>
      <c r="L660" s="15">
        <f>'[1]TCE - ANEXO III - Preencher'!M669</f>
        <v>14.46</v>
      </c>
      <c r="M660" s="15">
        <f t="shared" si="61"/>
        <v>249.62999999999997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603.80520000000001</v>
      </c>
    </row>
    <row r="661" spans="1:28" x14ac:dyDescent="0.25">
      <c r="A661" s="8">
        <f>IFERROR(VLOOKUP(B661,'[1]DADOS (OCULTAR)'!$Q$3:$S$136,3,0),"")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JANYELLE VIEIRA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2236-05</v>
      </c>
      <c r="G661" s="13" t="str">
        <f>IF('[1]TCE - ANEXO III - Preencher'!H670="","",'[1]TCE - ANEXO III - Preencher'!H670)</f>
        <v>04/2026</v>
      </c>
      <c r="H661" s="14">
        <f>'[1]TCE - ANEXO III - Preencher'!I670</f>
        <v>0</v>
      </c>
      <c r="I661" s="14">
        <f>'[1]TCE - ANEXO III - Preencher'!J670</f>
        <v>215.8544</v>
      </c>
      <c r="J661" s="14">
        <f>'[1]TCE - ANEXO III - Preencher'!K670</f>
        <v>0</v>
      </c>
      <c r="K661" s="15">
        <f>'[1]TCE - ANEXO III - Preencher'!L670</f>
        <v>264.08999999999997</v>
      </c>
      <c r="L661" s="15">
        <f>'[1]TCE - ANEXO III - Preencher'!M670</f>
        <v>2.8</v>
      </c>
      <c r="M661" s="15">
        <f t="shared" si="61"/>
        <v>261.28999999999996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477.14439999999996</v>
      </c>
    </row>
    <row r="662" spans="1:28" x14ac:dyDescent="0.25">
      <c r="A662" s="8">
        <f>IFERROR(VLOOKUP(B662,'[1]DADOS (OCULTAR)'!$Q$3:$S$136,3,0),"")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JAQUELINE BARBOSA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04/2026</v>
      </c>
      <c r="H662" s="14">
        <f>'[1]TCE - ANEXO III - Preencher'!I671</f>
        <v>0</v>
      </c>
      <c r="I662" s="14">
        <f>'[1]TCE - ANEXO III - Preencher'!J671</f>
        <v>441.53680000000003</v>
      </c>
      <c r="J662" s="14">
        <f>'[1]TCE - ANEXO III - Preencher'!K671</f>
        <v>0</v>
      </c>
      <c r="K662" s="15">
        <f>'[1]TCE - ANEXO III - Preencher'!L671</f>
        <v>264.08999999999997</v>
      </c>
      <c r="L662" s="15">
        <f>'[1]TCE - ANEXO III - Preencher'!M671</f>
        <v>32.42</v>
      </c>
      <c r="M662" s="15">
        <f t="shared" si="61"/>
        <v>231.66999999999996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673.20679999999993</v>
      </c>
    </row>
    <row r="663" spans="1:28" x14ac:dyDescent="0.25">
      <c r="A663" s="8">
        <f>IFERROR(VLOOKUP(B663,'[1]DADOS (OCULTAR)'!$Q$3:$S$136,3,0),"")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JAQUELINE LACERDA SOARES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5143-20</v>
      </c>
      <c r="G663" s="13" t="str">
        <f>IF('[1]TCE - ANEXO III - Preencher'!H672="","",'[1]TCE - ANEXO III - Preencher'!H672)</f>
        <v>04/2026</v>
      </c>
      <c r="H663" s="14">
        <f>'[1]TCE - ANEXO III - Preencher'!I672</f>
        <v>0</v>
      </c>
      <c r="I663" s="14">
        <f>'[1]TCE - ANEXO III - Preencher'!J672</f>
        <v>390.77760000000001</v>
      </c>
      <c r="J663" s="14">
        <f>'[1]TCE - ANEXO III - Preencher'!K672</f>
        <v>0</v>
      </c>
      <c r="K663" s="15">
        <f>'[1]TCE - ANEXO III - Preencher'!L672</f>
        <v>264.08999999999997</v>
      </c>
      <c r="L663" s="15">
        <f>'[1]TCE - ANEXO III - Preencher'!M672</f>
        <v>47.94</v>
      </c>
      <c r="M663" s="15">
        <f t="shared" si="61"/>
        <v>216.14999999999998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606.92759999999998</v>
      </c>
    </row>
    <row r="664" spans="1:28" x14ac:dyDescent="0.25">
      <c r="A664" s="8">
        <f>IFERROR(VLOOKUP(B664,'[1]DADOS (OCULTAR)'!$Q$3:$S$136,3,0),"")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JAQUELINE MARANHAO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04/2026</v>
      </c>
      <c r="H664" s="14">
        <f>'[1]TCE - ANEXO III - Preencher'!I673</f>
        <v>0</v>
      </c>
      <c r="I664" s="14">
        <f>'[1]TCE - ANEXO III - Preencher'!J673</f>
        <v>446.4744</v>
      </c>
      <c r="J664" s="14">
        <f>'[1]TCE - ANEXO III - Preencher'!K673</f>
        <v>0</v>
      </c>
      <c r="K664" s="15">
        <f>'[1]TCE - ANEXO III - Preencher'!L673</f>
        <v>264.08999999999997</v>
      </c>
      <c r="L664" s="15">
        <f>'[1]TCE - ANEXO III - Preencher'!M673</f>
        <v>32.42</v>
      </c>
      <c r="M664" s="15">
        <f t="shared" si="61"/>
        <v>231.66999999999996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139.44822469009887</v>
      </c>
      <c r="R664" s="15">
        <f>'[1]TCE - ANEXO III - Preencher'!S673</f>
        <v>97.26</v>
      </c>
      <c r="S664" s="16">
        <f t="shared" si="63"/>
        <v>42.188224690098863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720.33262469009878</v>
      </c>
    </row>
    <row r="665" spans="1:28" x14ac:dyDescent="0.25">
      <c r="A665" s="8">
        <f>IFERROR(VLOOKUP(B665,'[1]DADOS (OCULTAR)'!$Q$3:$S$136,3,0),"")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JAQUELINE OLIVEIRA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04/2026</v>
      </c>
      <c r="H665" s="14">
        <f>'[1]TCE - ANEXO III - Preencher'!I674</f>
        <v>0</v>
      </c>
      <c r="I665" s="14">
        <f>'[1]TCE - ANEXO III - Preencher'!J674</f>
        <v>408.06079999999997</v>
      </c>
      <c r="J665" s="14">
        <f>'[1]TCE - ANEXO III - Preencher'!K674</f>
        <v>0</v>
      </c>
      <c r="K665" s="15">
        <f>'[1]TCE - ANEXO III - Preencher'!L674</f>
        <v>264.08999999999997</v>
      </c>
      <c r="L665" s="15">
        <f>'[1]TCE - ANEXO III - Preencher'!M674</f>
        <v>32.42</v>
      </c>
      <c r="M665" s="15">
        <f t="shared" si="61"/>
        <v>231.66999999999996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133.70807500477824</v>
      </c>
      <c r="R665" s="15">
        <f>'[1]TCE - ANEXO III - Preencher'!S674</f>
        <v>97.26</v>
      </c>
      <c r="S665" s="16">
        <f t="shared" si="63"/>
        <v>36.448075004778232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676.17887500477821</v>
      </c>
    </row>
    <row r="666" spans="1:28" x14ac:dyDescent="0.25">
      <c r="A666" s="8">
        <f>IFERROR(VLOOKUP(B666,'[1]DADOS (OCULTAR)'!$Q$3:$S$136,3,0),"")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JARDIELE MARIA CAETANO DE SOUZA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2234-05</v>
      </c>
      <c r="G666" s="13" t="str">
        <f>IF('[1]TCE - ANEXO III - Preencher'!H675="","",'[1]TCE - ANEXO III - Preencher'!H675)</f>
        <v>04/2026</v>
      </c>
      <c r="H666" s="14">
        <f>'[1]TCE - ANEXO III - Preencher'!I675</f>
        <v>0</v>
      </c>
      <c r="I666" s="14">
        <f>'[1]TCE - ANEXO III - Preencher'!J675</f>
        <v>363.1848</v>
      </c>
      <c r="J666" s="14">
        <f>'[1]TCE - ANEXO III - Preencher'!K675</f>
        <v>0</v>
      </c>
      <c r="K666" s="15">
        <f>'[1]TCE - ANEXO III - Preencher'!L675</f>
        <v>264.08999999999997</v>
      </c>
      <c r="L666" s="15">
        <f>'[1]TCE - ANEXO III - Preencher'!M675</f>
        <v>18.559999999999999</v>
      </c>
      <c r="M666" s="15">
        <f t="shared" si="61"/>
        <v>245.52999999999997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608.71479999999997</v>
      </c>
    </row>
    <row r="667" spans="1:28" x14ac:dyDescent="0.25">
      <c r="A667" s="8">
        <f>IFERROR(VLOOKUP(B667,'[1]DADOS (OCULTAR)'!$Q$3:$S$136,3,0),"")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JAYANE SILVA DE SOUZA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4110-10</v>
      </c>
      <c r="G667" s="13" t="str">
        <f>IF('[1]TCE - ANEXO III - Preencher'!H676="","",'[1]TCE - ANEXO III - Preencher'!H676)</f>
        <v>04/2026</v>
      </c>
      <c r="H667" s="14">
        <f>'[1]TCE - ANEXO III - Preencher'!I676</f>
        <v>0</v>
      </c>
      <c r="I667" s="14">
        <f>'[1]TCE - ANEXO III - Preencher'!J676</f>
        <v>16.21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185.78665324172789</v>
      </c>
      <c r="R667" s="15">
        <f>'[1]TCE - ANEXO III - Preencher'!S676</f>
        <v>48.63</v>
      </c>
      <c r="S667" s="16">
        <f t="shared" si="63"/>
        <v>137.15665324172789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153.3666532417279</v>
      </c>
    </row>
    <row r="668" spans="1:28" x14ac:dyDescent="0.25">
      <c r="A668" s="8">
        <f>IFERROR(VLOOKUP(B668,'[1]DADOS (OCULTAR)'!$Q$3:$S$136,3,0),"")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JEANE CLEIDE ALVES LEAO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04/2026</v>
      </c>
      <c r="H668" s="14">
        <f>'[1]TCE - ANEXO III - Preencher'!I677</f>
        <v>0</v>
      </c>
      <c r="I668" s="14">
        <f>'[1]TCE - ANEXO III - Preencher'!J677</f>
        <v>408.06079999999997</v>
      </c>
      <c r="J668" s="14">
        <f>'[1]TCE - ANEXO III - Preencher'!K677</f>
        <v>0</v>
      </c>
      <c r="K668" s="15">
        <f>'[1]TCE - ANEXO III - Preencher'!L677</f>
        <v>264.08999999999997</v>
      </c>
      <c r="L668" s="15">
        <f>'[1]TCE - ANEXO III - Preencher'!M677</f>
        <v>32.42</v>
      </c>
      <c r="M668" s="15">
        <f t="shared" si="61"/>
        <v>231.66999999999996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639.73079999999993</v>
      </c>
    </row>
    <row r="669" spans="1:28" x14ac:dyDescent="0.25">
      <c r="A669" s="8">
        <f>IFERROR(VLOOKUP(B669,'[1]DADOS (OCULTAR)'!$Q$3:$S$136,3,0),"")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JEFERSON BERNARDO NASCIMENTO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7233-10</v>
      </c>
      <c r="G669" s="13" t="str">
        <f>IF('[1]TCE - ANEXO III - Preencher'!H678="","",'[1]TCE - ANEXO III - Preencher'!H678)</f>
        <v>04/2026</v>
      </c>
      <c r="H669" s="14">
        <f>'[1]TCE - ANEXO III - Preencher'!I678</f>
        <v>0</v>
      </c>
      <c r="I669" s="14">
        <f>'[1]TCE - ANEXO III - Preencher'!J678</f>
        <v>182.6112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31.169999999999998</v>
      </c>
      <c r="O669" s="15">
        <f>'[1]TCE - ANEXO III - Preencher'!P678</f>
        <v>0</v>
      </c>
      <c r="P669" s="16">
        <f t="shared" si="62"/>
        <v>31.169999999999998</v>
      </c>
      <c r="Q669" s="15">
        <f>'[1]TCE - ANEXO III - Preencher'!R678</f>
        <v>178.19423506601314</v>
      </c>
      <c r="R669" s="15">
        <f>'[1]TCE - ANEXO III - Preencher'!S678</f>
        <v>109.57</v>
      </c>
      <c r="S669" s="16">
        <f t="shared" si="63"/>
        <v>68.624235066013142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282.40543506601313</v>
      </c>
    </row>
    <row r="670" spans="1:28" x14ac:dyDescent="0.25">
      <c r="A670" s="8">
        <f>IFERROR(VLOOKUP(B670,'[1]DADOS (OCULTAR)'!$Q$3:$S$136,3,0),"")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JEFERSON SOARES DE ARAUJO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04/2026</v>
      </c>
      <c r="H670" s="14">
        <f>'[1]TCE - ANEXO III - Preencher'!I679</f>
        <v>0</v>
      </c>
      <c r="I670" s="14">
        <f>'[1]TCE - ANEXO III - Preencher'!J679</f>
        <v>501.22800000000001</v>
      </c>
      <c r="J670" s="14">
        <f>'[1]TCE - ANEXO III - Preencher'!K679</f>
        <v>0</v>
      </c>
      <c r="K670" s="15">
        <f>'[1]TCE - ANEXO III - Preencher'!L679</f>
        <v>264.08999999999997</v>
      </c>
      <c r="L670" s="15">
        <f>'[1]TCE - ANEXO III - Preencher'!M679</f>
        <v>32.42</v>
      </c>
      <c r="M670" s="15">
        <f t="shared" si="61"/>
        <v>231.66999999999996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200.02730440482193</v>
      </c>
      <c r="R670" s="15">
        <f>'[1]TCE - ANEXO III - Preencher'!S679</f>
        <v>97.26</v>
      </c>
      <c r="S670" s="16">
        <f t="shared" si="63"/>
        <v>102.76730440482193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835.66530440482188</v>
      </c>
    </row>
    <row r="671" spans="1:28" x14ac:dyDescent="0.25">
      <c r="A671" s="8">
        <f>IFERROR(VLOOKUP(B671,'[1]DADOS (OCULTAR)'!$Q$3:$S$136,3,0),"")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JEFFERSON BARBOSA DO NASCIMENTO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5163-45</v>
      </c>
      <c r="G671" s="13" t="str">
        <f>IF('[1]TCE - ANEXO III - Preencher'!H680="","",'[1]TCE - ANEXO III - Preencher'!H680)</f>
        <v>04/2026</v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31.169999999999998</v>
      </c>
      <c r="O671" s="15">
        <f>'[1]TCE - ANEXO III - Preencher'!P680</f>
        <v>0</v>
      </c>
      <c r="P671" s="16">
        <f t="shared" si="62"/>
        <v>31.169999999999998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31.169999999999998</v>
      </c>
    </row>
    <row r="672" spans="1:28" x14ac:dyDescent="0.25">
      <c r="A672" s="8">
        <f>IFERROR(VLOOKUP(B672,'[1]DADOS (OCULTAR)'!$Q$3:$S$136,3,0),"")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JEFFERSON DO NASCIMENTO GOMES DE ANDRADE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04/2026</v>
      </c>
      <c r="H672" s="14">
        <f>'[1]TCE - ANEXO III - Preencher'!I681</f>
        <v>0</v>
      </c>
      <c r="I672" s="14">
        <f>'[1]TCE - ANEXO III - Preencher'!J681</f>
        <v>440.06079999999997</v>
      </c>
      <c r="J672" s="14">
        <f>'[1]TCE - ANEXO III - Preencher'!K681</f>
        <v>0</v>
      </c>
      <c r="K672" s="15">
        <f>'[1]TCE - ANEXO III - Preencher'!L681</f>
        <v>264.08999999999997</v>
      </c>
      <c r="L672" s="15">
        <f>'[1]TCE - ANEXO III - Preencher'!M681</f>
        <v>32.42</v>
      </c>
      <c r="M672" s="15">
        <f t="shared" si="61"/>
        <v>231.66999999999996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671.73079999999993</v>
      </c>
    </row>
    <row r="673" spans="1:28" x14ac:dyDescent="0.25">
      <c r="A673" s="8">
        <f>IFERROR(VLOOKUP(B673,'[1]DADOS (OCULTAR)'!$Q$3:$S$136,3,0),"")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JEFFERSON JOSE MONTEIRO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3912-10</v>
      </c>
      <c r="G673" s="13" t="str">
        <f>IF('[1]TCE - ANEXO III - Preencher'!H682="","",'[1]TCE - ANEXO III - Preencher'!H682)</f>
        <v>04/2026</v>
      </c>
      <c r="H673" s="14">
        <f>'[1]TCE - ANEXO III - Preencher'!I682</f>
        <v>0</v>
      </c>
      <c r="I673" s="14">
        <f>'[1]TCE - ANEXO III - Preencher'!J682</f>
        <v>334.05200000000002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334.05200000000002</v>
      </c>
    </row>
    <row r="674" spans="1:28" x14ac:dyDescent="0.25">
      <c r="A674" s="8">
        <f>IFERROR(VLOOKUP(B674,'[1]DADOS (OCULTAR)'!$Q$3:$S$136,3,0),"")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JEFFERSON MOREIRA COELHO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5143-20</v>
      </c>
      <c r="G674" s="13" t="str">
        <f>IF('[1]TCE - ANEXO III - Preencher'!H683="","",'[1]TCE - ANEXO III - Preencher'!H683)</f>
        <v>04/2026</v>
      </c>
      <c r="H674" s="14">
        <f>'[1]TCE - ANEXO III - Preencher'!I683</f>
        <v>0</v>
      </c>
      <c r="I674" s="14">
        <f>'[1]TCE - ANEXO III - Preencher'!J683</f>
        <v>182.7072</v>
      </c>
      <c r="J674" s="14">
        <f>'[1]TCE - ANEXO III - Preencher'!K683</f>
        <v>0</v>
      </c>
      <c r="K674" s="15">
        <f>'[1]TCE - ANEXO III - Preencher'!L683</f>
        <v>264.08999999999997</v>
      </c>
      <c r="L674" s="15">
        <f>'[1]TCE - ANEXO III - Preencher'!M683</f>
        <v>32.42</v>
      </c>
      <c r="M674" s="15">
        <f t="shared" si="61"/>
        <v>231.66999999999996</v>
      </c>
      <c r="N674" s="15">
        <f>'[1]TCE - ANEXO III - Preencher'!O683</f>
        <v>31.169999999999998</v>
      </c>
      <c r="O674" s="15">
        <f>'[1]TCE - ANEXO III - Preencher'!P683</f>
        <v>0</v>
      </c>
      <c r="P674" s="16">
        <f t="shared" si="62"/>
        <v>31.169999999999998</v>
      </c>
      <c r="Q674" s="15">
        <f>'[1]TCE - ANEXO III - Preencher'!R683</f>
        <v>277.82683317550686</v>
      </c>
      <c r="R674" s="15">
        <f>'[1]TCE - ANEXO III - Preencher'!S683</f>
        <v>97.26</v>
      </c>
      <c r="S674" s="16">
        <f t="shared" si="63"/>
        <v>180.56683317550687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626.11403317550685</v>
      </c>
    </row>
    <row r="675" spans="1:28" x14ac:dyDescent="0.25">
      <c r="A675" s="8">
        <f>IFERROR(VLOOKUP(B675,'[1]DADOS (OCULTAR)'!$Q$3:$S$136,3,0),"")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JELVANIA TEREZA BRITO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04/2026</v>
      </c>
      <c r="H675" s="14">
        <f>'[1]TCE - ANEXO III - Preencher'!I684</f>
        <v>0</v>
      </c>
      <c r="I675" s="14">
        <f>'[1]TCE - ANEXO III - Preencher'!J684</f>
        <v>419.04640000000001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419.04640000000001</v>
      </c>
    </row>
    <row r="676" spans="1:28" x14ac:dyDescent="0.25">
      <c r="A676" s="8">
        <f>IFERROR(VLOOKUP(B676,'[1]DADOS (OCULTAR)'!$Q$3:$S$136,3,0),"")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JENNIF BELIZIO DE OLIVEIRA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2236-05</v>
      </c>
      <c r="G676" s="13" t="str">
        <f>IF('[1]TCE - ANEXO III - Preencher'!H685="","",'[1]TCE - ANEXO III - Preencher'!H685)</f>
        <v>04/2026</v>
      </c>
      <c r="H676" s="14">
        <f>'[1]TCE - ANEXO III - Preencher'!I685</f>
        <v>0</v>
      </c>
      <c r="I676" s="14">
        <f>'[1]TCE - ANEXO III - Preencher'!J685</f>
        <v>267.75439999999998</v>
      </c>
      <c r="J676" s="14">
        <f>'[1]TCE - ANEXO III - Preencher'!K685</f>
        <v>0</v>
      </c>
      <c r="K676" s="15">
        <f>'[1]TCE - ANEXO III - Preencher'!L685</f>
        <v>264.08999999999997</v>
      </c>
      <c r="L676" s="15">
        <f>'[1]TCE - ANEXO III - Preencher'!M685</f>
        <v>3.5</v>
      </c>
      <c r="M676" s="15">
        <f t="shared" si="61"/>
        <v>260.58999999999997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121.1</v>
      </c>
      <c r="U676" s="15">
        <f>'[1]TCE - ANEXO III - Preencher'!V685</f>
        <v>0</v>
      </c>
      <c r="V676" s="16">
        <f t="shared" si="64"/>
        <v>121.1</v>
      </c>
      <c r="W676" s="17" t="str">
        <f>IF('[1]TCE - ANEXO III - Preencher'!X685="","",'[1]TCE - ANEXO III - Preencher'!X685)</f>
        <v/>
      </c>
      <c r="X676" s="15">
        <f>'[1]TCE - ANEXO III - Preencher'!Y685</f>
        <v>42.12</v>
      </c>
      <c r="Y676" s="15">
        <f>'[1]TCE - ANEXO III - Preencher'!Z685</f>
        <v>0</v>
      </c>
      <c r="Z676" s="16">
        <f t="shared" si="65"/>
        <v>42.12</v>
      </c>
      <c r="AA676" s="17" t="str">
        <f>IF('[1]TCE - ANEXO III - Preencher'!AB685="","",'[1]TCE - ANEXO III - Preencher'!AB685)</f>
        <v/>
      </c>
      <c r="AB676" s="15">
        <f t="shared" si="60"/>
        <v>691.56439999999998</v>
      </c>
    </row>
    <row r="677" spans="1:28" x14ac:dyDescent="0.25">
      <c r="A677" s="8">
        <f>IFERROR(VLOOKUP(B677,'[1]DADOS (OCULTAR)'!$Q$3:$S$136,3,0),"")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JENNIFFER DAFLY SOARES DE ALMEIDA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04/2026</v>
      </c>
      <c r="H677" s="14">
        <f>'[1]TCE - ANEXO III - Preencher'!I686</f>
        <v>0</v>
      </c>
      <c r="I677" s="14">
        <f>'[1]TCE - ANEXO III - Preencher'!J686</f>
        <v>480.99279999999999</v>
      </c>
      <c r="J677" s="14">
        <f>'[1]TCE - ANEXO III - Preencher'!K686</f>
        <v>0</v>
      </c>
      <c r="K677" s="15">
        <f>'[1]TCE - ANEXO III - Preencher'!L686</f>
        <v>264.08999999999997</v>
      </c>
      <c r="L677" s="15">
        <f>'[1]TCE - ANEXO III - Preencher'!M686</f>
        <v>32.42</v>
      </c>
      <c r="M677" s="15">
        <f t="shared" si="61"/>
        <v>231.66999999999996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712.66279999999995</v>
      </c>
    </row>
    <row r="678" spans="1:28" x14ac:dyDescent="0.25">
      <c r="A678" s="8">
        <f>IFERROR(VLOOKUP(B678,'[1]DADOS (OCULTAR)'!$Q$3:$S$136,3,0),"")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JESSE FRANCISCO DA SILVA JUNIOR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04/2026</v>
      </c>
      <c r="H678" s="14">
        <f>'[1]TCE - ANEXO III - Preencher'!I687</f>
        <v>0</v>
      </c>
      <c r="I678" s="14">
        <f>'[1]TCE - ANEXO III - Preencher'!J687</f>
        <v>146.3168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146.3168</v>
      </c>
    </row>
    <row r="679" spans="1:28" x14ac:dyDescent="0.25">
      <c r="A679" s="8">
        <f>IFERROR(VLOOKUP(B679,'[1]DADOS (OCULTAR)'!$Q$3:$S$136,3,0),"")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JESSEANDRO DE FARIAS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5143-10</v>
      </c>
      <c r="G679" s="13" t="str">
        <f>IF('[1]TCE - ANEXO III - Preencher'!H688="","",'[1]TCE - ANEXO III - Preencher'!H688)</f>
        <v>04/2026</v>
      </c>
      <c r="H679" s="14">
        <f>'[1]TCE - ANEXO III - Preencher'!I688</f>
        <v>0</v>
      </c>
      <c r="I679" s="14">
        <f>'[1]TCE - ANEXO III - Preencher'!J688</f>
        <v>160.82400000000001</v>
      </c>
      <c r="J679" s="14">
        <f>'[1]TCE - ANEXO III - Preencher'!K688</f>
        <v>0</v>
      </c>
      <c r="K679" s="15">
        <f>'[1]TCE - ANEXO III - Preencher'!L688</f>
        <v>264.08999999999997</v>
      </c>
      <c r="L679" s="15">
        <f>'[1]TCE - ANEXO III - Preencher'!M688</f>
        <v>39.119999999999997</v>
      </c>
      <c r="M679" s="15">
        <f t="shared" si="61"/>
        <v>224.96999999999997</v>
      </c>
      <c r="N679" s="15">
        <f>'[1]TCE - ANEXO III - Preencher'!O688</f>
        <v>31.169999999999998</v>
      </c>
      <c r="O679" s="15">
        <f>'[1]TCE - ANEXO III - Preencher'!P688</f>
        <v>0</v>
      </c>
      <c r="P679" s="16">
        <f t="shared" si="62"/>
        <v>31.169999999999998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416.964</v>
      </c>
    </row>
    <row r="680" spans="1:28" x14ac:dyDescent="0.25">
      <c r="A680" s="8">
        <f>IFERROR(VLOOKUP(B680,'[1]DADOS (OCULTAR)'!$Q$3:$S$136,3,0),"")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JESSICA CAMILA DE SOUZA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2236-05</v>
      </c>
      <c r="G680" s="13" t="str">
        <f>IF('[1]TCE - ANEXO III - Preencher'!H689="","",'[1]TCE - ANEXO III - Preencher'!H689)</f>
        <v>04/2026</v>
      </c>
      <c r="H680" s="14">
        <f>'[1]TCE - ANEXO III - Preencher'!I689</f>
        <v>0</v>
      </c>
      <c r="I680" s="14">
        <f>'[1]TCE - ANEXO III - Preencher'!J689</f>
        <v>317.66320000000002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317.66320000000002</v>
      </c>
    </row>
    <row r="681" spans="1:28" x14ac:dyDescent="0.25">
      <c r="A681" s="8">
        <f>IFERROR(VLOOKUP(B681,'[1]DADOS (OCULTAR)'!$Q$3:$S$136,3,0),"")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JESSICA CARVALHO FERREIRA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04/2026</v>
      </c>
      <c r="H681" s="14">
        <f>'[1]TCE - ANEXO III - Preencher'!I690</f>
        <v>0</v>
      </c>
      <c r="I681" s="14">
        <f>'[1]TCE - ANEXO III - Preencher'!J690</f>
        <v>620.19600000000003</v>
      </c>
      <c r="J681" s="14">
        <f>'[1]TCE - ANEXO III - Preencher'!K690</f>
        <v>0</v>
      </c>
      <c r="K681" s="15">
        <f>'[1]TCE - ANEXO III - Preencher'!L690</f>
        <v>264.08999999999997</v>
      </c>
      <c r="L681" s="15">
        <f>'[1]TCE - ANEXO III - Preencher'!M690</f>
        <v>2.79</v>
      </c>
      <c r="M681" s="15">
        <f t="shared" si="61"/>
        <v>261.29999999999995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204.02490864995596</v>
      </c>
      <c r="R681" s="15">
        <f>'[1]TCE - ANEXO III - Preencher'!S690</f>
        <v>100.6</v>
      </c>
      <c r="S681" s="16">
        <f t="shared" si="63"/>
        <v>103.42490864995597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984.92090864995589</v>
      </c>
    </row>
    <row r="682" spans="1:28" x14ac:dyDescent="0.25">
      <c r="A682" s="8">
        <f>IFERROR(VLOOKUP(B682,'[1]DADOS (OCULTAR)'!$Q$3:$S$136,3,0),"")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JESSICA DOS REIS GONCALVES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04/2026</v>
      </c>
      <c r="H682" s="14">
        <f>'[1]TCE - ANEXO III - Preencher'!I691</f>
        <v>0</v>
      </c>
      <c r="I682" s="14">
        <f>'[1]TCE - ANEXO III - Preencher'!J691</f>
        <v>414.76960000000003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414.76960000000003</v>
      </c>
    </row>
    <row r="683" spans="1:28" x14ac:dyDescent="0.25">
      <c r="A683" s="8">
        <f>IFERROR(VLOOKUP(B683,'[1]DADOS (OCULTAR)'!$Q$3:$S$136,3,0),"")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JESSICA GOMES DE PAIVA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04/2026</v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>
        <f>IFERROR(VLOOKUP(B684,'[1]DADOS (OCULTAR)'!$Q$3:$S$136,3,0),"")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JESSICA HERMINIA DE ALMEIDA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2234-05</v>
      </c>
      <c r="G684" s="13" t="str">
        <f>IF('[1]TCE - ANEXO III - Preencher'!H693="","",'[1]TCE - ANEXO III - Preencher'!H693)</f>
        <v>04/2026</v>
      </c>
      <c r="H684" s="14">
        <f>'[1]TCE - ANEXO III - Preencher'!I693</f>
        <v>0</v>
      </c>
      <c r="I684" s="14">
        <f>'[1]TCE - ANEXO III - Preencher'!J693</f>
        <v>363.1848</v>
      </c>
      <c r="J684" s="14">
        <f>'[1]TCE - ANEXO III - Preencher'!K693</f>
        <v>0</v>
      </c>
      <c r="K684" s="15">
        <f>'[1]TCE - ANEXO III - Preencher'!L693</f>
        <v>264.08999999999997</v>
      </c>
      <c r="L684" s="15">
        <f>'[1]TCE - ANEXO III - Preencher'!M693</f>
        <v>18.559999999999999</v>
      </c>
      <c r="M684" s="15">
        <f t="shared" si="61"/>
        <v>245.52999999999997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608.71479999999997</v>
      </c>
    </row>
    <row r="685" spans="1:28" x14ac:dyDescent="0.25">
      <c r="A685" s="8">
        <f>IFERROR(VLOOKUP(B685,'[1]DADOS (OCULTAR)'!$Q$3:$S$136,3,0),"")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JESSICA JULIANA DA SILVA ROCHA DE LIRA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04/2026</v>
      </c>
      <c r="H685" s="14">
        <f>'[1]TCE - ANEXO III - Preencher'!I694</f>
        <v>0</v>
      </c>
      <c r="I685" s="14">
        <f>'[1]TCE - ANEXO III - Preencher'!J694</f>
        <v>785.0376</v>
      </c>
      <c r="J685" s="14">
        <f>'[1]TCE - ANEXO III - Preencher'!K694</f>
        <v>0</v>
      </c>
      <c r="K685" s="15">
        <f>'[1]TCE - ANEXO III - Preencher'!L694</f>
        <v>264.08999999999997</v>
      </c>
      <c r="L685" s="15">
        <f>'[1]TCE - ANEXO III - Preencher'!M694</f>
        <v>3.59</v>
      </c>
      <c r="M685" s="15">
        <f t="shared" si="61"/>
        <v>260.5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1045.5376000000001</v>
      </c>
    </row>
    <row r="686" spans="1:28" x14ac:dyDescent="0.25">
      <c r="A686" s="8">
        <f>IFERROR(VLOOKUP(B686,'[1]DADOS (OCULTAR)'!$Q$3:$S$136,3,0),"")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JESSICA MARIA XAVIER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04/2026</v>
      </c>
      <c r="H686" s="14">
        <f>'[1]TCE - ANEXO III - Preencher'!I695</f>
        <v>0</v>
      </c>
      <c r="I686" s="14">
        <f>'[1]TCE - ANEXO III - Preencher'!J695</f>
        <v>412.25839999999999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412.25839999999999</v>
      </c>
    </row>
    <row r="687" spans="1:28" x14ac:dyDescent="0.25">
      <c r="A687" s="8">
        <f>IFERROR(VLOOKUP(B687,'[1]DADOS (OCULTAR)'!$Q$3:$S$136,3,0),"")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JESSICA NATACIA DE SANTANA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2236-05</v>
      </c>
      <c r="G687" s="13" t="str">
        <f>IF('[1]TCE - ANEXO III - Preencher'!H696="","",'[1]TCE - ANEXO III - Preencher'!H696)</f>
        <v>04/2026</v>
      </c>
      <c r="H687" s="14">
        <f>'[1]TCE - ANEXO III - Preencher'!I696</f>
        <v>0</v>
      </c>
      <c r="I687" s="14">
        <f>'[1]TCE - ANEXO III - Preencher'!J696</f>
        <v>200.16399999999999</v>
      </c>
      <c r="J687" s="14">
        <f>'[1]TCE - ANEXO III - Preencher'!K696</f>
        <v>0</v>
      </c>
      <c r="K687" s="15">
        <f>'[1]TCE - ANEXO III - Preencher'!L696</f>
        <v>264.08999999999997</v>
      </c>
      <c r="L687" s="15">
        <f>'[1]TCE - ANEXO III - Preencher'!M696</f>
        <v>2.58</v>
      </c>
      <c r="M687" s="15">
        <f t="shared" si="61"/>
        <v>261.51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461.67399999999998</v>
      </c>
    </row>
    <row r="688" spans="1:28" x14ac:dyDescent="0.25">
      <c r="A688" s="8">
        <f>IFERROR(VLOOKUP(B688,'[1]DADOS (OCULTAR)'!$Q$3:$S$136,3,0),"")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JESSICA POLIANA DA SILVA SANTOS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5152-05</v>
      </c>
      <c r="G688" s="13" t="str">
        <f>IF('[1]TCE - ANEXO III - Preencher'!H697="","",'[1]TCE - ANEXO III - Preencher'!H697)</f>
        <v>04/2026</v>
      </c>
      <c r="H688" s="14">
        <f>'[1]TCE - ANEXO III - Preencher'!I697</f>
        <v>0</v>
      </c>
      <c r="I688" s="14">
        <f>'[1]TCE - ANEXO III - Preencher'!J697</f>
        <v>178.53120000000001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277.82683317550686</v>
      </c>
      <c r="R688" s="15">
        <f>'[1]TCE - ANEXO III - Preencher'!S697</f>
        <v>97.26</v>
      </c>
      <c r="S688" s="16">
        <f t="shared" si="63"/>
        <v>180.56683317550687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359.09803317550688</v>
      </c>
    </row>
    <row r="689" spans="1:28" x14ac:dyDescent="0.25">
      <c r="A689" s="8">
        <f>IFERROR(VLOOKUP(B689,'[1]DADOS (OCULTAR)'!$Q$3:$S$136,3,0),"")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JESSICA SOARES DE SOUZA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04/2026</v>
      </c>
      <c r="H689" s="14">
        <f>'[1]TCE - ANEXO III - Preencher'!I698</f>
        <v>0</v>
      </c>
      <c r="I689" s="14">
        <f>'[1]TCE - ANEXO III - Preencher'!J698</f>
        <v>457.11200000000002</v>
      </c>
      <c r="J689" s="14">
        <f>'[1]TCE - ANEXO III - Preencher'!K698</f>
        <v>0</v>
      </c>
      <c r="K689" s="15">
        <f>'[1]TCE - ANEXO III - Preencher'!L698</f>
        <v>264.08999999999997</v>
      </c>
      <c r="L689" s="15">
        <f>'[1]TCE - ANEXO III - Preencher'!M698</f>
        <v>32.42</v>
      </c>
      <c r="M689" s="15">
        <f t="shared" si="61"/>
        <v>231.66999999999996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133.70807500477824</v>
      </c>
      <c r="R689" s="15">
        <f>'[1]TCE - ANEXO III - Preencher'!S698</f>
        <v>97.26</v>
      </c>
      <c r="S689" s="16">
        <f t="shared" si="63"/>
        <v>36.448075004778232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725.2300750047782</v>
      </c>
    </row>
    <row r="690" spans="1:28" x14ac:dyDescent="0.25">
      <c r="A690" s="8">
        <f>IFERROR(VLOOKUP(B690,'[1]DADOS (OCULTAR)'!$Q$3:$S$136,3,0),"")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JESSICA TAMIRES DA SILVA MACHADO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04/2026</v>
      </c>
      <c r="H690" s="14">
        <f>'[1]TCE - ANEXO III - Preencher'!I699</f>
        <v>0</v>
      </c>
      <c r="I690" s="14">
        <f>'[1]TCE - ANEXO III - Preencher'!J699</f>
        <v>659.38319999999999</v>
      </c>
      <c r="J690" s="14">
        <f>'[1]TCE - ANEXO III - Preencher'!K699</f>
        <v>0</v>
      </c>
      <c r="K690" s="15">
        <f>'[1]TCE - ANEXO III - Preencher'!L699</f>
        <v>264.08999999999997</v>
      </c>
      <c r="L690" s="15">
        <f>'[1]TCE - ANEXO III - Preencher'!M699</f>
        <v>2.79</v>
      </c>
      <c r="M690" s="15">
        <f t="shared" si="61"/>
        <v>261.29999999999995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920.68319999999994</v>
      </c>
    </row>
    <row r="691" spans="1:28" x14ac:dyDescent="0.25">
      <c r="A691" s="8">
        <f>IFERROR(VLOOKUP(B691,'[1]DADOS (OCULTAR)'!$Q$3:$S$136,3,0),"")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JESSIKA GOMES DE FRANCA COUTINHO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04/2026</v>
      </c>
      <c r="H691" s="14">
        <f>'[1]TCE - ANEXO III - Preencher'!I700</f>
        <v>0</v>
      </c>
      <c r="I691" s="14">
        <f>'[1]TCE - ANEXO III - Preencher'!J700</f>
        <v>438.79680000000002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438.79680000000002</v>
      </c>
    </row>
    <row r="692" spans="1:28" x14ac:dyDescent="0.25">
      <c r="A692" s="8">
        <f>IFERROR(VLOOKUP(B692,'[1]DADOS (OCULTAR)'!$Q$3:$S$136,3,0),"")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JESSIKA RAQUEL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04/2026</v>
      </c>
      <c r="H692" s="14">
        <f>'[1]TCE - ANEXO III - Preencher'!I701</f>
        <v>0</v>
      </c>
      <c r="I692" s="14">
        <f>'[1]TCE - ANEXO III - Preencher'!J701</f>
        <v>518.29999999999995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139.83747334754798</v>
      </c>
      <c r="R692" s="15">
        <f>'[1]TCE - ANEXO III - Preencher'!S701</f>
        <v>97.26</v>
      </c>
      <c r="S692" s="16">
        <f t="shared" si="63"/>
        <v>42.577473347547979</v>
      </c>
      <c r="T692" s="15">
        <f>'[1]TCE - ANEXO III - Preencher'!U701</f>
        <v>81.02</v>
      </c>
      <c r="U692" s="15">
        <f>'[1]TCE - ANEXO III - Preencher'!V701</f>
        <v>0</v>
      </c>
      <c r="V692" s="16">
        <f t="shared" si="64"/>
        <v>81.02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641.89747334754793</v>
      </c>
    </row>
    <row r="693" spans="1:28" x14ac:dyDescent="0.25">
      <c r="A693" s="8">
        <f>IFERROR(VLOOKUP(B693,'[1]DADOS (OCULTAR)'!$Q$3:$S$136,3,0),"")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JESSYCA MENEZES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04/2026</v>
      </c>
      <c r="H693" s="14">
        <f>'[1]TCE - ANEXO III - Preencher'!I702</f>
        <v>0</v>
      </c>
      <c r="I693" s="14">
        <f>'[1]TCE - ANEXO III - Preencher'!J702</f>
        <v>442.3408</v>
      </c>
      <c r="J693" s="14">
        <f>'[1]TCE - ANEXO III - Preencher'!K702</f>
        <v>0</v>
      </c>
      <c r="K693" s="15">
        <f>'[1]TCE - ANEXO III - Preencher'!L702</f>
        <v>264.08999999999997</v>
      </c>
      <c r="L693" s="15">
        <f>'[1]TCE - ANEXO III - Preencher'!M702</f>
        <v>32.42</v>
      </c>
      <c r="M693" s="15">
        <f t="shared" si="61"/>
        <v>231.66999999999996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674.01080000000002</v>
      </c>
    </row>
    <row r="694" spans="1:28" x14ac:dyDescent="0.25">
      <c r="A694" s="8">
        <f>IFERROR(VLOOKUP(B694,'[1]DADOS (OCULTAR)'!$Q$3:$S$136,3,0),"")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JESSYKA WILKA GOMES NOBREGA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04/2026</v>
      </c>
      <c r="H694" s="14">
        <f>'[1]TCE - ANEXO III - Preencher'!I703</f>
        <v>0</v>
      </c>
      <c r="I694" s="14">
        <f>'[1]TCE - ANEXO III - Preencher'!J703</f>
        <v>650.12879999999996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650.12879999999996</v>
      </c>
    </row>
    <row r="695" spans="1:28" x14ac:dyDescent="0.25">
      <c r="A695" s="8">
        <f>IFERROR(VLOOKUP(B695,'[1]DADOS (OCULTAR)'!$Q$3:$S$136,3,0),"")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JHAN MILLY IRIS BARBOSA DE SOUZA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 xml:space="preserve">2521-05 </v>
      </c>
      <c r="G695" s="13" t="str">
        <f>IF('[1]TCE - ANEXO III - Preencher'!H704="","",'[1]TCE - ANEXO III - Preencher'!H704)</f>
        <v>04/2026</v>
      </c>
      <c r="H695" s="14">
        <f>'[1]TCE - ANEXO III - Preencher'!I704</f>
        <v>0</v>
      </c>
      <c r="I695" s="14">
        <f>'[1]TCE - ANEXO III - Preencher'!J704</f>
        <v>338.45280000000002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421.2</v>
      </c>
      <c r="Y695" s="15">
        <f>'[1]TCE - ANEXO III - Preencher'!Z704</f>
        <v>0</v>
      </c>
      <c r="Z695" s="16">
        <f t="shared" si="65"/>
        <v>421.2</v>
      </c>
      <c r="AA695" s="17" t="str">
        <f>IF('[1]TCE - ANEXO III - Preencher'!AB704="","",'[1]TCE - ANEXO III - Preencher'!AB704)</f>
        <v/>
      </c>
      <c r="AB695" s="15">
        <f t="shared" si="60"/>
        <v>759.65280000000007</v>
      </c>
    </row>
    <row r="696" spans="1:28" x14ac:dyDescent="0.25">
      <c r="A696" s="8">
        <f>IFERROR(VLOOKUP(B696,'[1]DADOS (OCULTAR)'!$Q$3:$S$136,3,0),"")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JHENIFER KETULY BARROS VIANA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04/2026</v>
      </c>
      <c r="H696" s="14">
        <f>'[1]TCE - ANEXO III - Preencher'!I705</f>
        <v>0</v>
      </c>
      <c r="I696" s="14">
        <f>'[1]TCE - ANEXO III - Preencher'!J705</f>
        <v>291.88080000000002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31.169999999999998</v>
      </c>
      <c r="O696" s="15">
        <f>'[1]TCE - ANEXO III - Preencher'!P705</f>
        <v>0</v>
      </c>
      <c r="P696" s="16">
        <f t="shared" si="62"/>
        <v>31.169999999999998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323.05080000000004</v>
      </c>
    </row>
    <row r="697" spans="1:28" x14ac:dyDescent="0.25">
      <c r="A697" s="8">
        <f>IFERROR(VLOOKUP(B697,'[1]DADOS (OCULTAR)'!$Q$3:$S$136,3,0),"")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JOANA D ARC BEZERRA ALEXANDRE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04/2026</v>
      </c>
      <c r="H697" s="14">
        <f>'[1]TCE - ANEXO III - Preencher'!I706</f>
        <v>0</v>
      </c>
      <c r="I697" s="14">
        <f>'[1]TCE - ANEXO III - Preencher'!J706</f>
        <v>574.52880000000005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574.52880000000005</v>
      </c>
    </row>
    <row r="698" spans="1:28" x14ac:dyDescent="0.25">
      <c r="A698" s="8">
        <f>IFERROR(VLOOKUP(B698,'[1]DADOS (OCULTAR)'!$Q$3:$S$136,3,0),"")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JOANA DARC FERREIRA DE OLIVEIRA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04/2026</v>
      </c>
      <c r="H698" s="14">
        <f>'[1]TCE - ANEXO III - Preencher'!I707</f>
        <v>0</v>
      </c>
      <c r="I698" s="14">
        <f>'[1]TCE - ANEXO III - Preencher'!J707</f>
        <v>450.08159999999998</v>
      </c>
      <c r="J698" s="14">
        <f>'[1]TCE - ANEXO III - Preencher'!K707</f>
        <v>0</v>
      </c>
      <c r="K698" s="15">
        <f>'[1]TCE - ANEXO III - Preencher'!L707</f>
        <v>264.08999999999997</v>
      </c>
      <c r="L698" s="15">
        <f>'[1]TCE - ANEXO III - Preencher'!M707</f>
        <v>32.42</v>
      </c>
      <c r="M698" s="15">
        <f t="shared" si="61"/>
        <v>231.66999999999996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139.44822469009887</v>
      </c>
      <c r="R698" s="15">
        <f>'[1]TCE - ANEXO III - Preencher'!S707</f>
        <v>97.26</v>
      </c>
      <c r="S698" s="16">
        <f t="shared" si="63"/>
        <v>42.188224690098863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723.93982469009882</v>
      </c>
    </row>
    <row r="699" spans="1:28" x14ac:dyDescent="0.25">
      <c r="A699" s="8">
        <f>IFERROR(VLOOKUP(B699,'[1]DADOS (OCULTAR)'!$Q$3:$S$136,3,0),"")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JOANA DARC NASCIMENTO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04/2026</v>
      </c>
      <c r="H699" s="14">
        <f>'[1]TCE - ANEXO III - Preencher'!I708</f>
        <v>0</v>
      </c>
      <c r="I699" s="14">
        <f>'[1]TCE - ANEXO III - Preencher'!J708</f>
        <v>408.82639999999998</v>
      </c>
      <c r="J699" s="14">
        <f>'[1]TCE - ANEXO III - Preencher'!K708</f>
        <v>0</v>
      </c>
      <c r="K699" s="15">
        <f>'[1]TCE - ANEXO III - Preencher'!L708</f>
        <v>264.08999999999997</v>
      </c>
      <c r="L699" s="15">
        <f>'[1]TCE - ANEXO III - Preencher'!M708</f>
        <v>32.42</v>
      </c>
      <c r="M699" s="15">
        <f t="shared" si="61"/>
        <v>231.66999999999996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640.49639999999999</v>
      </c>
    </row>
    <row r="700" spans="1:28" x14ac:dyDescent="0.25">
      <c r="A700" s="8">
        <f>IFERROR(VLOOKUP(B700,'[1]DADOS (OCULTAR)'!$Q$3:$S$136,3,0),"")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JOANA PERLA GOMES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2236-05</v>
      </c>
      <c r="G700" s="13" t="str">
        <f>IF('[1]TCE - ANEXO III - Preencher'!H709="","",'[1]TCE - ANEXO III - Preencher'!H709)</f>
        <v>04/2026</v>
      </c>
      <c r="H700" s="14">
        <f>'[1]TCE - ANEXO III - Preencher'!I709</f>
        <v>0</v>
      </c>
      <c r="I700" s="14">
        <f>'[1]TCE - ANEXO III - Preencher'!J709</f>
        <v>414.39280000000002</v>
      </c>
      <c r="J700" s="14">
        <f>'[1]TCE - ANEXO III - Preencher'!K709</f>
        <v>0</v>
      </c>
      <c r="K700" s="15">
        <f>'[1]TCE - ANEXO III - Preencher'!L709</f>
        <v>264.08999999999997</v>
      </c>
      <c r="L700" s="15">
        <f>'[1]TCE - ANEXO III - Preencher'!M709</f>
        <v>3.06</v>
      </c>
      <c r="M700" s="15">
        <f t="shared" si="61"/>
        <v>261.02999999999997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121.1</v>
      </c>
      <c r="U700" s="15">
        <f>'[1]TCE - ANEXO III - Preencher'!V709</f>
        <v>0</v>
      </c>
      <c r="V700" s="16">
        <f t="shared" si="64"/>
        <v>121.1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796.52280000000007</v>
      </c>
    </row>
    <row r="701" spans="1:28" x14ac:dyDescent="0.25">
      <c r="A701" s="8">
        <f>IFERROR(VLOOKUP(B701,'[1]DADOS (OCULTAR)'!$Q$3:$S$136,3,0),"")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JOANACI BATISTA DA SILVA NASCIMENTO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04/2026</v>
      </c>
      <c r="H701" s="14">
        <f>'[1]TCE - ANEXO III - Preencher'!I710</f>
        <v>0</v>
      </c>
      <c r="I701" s="14">
        <f>'[1]TCE - ANEXO III - Preencher'!J710</f>
        <v>425.62959999999998</v>
      </c>
      <c r="J701" s="14">
        <f>'[1]TCE - ANEXO III - Preencher'!K710</f>
        <v>0</v>
      </c>
      <c r="K701" s="15">
        <f>'[1]TCE - ANEXO III - Preencher'!L710</f>
        <v>264.08999999999997</v>
      </c>
      <c r="L701" s="15">
        <f>'[1]TCE - ANEXO III - Preencher'!M710</f>
        <v>32.42</v>
      </c>
      <c r="M701" s="15">
        <f t="shared" si="61"/>
        <v>231.66999999999996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139.44822469009887</v>
      </c>
      <c r="R701" s="15">
        <f>'[1]TCE - ANEXO III - Preencher'!S710</f>
        <v>97.26</v>
      </c>
      <c r="S701" s="16">
        <f t="shared" si="63"/>
        <v>42.188224690098863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699.48782469009882</v>
      </c>
    </row>
    <row r="702" spans="1:28" x14ac:dyDescent="0.25">
      <c r="A702" s="8">
        <f>IFERROR(VLOOKUP(B702,'[1]DADOS (OCULTAR)'!$Q$3:$S$136,3,0),"")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JOANE GIZELLE DE LUCENA PINTO ALBUQUERQUE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2234-05</v>
      </c>
      <c r="G702" s="13" t="str">
        <f>IF('[1]TCE - ANEXO III - Preencher'!H711="","",'[1]TCE - ANEXO III - Preencher'!H711)</f>
        <v>04/2026</v>
      </c>
      <c r="H702" s="14">
        <f>'[1]TCE - ANEXO III - Preencher'!I711</f>
        <v>0</v>
      </c>
      <c r="I702" s="14">
        <f>'[1]TCE - ANEXO III - Preencher'!J711</f>
        <v>456.25839999999999</v>
      </c>
      <c r="J702" s="14">
        <f>'[1]TCE - ANEXO III - Preencher'!K711</f>
        <v>0</v>
      </c>
      <c r="K702" s="15">
        <f>'[1]TCE - ANEXO III - Preencher'!L711</f>
        <v>264.08999999999997</v>
      </c>
      <c r="L702" s="15">
        <f>'[1]TCE - ANEXO III - Preencher'!M711</f>
        <v>21.15</v>
      </c>
      <c r="M702" s="15">
        <f t="shared" si="61"/>
        <v>242.93999999999997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699.19839999999999</v>
      </c>
    </row>
    <row r="703" spans="1:28" x14ac:dyDescent="0.25">
      <c r="A703" s="8">
        <f>IFERROR(VLOOKUP(B703,'[1]DADOS (OCULTAR)'!$Q$3:$S$136,3,0),"")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JOANNA CARLA XAVIER DA ROCHA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04/2026</v>
      </c>
      <c r="H703" s="14">
        <f>'[1]TCE - ANEXO III - Preencher'!I712</f>
        <v>0</v>
      </c>
      <c r="I703" s="14">
        <f>'[1]TCE - ANEXO III - Preencher'!J712</f>
        <v>520.44000000000005</v>
      </c>
      <c r="J703" s="14">
        <f>'[1]TCE - ANEXO III - Preencher'!K712</f>
        <v>0</v>
      </c>
      <c r="K703" s="15">
        <f>'[1]TCE - ANEXO III - Preencher'!L712</f>
        <v>264.08999999999997</v>
      </c>
      <c r="L703" s="15">
        <f>'[1]TCE - ANEXO III - Preencher'!M712</f>
        <v>3.59</v>
      </c>
      <c r="M703" s="15">
        <f t="shared" si="61"/>
        <v>260.5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204.02490864995596</v>
      </c>
      <c r="R703" s="15">
        <f>'[1]TCE - ANEXO III - Preencher'!S712</f>
        <v>143.65</v>
      </c>
      <c r="S703" s="16">
        <f t="shared" si="63"/>
        <v>60.374908649955955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841.31490864995601</v>
      </c>
    </row>
    <row r="704" spans="1:28" x14ac:dyDescent="0.25">
      <c r="A704" s="8">
        <f>IFERROR(VLOOKUP(B704,'[1]DADOS (OCULTAR)'!$Q$3:$S$136,3,0),"")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JOANNA CONCEICAO HERCULANO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04/2026</v>
      </c>
      <c r="H704" s="14">
        <f>'[1]TCE - ANEXO III - Preencher'!I713</f>
        <v>0</v>
      </c>
      <c r="I704" s="14">
        <f>'[1]TCE - ANEXO III - Preencher'!J713</f>
        <v>15.4536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31.169999999999998</v>
      </c>
      <c r="O704" s="15">
        <f>'[1]TCE - ANEXO III - Preencher'!P713</f>
        <v>0</v>
      </c>
      <c r="P704" s="16">
        <f t="shared" si="62"/>
        <v>31.169999999999998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46.623599999999996</v>
      </c>
    </row>
    <row r="705" spans="1:28" x14ac:dyDescent="0.25">
      <c r="A705" s="8">
        <f>IFERROR(VLOOKUP(B705,'[1]DADOS (OCULTAR)'!$Q$3:$S$136,3,0),"")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JOAO ANDERSON CAVALCANTI DA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5143-20</v>
      </c>
      <c r="G705" s="13" t="str">
        <f>IF('[1]TCE - ANEXO III - Preencher'!H714="","",'[1]TCE - ANEXO III - Preencher'!H714)</f>
        <v>04/2026</v>
      </c>
      <c r="H705" s="14">
        <f>'[1]TCE - ANEXO III - Preencher'!I714</f>
        <v>0</v>
      </c>
      <c r="I705" s="14">
        <f>'[1]TCE - ANEXO III - Preencher'!J714</f>
        <v>200.464</v>
      </c>
      <c r="J705" s="14">
        <f>'[1]TCE - ANEXO III - Preencher'!K714</f>
        <v>0</v>
      </c>
      <c r="K705" s="15">
        <f>'[1]TCE - ANEXO III - Preencher'!L714</f>
        <v>264.08999999999997</v>
      </c>
      <c r="L705" s="15">
        <f>'[1]TCE - ANEXO III - Preencher'!M714</f>
        <v>32.42</v>
      </c>
      <c r="M705" s="15">
        <f t="shared" si="61"/>
        <v>231.66999999999996</v>
      </c>
      <c r="N705" s="15">
        <f>'[1]TCE - ANEXO III - Preencher'!O714</f>
        <v>31.169999999999998</v>
      </c>
      <c r="O705" s="15">
        <f>'[1]TCE - ANEXO III - Preencher'!P714</f>
        <v>0</v>
      </c>
      <c r="P705" s="16">
        <f t="shared" si="62"/>
        <v>31.169999999999998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463.30399999999997</v>
      </c>
    </row>
    <row r="706" spans="1:28" x14ac:dyDescent="0.25">
      <c r="A706" s="8">
        <f>IFERROR(VLOOKUP(B706,'[1]DADOS (OCULTAR)'!$Q$3:$S$136,3,0),"")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JOAO ANTONIO CARVALHO DE BARROS MESQUITA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2234-05</v>
      </c>
      <c r="G706" s="13" t="str">
        <f>IF('[1]TCE - ANEXO III - Preencher'!H715="","",'[1]TCE - ANEXO III - Preencher'!H715)</f>
        <v>04/2026</v>
      </c>
      <c r="H706" s="14">
        <f>'[1]TCE - ANEXO III - Preencher'!I715</f>
        <v>0</v>
      </c>
      <c r="I706" s="14">
        <f>'[1]TCE - ANEXO III - Preencher'!J715</f>
        <v>542.60080000000005</v>
      </c>
      <c r="J706" s="14">
        <f>'[1]TCE - ANEXO III - Preencher'!K715</f>
        <v>0</v>
      </c>
      <c r="K706" s="15">
        <f>'[1]TCE - ANEXO III - Preencher'!L715</f>
        <v>264.08999999999997</v>
      </c>
      <c r="L706" s="15">
        <f>'[1]TCE - ANEXO III - Preencher'!M715</f>
        <v>21.15</v>
      </c>
      <c r="M706" s="15">
        <f t="shared" si="61"/>
        <v>242.93999999999997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785.54079999999999</v>
      </c>
    </row>
    <row r="707" spans="1:28" x14ac:dyDescent="0.25">
      <c r="A707" s="8">
        <f>IFERROR(VLOOKUP(B707,'[1]DADOS (OCULTAR)'!$Q$3:$S$136,3,0),"")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JOAO LUCAS PEREIRA SANTANA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5163-45</v>
      </c>
      <c r="G707" s="13" t="str">
        <f>IF('[1]TCE - ANEXO III - Preencher'!H716="","",'[1]TCE - ANEXO III - Preencher'!H716)</f>
        <v>04/2026</v>
      </c>
      <c r="H707" s="14">
        <f>'[1]TCE - ANEXO III - Preencher'!I716</f>
        <v>0</v>
      </c>
      <c r="I707" s="14">
        <f>'[1]TCE - ANEXO III - Preencher'!J716</f>
        <v>181.79759999999999</v>
      </c>
      <c r="J707" s="14">
        <f>'[1]TCE - ANEXO III - Preencher'!K716</f>
        <v>0</v>
      </c>
      <c r="K707" s="15">
        <f>'[1]TCE - ANEXO III - Preencher'!L716</f>
        <v>264.08999999999997</v>
      </c>
      <c r="L707" s="15">
        <f>'[1]TCE - ANEXO III - Preencher'!M716</f>
        <v>32.42</v>
      </c>
      <c r="M707" s="15">
        <f t="shared" si="61"/>
        <v>231.66999999999996</v>
      </c>
      <c r="N707" s="15">
        <f>'[1]TCE - ANEXO III - Preencher'!O716</f>
        <v>31.169999999999998</v>
      </c>
      <c r="O707" s="15">
        <f>'[1]TCE - ANEXO III - Preencher'!P716</f>
        <v>0</v>
      </c>
      <c r="P707" s="16">
        <f t="shared" si="62"/>
        <v>31.169999999999998</v>
      </c>
      <c r="Q707" s="15">
        <f>'[1]TCE - ANEXO III - Preencher'!R716</f>
        <v>277.82683317550686</v>
      </c>
      <c r="R707" s="15">
        <f>'[1]TCE - ANEXO III - Preencher'!S716</f>
        <v>86.89</v>
      </c>
      <c r="S707" s="16">
        <f t="shared" si="63"/>
        <v>190.93683317550688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635.57443317550678</v>
      </c>
    </row>
    <row r="708" spans="1:28" x14ac:dyDescent="0.25">
      <c r="A708" s="8">
        <f>IFERROR(VLOOKUP(B708,'[1]DADOS (OCULTAR)'!$Q$3:$S$136,3,0),"")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JOAO MARCELO GALDINO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5143-20</v>
      </c>
      <c r="G708" s="13" t="str">
        <f>IF('[1]TCE - ANEXO III - Preencher'!H717="","",'[1]TCE - ANEXO III - Preencher'!H717)</f>
        <v>04/2026</v>
      </c>
      <c r="H708" s="14">
        <f>'[1]TCE - ANEXO III - Preencher'!I717</f>
        <v>0</v>
      </c>
      <c r="I708" s="14">
        <f>'[1]TCE - ANEXO III - Preencher'!J717</f>
        <v>129.68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31.169999999999998</v>
      </c>
      <c r="O708" s="15">
        <f>'[1]TCE - ANEXO III - Preencher'!P717</f>
        <v>0</v>
      </c>
      <c r="P708" s="16">
        <f t="shared" ref="P708:P771" si="68">N708-O708</f>
        <v>31.169999999999998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160.85</v>
      </c>
    </row>
    <row r="709" spans="1:28" x14ac:dyDescent="0.25">
      <c r="A709" s="8">
        <f>IFERROR(VLOOKUP(B709,'[1]DADOS (OCULTAR)'!$Q$3:$S$136,3,0),"")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JOAO PAULO DA CONCEICAO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04/2026</v>
      </c>
      <c r="H709" s="14">
        <f>'[1]TCE - ANEXO III - Preencher'!I718</f>
        <v>0</v>
      </c>
      <c r="I709" s="14">
        <f>'[1]TCE - ANEXO III - Preencher'!J718</f>
        <v>427.6232</v>
      </c>
      <c r="J709" s="14">
        <f>'[1]TCE - ANEXO III - Preencher'!K718</f>
        <v>0</v>
      </c>
      <c r="K709" s="15">
        <f>'[1]TCE - ANEXO III - Preencher'!L718</f>
        <v>264.08999999999997</v>
      </c>
      <c r="L709" s="15">
        <f>'[1]TCE - ANEXO III - Preencher'!M718</f>
        <v>2.4300000000000002</v>
      </c>
      <c r="M709" s="15">
        <f t="shared" si="67"/>
        <v>261.65999999999997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139.44822469009887</v>
      </c>
      <c r="R709" s="15">
        <f>'[1]TCE - ANEXO III - Preencher'!S718</f>
        <v>97.26</v>
      </c>
      <c r="S709" s="16">
        <f t="shared" si="69"/>
        <v>42.188224690098863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731.47142469009884</v>
      </c>
    </row>
    <row r="710" spans="1:28" x14ac:dyDescent="0.25">
      <c r="A710" s="8">
        <f>IFERROR(VLOOKUP(B710,'[1]DADOS (OCULTAR)'!$Q$3:$S$136,3,0),"")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JOAO PAULO GOMES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3241-15</v>
      </c>
      <c r="G710" s="13" t="str">
        <f>IF('[1]TCE - ANEXO III - Preencher'!H719="","",'[1]TCE - ANEXO III - Preencher'!H719)</f>
        <v>04/2026</v>
      </c>
      <c r="H710" s="14">
        <f>'[1]TCE - ANEXO III - Preencher'!I719</f>
        <v>0</v>
      </c>
      <c r="I710" s="14">
        <f>'[1]TCE - ANEXO III - Preencher'!J719</f>
        <v>340.47280000000001</v>
      </c>
      <c r="J710" s="14">
        <f>'[1]TCE - ANEXO III - Preencher'!K719</f>
        <v>0</v>
      </c>
      <c r="K710" s="15">
        <f>'[1]TCE - ANEXO III - Preencher'!L719</f>
        <v>264.08999999999997</v>
      </c>
      <c r="L710" s="15">
        <f>'[1]TCE - ANEXO III - Preencher'!M719</f>
        <v>7.23</v>
      </c>
      <c r="M710" s="15">
        <f t="shared" si="67"/>
        <v>256.85999999999996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597.33279999999991</v>
      </c>
    </row>
    <row r="711" spans="1:28" x14ac:dyDescent="0.25">
      <c r="A711" s="8">
        <f>IFERROR(VLOOKUP(B711,'[1]DADOS (OCULTAR)'!$Q$3:$S$136,3,0),"")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JOAO VICTOR DE SOUZA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4110-10</v>
      </c>
      <c r="G711" s="13" t="str">
        <f>IF('[1]TCE - ANEXO III - Preencher'!H720="","",'[1]TCE - ANEXO III - Preencher'!H720)</f>
        <v>04/2026</v>
      </c>
      <c r="H711" s="14">
        <f>'[1]TCE - ANEXO III - Preencher'!I720</f>
        <v>0</v>
      </c>
      <c r="I711" s="14">
        <f>'[1]TCE - ANEXO III - Preencher'!J720</f>
        <v>232.1472</v>
      </c>
      <c r="J711" s="14">
        <f>'[1]TCE - ANEXO III - Preencher'!K720</f>
        <v>0</v>
      </c>
      <c r="K711" s="15">
        <f>'[1]TCE - ANEXO III - Preencher'!L720</f>
        <v>264.08999999999997</v>
      </c>
      <c r="L711" s="15">
        <f>'[1]TCE - ANEXO III - Preencher'!M720</f>
        <v>32.42</v>
      </c>
      <c r="M711" s="15">
        <f t="shared" si="67"/>
        <v>231.66999999999996</v>
      </c>
      <c r="N711" s="15">
        <f>'[1]TCE - ANEXO III - Preencher'!O720</f>
        <v>31.169999999999998</v>
      </c>
      <c r="O711" s="15">
        <f>'[1]TCE - ANEXO III - Preencher'!P720</f>
        <v>0</v>
      </c>
      <c r="P711" s="16">
        <f t="shared" si="68"/>
        <v>31.169999999999998</v>
      </c>
      <c r="Q711" s="15">
        <f>'[1]TCE - ANEXO III - Preencher'!R720</f>
        <v>87.581872176308892</v>
      </c>
      <c r="R711" s="15">
        <f>'[1]TCE - ANEXO III - Preencher'!S720</f>
        <v>97.26</v>
      </c>
      <c r="S711" s="16">
        <f t="shared" si="69"/>
        <v>-9.6781278236911135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485.30907217630886</v>
      </c>
    </row>
    <row r="712" spans="1:28" x14ac:dyDescent="0.25">
      <c r="A712" s="8">
        <f>IFERROR(VLOOKUP(B712,'[1]DADOS (OCULTAR)'!$Q$3:$S$136,3,0),"")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JOAO VITOR VIANA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4110-10</v>
      </c>
      <c r="G712" s="13" t="str">
        <f>IF('[1]TCE - ANEXO III - Preencher'!H721="","",'[1]TCE - ANEXO III - Preencher'!H721)</f>
        <v>04/2026</v>
      </c>
      <c r="H712" s="14">
        <f>'[1]TCE - ANEXO III - Preencher'!I721</f>
        <v>0</v>
      </c>
      <c r="I712" s="14">
        <f>'[1]TCE - ANEXO III - Preencher'!J721</f>
        <v>130.56880000000001</v>
      </c>
      <c r="J712" s="14">
        <f>'[1]TCE - ANEXO III - Preencher'!K721</f>
        <v>0</v>
      </c>
      <c r="K712" s="15">
        <f>'[1]TCE - ANEXO III - Preencher'!L721</f>
        <v>264.08999999999997</v>
      </c>
      <c r="L712" s="15">
        <f>'[1]TCE - ANEXO III - Preencher'!M721</f>
        <v>32.42</v>
      </c>
      <c r="M712" s="15">
        <f t="shared" si="67"/>
        <v>231.66999999999996</v>
      </c>
      <c r="N712" s="15">
        <f>'[1]TCE - ANEXO III - Preencher'!O721</f>
        <v>31.169999999999998</v>
      </c>
      <c r="O712" s="15">
        <f>'[1]TCE - ANEXO III - Preencher'!P721</f>
        <v>0</v>
      </c>
      <c r="P712" s="16">
        <f t="shared" si="68"/>
        <v>31.169999999999998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393.40879999999999</v>
      </c>
    </row>
    <row r="713" spans="1:28" x14ac:dyDescent="0.25">
      <c r="A713" s="8">
        <f>IFERROR(VLOOKUP(B713,'[1]DADOS (OCULTAR)'!$Q$3:$S$136,3,0),"")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JOHNATA SILVA DE SOUZA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3241-15</v>
      </c>
      <c r="G713" s="13" t="str">
        <f>IF('[1]TCE - ANEXO III - Preencher'!H722="","",'[1]TCE - ANEXO III - Preencher'!H722)</f>
        <v>04/2026</v>
      </c>
      <c r="H713" s="14">
        <f>'[1]TCE - ANEXO III - Preencher'!I722</f>
        <v>0</v>
      </c>
      <c r="I713" s="14">
        <f>'[1]TCE - ANEXO III - Preencher'!J722</f>
        <v>391.22</v>
      </c>
      <c r="J713" s="14">
        <f>'[1]TCE - ANEXO III - Preencher'!K722</f>
        <v>0</v>
      </c>
      <c r="K713" s="15">
        <f>'[1]TCE - ANEXO III - Preencher'!L722</f>
        <v>264.08999999999997</v>
      </c>
      <c r="L713" s="15">
        <f>'[1]TCE - ANEXO III - Preencher'!M722</f>
        <v>24.1</v>
      </c>
      <c r="M713" s="15">
        <f t="shared" si="67"/>
        <v>239.98999999999998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631.21</v>
      </c>
    </row>
    <row r="714" spans="1:28" x14ac:dyDescent="0.25">
      <c r="A714" s="8">
        <f>IFERROR(VLOOKUP(B714,'[1]DADOS (OCULTAR)'!$Q$3:$S$136,3,0),"")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JOICE MARIA COSTA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04/2026</v>
      </c>
      <c r="H714" s="14">
        <f>'[1]TCE - ANEXO III - Preencher'!I723</f>
        <v>0</v>
      </c>
      <c r="I714" s="14">
        <f>'[1]TCE - ANEXO III - Preencher'!J723</f>
        <v>431.78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431.78</v>
      </c>
    </row>
    <row r="715" spans="1:28" x14ac:dyDescent="0.25">
      <c r="A715" s="8">
        <f>IFERROR(VLOOKUP(B715,'[1]DADOS (OCULTAR)'!$Q$3:$S$136,3,0),"")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JOICY SANTIAGO DE OLIVEIRA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4110-10</v>
      </c>
      <c r="G715" s="13" t="str">
        <f>IF('[1]TCE - ANEXO III - Preencher'!H724="","",'[1]TCE - ANEXO III - Preencher'!H724)</f>
        <v>04/2026</v>
      </c>
      <c r="H715" s="14">
        <f>'[1]TCE - ANEXO III - Preencher'!I724</f>
        <v>0</v>
      </c>
      <c r="I715" s="14">
        <f>'[1]TCE - ANEXO III - Preencher'!J724</f>
        <v>183.7088</v>
      </c>
      <c r="J715" s="14">
        <f>'[1]TCE - ANEXO III - Preencher'!K724</f>
        <v>0</v>
      </c>
      <c r="K715" s="15">
        <f>'[1]TCE - ANEXO III - Preencher'!L724</f>
        <v>264.08999999999997</v>
      </c>
      <c r="L715" s="15">
        <f>'[1]TCE - ANEXO III - Preencher'!M724</f>
        <v>32.42</v>
      </c>
      <c r="M715" s="15">
        <f t="shared" si="67"/>
        <v>231.66999999999996</v>
      </c>
      <c r="N715" s="15">
        <f>'[1]TCE - ANEXO III - Preencher'!O724</f>
        <v>31.169999999999998</v>
      </c>
      <c r="O715" s="15">
        <f>'[1]TCE - ANEXO III - Preencher'!P724</f>
        <v>0</v>
      </c>
      <c r="P715" s="16">
        <f t="shared" si="68"/>
        <v>31.169999999999998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446.54879999999997</v>
      </c>
    </row>
    <row r="716" spans="1:28" x14ac:dyDescent="0.25">
      <c r="A716" s="8">
        <f>IFERROR(VLOOKUP(B716,'[1]DADOS (OCULTAR)'!$Q$3:$S$136,3,0),"")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JOICYELE SILVA DO NASCIMENTO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04/2026</v>
      </c>
      <c r="H716" s="14">
        <f>'[1]TCE - ANEXO III - Preencher'!I725</f>
        <v>0</v>
      </c>
      <c r="I716" s="14">
        <f>'[1]TCE - ANEXO III - Preencher'!J725</f>
        <v>550.21040000000005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550.21040000000005</v>
      </c>
    </row>
    <row r="717" spans="1:28" x14ac:dyDescent="0.25">
      <c r="A717" s="8">
        <f>IFERROR(VLOOKUP(B717,'[1]DADOS (OCULTAR)'!$Q$3:$S$136,3,0),"")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JONATAS CAVALCANTE ANDRADE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04/2026</v>
      </c>
      <c r="H717" s="14">
        <f>'[1]TCE - ANEXO III - Preencher'!I726</f>
        <v>0</v>
      </c>
      <c r="I717" s="14">
        <f>'[1]TCE - ANEXO III - Preencher'!J726</f>
        <v>547.7568</v>
      </c>
      <c r="J717" s="14">
        <f>'[1]TCE - ANEXO III - Preencher'!K726</f>
        <v>0</v>
      </c>
      <c r="K717" s="15">
        <f>'[1]TCE - ANEXO III - Preencher'!L726</f>
        <v>264.08999999999997</v>
      </c>
      <c r="L717" s="15">
        <f>'[1]TCE - ANEXO III - Preencher'!M726</f>
        <v>3.05</v>
      </c>
      <c r="M717" s="15">
        <f t="shared" si="67"/>
        <v>261.03999999999996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808.79679999999996</v>
      </c>
    </row>
    <row r="718" spans="1:28" x14ac:dyDescent="0.25">
      <c r="A718" s="8">
        <f>IFERROR(VLOOKUP(B718,'[1]DADOS (OCULTAR)'!$Q$3:$S$136,3,0),"")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JONATHA GOMES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4141-05</v>
      </c>
      <c r="G718" s="13" t="str">
        <f>IF('[1]TCE - ANEXO III - Preencher'!H727="","",'[1]TCE - ANEXO III - Preencher'!H727)</f>
        <v>04/2026</v>
      </c>
      <c r="H718" s="14">
        <f>'[1]TCE - ANEXO III - Preencher'!I727</f>
        <v>0</v>
      </c>
      <c r="I718" s="14">
        <f>'[1]TCE - ANEXO III - Preencher'!J727</f>
        <v>141.92160000000001</v>
      </c>
      <c r="J718" s="14">
        <f>'[1]TCE - ANEXO III - Preencher'!K727</f>
        <v>0</v>
      </c>
      <c r="K718" s="15">
        <f>'[1]TCE - ANEXO III - Preencher'!L727</f>
        <v>264.08999999999997</v>
      </c>
      <c r="L718" s="15">
        <f>'[1]TCE - ANEXO III - Preencher'!M727</f>
        <v>35.479999999999997</v>
      </c>
      <c r="M718" s="15">
        <f t="shared" si="67"/>
        <v>228.60999999999999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370.53160000000003</v>
      </c>
    </row>
    <row r="719" spans="1:28" x14ac:dyDescent="0.25">
      <c r="A719" s="8">
        <f>IFERROR(VLOOKUP(B719,'[1]DADOS (OCULTAR)'!$Q$3:$S$136,3,0),"")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JONATHAN DA ROCHA SOUZA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5174-10</v>
      </c>
      <c r="G719" s="13" t="str">
        <f>IF('[1]TCE - ANEXO III - Preencher'!H728="","",'[1]TCE - ANEXO III - Preencher'!H728)</f>
        <v>04/2026</v>
      </c>
      <c r="H719" s="14">
        <f>'[1]TCE - ANEXO III - Preencher'!I728</f>
        <v>0</v>
      </c>
      <c r="I719" s="14">
        <f>'[1]TCE - ANEXO III - Preencher'!J728</f>
        <v>130.02080000000001</v>
      </c>
      <c r="J719" s="14">
        <f>'[1]TCE - ANEXO III - Preencher'!K728</f>
        <v>0</v>
      </c>
      <c r="K719" s="15">
        <f>'[1]TCE - ANEXO III - Preencher'!L728</f>
        <v>264.08999999999997</v>
      </c>
      <c r="L719" s="15">
        <f>'[1]TCE - ANEXO III - Preencher'!M728</f>
        <v>32.42</v>
      </c>
      <c r="M719" s="15">
        <f t="shared" si="67"/>
        <v>231.66999999999996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361.69079999999997</v>
      </c>
    </row>
    <row r="720" spans="1:28" x14ac:dyDescent="0.25">
      <c r="A720" s="8">
        <f>IFERROR(VLOOKUP(B720,'[1]DADOS (OCULTAR)'!$Q$3:$S$136,3,0),"")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JONATHAN DA SILVA SOARES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2236-05</v>
      </c>
      <c r="G720" s="13" t="str">
        <f>IF('[1]TCE - ANEXO III - Preencher'!H729="","",'[1]TCE - ANEXO III - Preencher'!H729)</f>
        <v>04/2026</v>
      </c>
      <c r="H720" s="14">
        <f>'[1]TCE - ANEXO III - Preencher'!I729</f>
        <v>0</v>
      </c>
      <c r="I720" s="14">
        <f>'[1]TCE - ANEXO III - Preencher'!J729</f>
        <v>293.66320000000002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293.66320000000002</v>
      </c>
    </row>
    <row r="721" spans="1:28" x14ac:dyDescent="0.25">
      <c r="A721" s="8">
        <f>IFERROR(VLOOKUP(B721,'[1]DADOS (OCULTAR)'!$Q$3:$S$136,3,0),"")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JONATHAN MARTINS DE MORAIS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04/2026</v>
      </c>
      <c r="H721" s="14">
        <f>'[1]TCE - ANEXO III - Preencher'!I730</f>
        <v>0</v>
      </c>
      <c r="I721" s="14">
        <f>'[1]TCE - ANEXO III - Preencher'!J730</f>
        <v>519.6472</v>
      </c>
      <c r="J721" s="14">
        <f>'[1]TCE - ANEXO III - Preencher'!K730</f>
        <v>0</v>
      </c>
      <c r="K721" s="15">
        <f>'[1]TCE - ANEXO III - Preencher'!L730</f>
        <v>264.08999999999997</v>
      </c>
      <c r="L721" s="15">
        <f>'[1]TCE - ANEXO III - Preencher'!M730</f>
        <v>3.59</v>
      </c>
      <c r="M721" s="15">
        <f t="shared" si="67"/>
        <v>260.5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780.1472</v>
      </c>
    </row>
    <row r="722" spans="1:28" x14ac:dyDescent="0.25">
      <c r="A722" s="8">
        <f>IFERROR(VLOOKUP(B722,'[1]DADOS (OCULTAR)'!$Q$3:$S$136,3,0),"")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JONATHAN RIBEIRO DE LIMA FREITAS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04/2026</v>
      </c>
      <c r="H722" s="14">
        <f>'[1]TCE - ANEXO III - Preencher'!I731</f>
        <v>0</v>
      </c>
      <c r="I722" s="14">
        <f>'[1]TCE - ANEXO III - Preencher'!J731</f>
        <v>445.69920000000002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445.69920000000002</v>
      </c>
    </row>
    <row r="723" spans="1:28" x14ac:dyDescent="0.25">
      <c r="A723" s="8">
        <f>IFERROR(VLOOKUP(B723,'[1]DADOS (OCULTAR)'!$Q$3:$S$136,3,0),"")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JONATHAN SANTOS DE SOUZA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04/2026</v>
      </c>
      <c r="H723" s="14">
        <f>'[1]TCE - ANEXO III - Preencher'!I732</f>
        <v>0</v>
      </c>
      <c r="I723" s="14">
        <f>'[1]TCE - ANEXO III - Preencher'!J732</f>
        <v>133.7304</v>
      </c>
      <c r="J723" s="14">
        <f>'[1]TCE - ANEXO III - Preencher'!K732</f>
        <v>0</v>
      </c>
      <c r="K723" s="15">
        <f>'[1]TCE - ANEXO III - Preencher'!L732</f>
        <v>264.08999999999997</v>
      </c>
      <c r="L723" s="15">
        <f>'[1]TCE - ANEXO III - Preencher'!M732</f>
        <v>32.42</v>
      </c>
      <c r="M723" s="15">
        <f t="shared" si="67"/>
        <v>231.66999999999996</v>
      </c>
      <c r="N723" s="15">
        <f>'[1]TCE - ANEXO III - Preencher'!O732</f>
        <v>31.169999999999998</v>
      </c>
      <c r="O723" s="15">
        <f>'[1]TCE - ANEXO III - Preencher'!P732</f>
        <v>0</v>
      </c>
      <c r="P723" s="16">
        <f t="shared" si="68"/>
        <v>31.169999999999998</v>
      </c>
      <c r="Q723" s="15">
        <f>'[1]TCE - ANEXO III - Preencher'!R732</f>
        <v>139.44822469009887</v>
      </c>
      <c r="R723" s="15">
        <f>'[1]TCE - ANEXO III - Preencher'!S732</f>
        <v>61.6</v>
      </c>
      <c r="S723" s="16">
        <f t="shared" si="69"/>
        <v>77.848224690098874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474.41862469009891</v>
      </c>
    </row>
    <row r="724" spans="1:28" x14ac:dyDescent="0.25">
      <c r="A724" s="8">
        <f>IFERROR(VLOOKUP(B724,'[1]DADOS (OCULTAR)'!$Q$3:$S$136,3,0),"")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JORGE ANDERSON SANTOS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5211-30</v>
      </c>
      <c r="G724" s="13" t="str">
        <f>IF('[1]TCE - ANEXO III - Preencher'!H733="","",'[1]TCE - ANEXO III - Preencher'!H733)</f>
        <v>04/2026</v>
      </c>
      <c r="H724" s="14">
        <f>'[1]TCE - ANEXO III - Preencher'!I733</f>
        <v>0</v>
      </c>
      <c r="I724" s="14">
        <f>'[1]TCE - ANEXO III - Preencher'!J733</f>
        <v>298.81599999999997</v>
      </c>
      <c r="J724" s="14">
        <f>'[1]TCE - ANEXO III - Preencher'!K733</f>
        <v>0</v>
      </c>
      <c r="K724" s="15">
        <f>'[1]TCE - ANEXO III - Preencher'!L733</f>
        <v>264.08999999999997</v>
      </c>
      <c r="L724" s="15">
        <f>'[1]TCE - ANEXO III - Preencher'!M733</f>
        <v>35.479999999999997</v>
      </c>
      <c r="M724" s="15">
        <f t="shared" si="67"/>
        <v>228.60999999999999</v>
      </c>
      <c r="N724" s="15">
        <f>'[1]TCE - ANEXO III - Preencher'!O733</f>
        <v>31.169999999999998</v>
      </c>
      <c r="O724" s="15">
        <f>'[1]TCE - ANEXO III - Preencher'!P733</f>
        <v>0</v>
      </c>
      <c r="P724" s="16">
        <f t="shared" si="68"/>
        <v>31.169999999999998</v>
      </c>
      <c r="Q724" s="15">
        <f>'[1]TCE - ANEXO III - Preencher'!R733</f>
        <v>139.44822469009887</v>
      </c>
      <c r="R724" s="15">
        <f>'[1]TCE - ANEXO III - Preencher'!S733</f>
        <v>106.44</v>
      </c>
      <c r="S724" s="16">
        <f t="shared" si="69"/>
        <v>33.008224690098871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591.60422469009882</v>
      </c>
    </row>
    <row r="725" spans="1:28" x14ac:dyDescent="0.25">
      <c r="A725" s="8">
        <f>IFERROR(VLOOKUP(B725,'[1]DADOS (OCULTAR)'!$Q$3:$S$136,3,0),"")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JORGE LUIS DE OLIVEIRA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04/2026</v>
      </c>
      <c r="H725" s="14">
        <f>'[1]TCE - ANEXO III - Preencher'!I734</f>
        <v>0</v>
      </c>
      <c r="I725" s="14">
        <f>'[1]TCE - ANEXO III - Preencher'!J734</f>
        <v>424.34160000000003</v>
      </c>
      <c r="J725" s="14">
        <f>'[1]TCE - ANEXO III - Preencher'!K734</f>
        <v>0</v>
      </c>
      <c r="K725" s="15">
        <f>'[1]TCE - ANEXO III - Preencher'!L734</f>
        <v>264.08999999999997</v>
      </c>
      <c r="L725" s="15">
        <f>'[1]TCE - ANEXO III - Preencher'!M734</f>
        <v>32.42</v>
      </c>
      <c r="M725" s="15">
        <f t="shared" si="67"/>
        <v>231.66999999999996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656.01160000000004</v>
      </c>
    </row>
    <row r="726" spans="1:28" x14ac:dyDescent="0.25">
      <c r="A726" s="8">
        <f>IFERROR(VLOOKUP(B726,'[1]DADOS (OCULTAR)'!$Q$3:$S$136,3,0),"")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JOSE ADSON GOMES CAVALCANTI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04/2026</v>
      </c>
      <c r="H726" s="14">
        <f>'[1]TCE - ANEXO III - Preencher'!I735</f>
        <v>0</v>
      </c>
      <c r="I726" s="14">
        <f>'[1]TCE - ANEXO III - Preencher'!J735</f>
        <v>448.99599999999998</v>
      </c>
      <c r="J726" s="14">
        <f>'[1]TCE - ANEXO III - Preencher'!K735</f>
        <v>0</v>
      </c>
      <c r="K726" s="15">
        <f>'[1]TCE - ANEXO III - Preencher'!L735</f>
        <v>264.08999999999997</v>
      </c>
      <c r="L726" s="15">
        <f>'[1]TCE - ANEXO III - Preencher'!M735</f>
        <v>32.42</v>
      </c>
      <c r="M726" s="15">
        <f t="shared" si="67"/>
        <v>231.66999999999996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680.66599999999994</v>
      </c>
    </row>
    <row r="727" spans="1:28" x14ac:dyDescent="0.25">
      <c r="A727" s="8">
        <f>IFERROR(VLOOKUP(B727,'[1]DADOS (OCULTAR)'!$Q$3:$S$136,3,0),"")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JOSE ANTONIO TRIBUTINO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04/2026</v>
      </c>
      <c r="H727" s="14">
        <f>'[1]TCE - ANEXO III - Preencher'!I736</f>
        <v>0</v>
      </c>
      <c r="I727" s="14">
        <f>'[1]TCE - ANEXO III - Preencher'!J736</f>
        <v>447.36320000000001</v>
      </c>
      <c r="J727" s="14">
        <f>'[1]TCE - ANEXO III - Preencher'!K736</f>
        <v>0</v>
      </c>
      <c r="K727" s="15">
        <f>'[1]TCE - ANEXO III - Preencher'!L736</f>
        <v>264.08999999999997</v>
      </c>
      <c r="L727" s="15">
        <f>'[1]TCE - ANEXO III - Preencher'!M736</f>
        <v>32.42</v>
      </c>
      <c r="M727" s="15">
        <f t="shared" si="67"/>
        <v>231.66999999999996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679.03319999999997</v>
      </c>
    </row>
    <row r="728" spans="1:28" x14ac:dyDescent="0.25">
      <c r="A728" s="8">
        <f>IFERROR(VLOOKUP(B728,'[1]DADOS (OCULTAR)'!$Q$3:$S$136,3,0),"")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JOSE CARLOS JACINTO DA SILVA FILHO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04/2026</v>
      </c>
      <c r="H728" s="14">
        <f>'[1]TCE - ANEXO III - Preencher'!I737</f>
        <v>0</v>
      </c>
      <c r="I728" s="14">
        <f>'[1]TCE - ANEXO III - Preencher'!J737</f>
        <v>82.995199999999997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75.244935353627</v>
      </c>
      <c r="R728" s="15">
        <f>'[1]TCE - ANEXO III - Preencher'!S737</f>
        <v>51.87</v>
      </c>
      <c r="S728" s="16">
        <f t="shared" si="69"/>
        <v>23.374935353627002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106.37013535362701</v>
      </c>
    </row>
    <row r="729" spans="1:28" x14ac:dyDescent="0.25">
      <c r="A729" s="8">
        <f>IFERROR(VLOOKUP(B729,'[1]DADOS (OCULTAR)'!$Q$3:$S$136,3,0),"")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JOSE DIOGENES FRANCISCO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04/2026</v>
      </c>
      <c r="H729" s="14">
        <f>'[1]TCE - ANEXO III - Preencher'!I738</f>
        <v>0</v>
      </c>
      <c r="I729" s="14">
        <f>'[1]TCE - ANEXO III - Preencher'!J738</f>
        <v>458.03919999999999</v>
      </c>
      <c r="J729" s="14">
        <f>'[1]TCE - ANEXO III - Preencher'!K738</f>
        <v>0</v>
      </c>
      <c r="K729" s="15">
        <f>'[1]TCE - ANEXO III - Preencher'!L738</f>
        <v>264.08999999999997</v>
      </c>
      <c r="L729" s="15">
        <f>'[1]TCE - ANEXO III - Preencher'!M738</f>
        <v>32.42</v>
      </c>
      <c r="M729" s="15">
        <f t="shared" si="67"/>
        <v>231.66999999999996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139.44822469009887</v>
      </c>
      <c r="R729" s="15">
        <f>'[1]TCE - ANEXO III - Preencher'!S738</f>
        <v>85.75</v>
      </c>
      <c r="S729" s="16">
        <f t="shared" si="69"/>
        <v>53.698224690098868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743.40742469009888</v>
      </c>
    </row>
    <row r="730" spans="1:28" x14ac:dyDescent="0.25">
      <c r="A730" s="8">
        <f>IFERROR(VLOOKUP(B730,'[1]DADOS (OCULTAR)'!$Q$3:$S$136,3,0),"")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JOSE EMERSON TEIXEIRA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5143-20</v>
      </c>
      <c r="G730" s="13" t="str">
        <f>IF('[1]TCE - ANEXO III - Preencher'!H739="","",'[1]TCE - ANEXO III - Preencher'!H739)</f>
        <v>04/2026</v>
      </c>
      <c r="H730" s="14">
        <f>'[1]TCE - ANEXO III - Preencher'!I739</f>
        <v>0</v>
      </c>
      <c r="I730" s="14">
        <f>'[1]TCE - ANEXO III - Preencher'!J739</f>
        <v>84.724800000000002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47.451011553528041</v>
      </c>
      <c r="R730" s="15">
        <f>'[1]TCE - ANEXO III - Preencher'!S739</f>
        <v>43</v>
      </c>
      <c r="S730" s="16">
        <f t="shared" si="69"/>
        <v>4.4510115535280406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89.175811553528035</v>
      </c>
    </row>
    <row r="731" spans="1:28" x14ac:dyDescent="0.25">
      <c r="A731" s="8">
        <f>IFERROR(VLOOKUP(B731,'[1]DADOS (OCULTAR)'!$Q$3:$S$136,3,0),"")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JOSE FERNANDO ALMEIDA DE ARAUJO JUNIOR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2236-05</v>
      </c>
      <c r="G731" s="13" t="str">
        <f>IF('[1]TCE - ANEXO III - Preencher'!H740="","",'[1]TCE - ANEXO III - Preencher'!H740)</f>
        <v>04/2026</v>
      </c>
      <c r="H731" s="14">
        <f>'[1]TCE - ANEXO III - Preencher'!I740</f>
        <v>0</v>
      </c>
      <c r="I731" s="14">
        <f>'[1]TCE - ANEXO III - Preencher'!J740</f>
        <v>380.20800000000003</v>
      </c>
      <c r="J731" s="14">
        <f>'[1]TCE - ANEXO III - Preencher'!K740</f>
        <v>0</v>
      </c>
      <c r="K731" s="15">
        <f>'[1]TCE - ANEXO III - Preencher'!L740</f>
        <v>264.08999999999997</v>
      </c>
      <c r="L731" s="15">
        <f>'[1]TCE - ANEXO III - Preencher'!M740</f>
        <v>3.06</v>
      </c>
      <c r="M731" s="15">
        <f t="shared" si="67"/>
        <v>261.02999999999997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641.23800000000006</v>
      </c>
    </row>
    <row r="732" spans="1:28" x14ac:dyDescent="0.25">
      <c r="A732" s="8">
        <f>IFERROR(VLOOKUP(B732,'[1]DADOS (OCULTAR)'!$Q$3:$S$136,3,0),"")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JOSE HILTON DE AGUIAR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 t="str">
        <f>IF('[1]TCE - ANEXO III - Preencher'!H741="","",'[1]TCE - ANEXO III - Preencher'!H741)</f>
        <v>04/2026</v>
      </c>
      <c r="H732" s="14">
        <f>'[1]TCE - ANEXO III - Preencher'!I741</f>
        <v>0</v>
      </c>
      <c r="I732" s="14">
        <f>'[1]TCE - ANEXO III - Preencher'!J741</f>
        <v>129.68</v>
      </c>
      <c r="J732" s="14">
        <f>'[1]TCE - ANEXO III - Preencher'!K741</f>
        <v>0</v>
      </c>
      <c r="K732" s="15">
        <f>'[1]TCE - ANEXO III - Preencher'!L741</f>
        <v>264.08999999999997</v>
      </c>
      <c r="L732" s="15">
        <f>'[1]TCE - ANEXO III - Preencher'!M741</f>
        <v>32.42</v>
      </c>
      <c r="M732" s="15">
        <f t="shared" si="67"/>
        <v>231.66999999999996</v>
      </c>
      <c r="N732" s="15">
        <f>'[1]TCE - ANEXO III - Preencher'!O741</f>
        <v>31.169999999999998</v>
      </c>
      <c r="O732" s="15">
        <f>'[1]TCE - ANEXO III - Preencher'!P741</f>
        <v>0</v>
      </c>
      <c r="P732" s="16">
        <f t="shared" si="68"/>
        <v>31.169999999999998</v>
      </c>
      <c r="Q732" s="15">
        <f>'[1]TCE - ANEXO III - Preencher'!R741</f>
        <v>178.19423506601314</v>
      </c>
      <c r="R732" s="15">
        <f>'[1]TCE - ANEXO III - Preencher'!S741</f>
        <v>97.26</v>
      </c>
      <c r="S732" s="16">
        <f t="shared" si="69"/>
        <v>80.93423506601313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473.4542350660131</v>
      </c>
    </row>
    <row r="733" spans="1:28" x14ac:dyDescent="0.25">
      <c r="A733" s="8">
        <f>IFERROR(VLOOKUP(B733,'[1]DADOS (OCULTAR)'!$Q$3:$S$136,3,0),"")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JOSE JHONATA RHUAN DOS SANTOS CARDOSO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5163-45</v>
      </c>
      <c r="G733" s="13" t="str">
        <f>IF('[1]TCE - ANEXO III - Preencher'!H742="","",'[1]TCE - ANEXO III - Preencher'!H742)</f>
        <v>04/2026</v>
      </c>
      <c r="H733" s="14">
        <f>'[1]TCE - ANEXO III - Preencher'!I742</f>
        <v>0</v>
      </c>
      <c r="I733" s="14">
        <f>'[1]TCE - ANEXO III - Preencher'!J742</f>
        <v>155.67679999999999</v>
      </c>
      <c r="J733" s="14">
        <f>'[1]TCE - ANEXO III - Preencher'!K742</f>
        <v>0</v>
      </c>
      <c r="K733" s="15">
        <f>'[1]TCE - ANEXO III - Preencher'!L742</f>
        <v>264.08999999999997</v>
      </c>
      <c r="L733" s="15">
        <f>'[1]TCE - ANEXO III - Preencher'!M742</f>
        <v>32.42</v>
      </c>
      <c r="M733" s="15">
        <f t="shared" si="67"/>
        <v>231.66999999999996</v>
      </c>
      <c r="N733" s="15">
        <f>'[1]TCE - ANEXO III - Preencher'!O742</f>
        <v>31.169999999999998</v>
      </c>
      <c r="O733" s="15">
        <f>'[1]TCE - ANEXO III - Preencher'!P742</f>
        <v>0</v>
      </c>
      <c r="P733" s="16">
        <f t="shared" si="68"/>
        <v>31.169999999999998</v>
      </c>
      <c r="Q733" s="15">
        <f>'[1]TCE - ANEXO III - Preencher'!R742</f>
        <v>139.44822469009887</v>
      </c>
      <c r="R733" s="15">
        <f>'[1]TCE - ANEXO III - Preencher'!S742</f>
        <v>76.510000000000005</v>
      </c>
      <c r="S733" s="16">
        <f t="shared" si="69"/>
        <v>62.938224690098863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481.45502469009881</v>
      </c>
    </row>
    <row r="734" spans="1:28" x14ac:dyDescent="0.25">
      <c r="A734" s="8">
        <f>IFERROR(VLOOKUP(B734,'[1]DADOS (OCULTAR)'!$Q$3:$S$136,3,0),"")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JOSE LUCAS FERNANDES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04/2026</v>
      </c>
      <c r="H734" s="14">
        <f>'[1]TCE - ANEXO III - Preencher'!I743</f>
        <v>0</v>
      </c>
      <c r="I734" s="14">
        <f>'[1]TCE - ANEXO III - Preencher'!J743</f>
        <v>408.87520000000001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31.169999999999998</v>
      </c>
      <c r="O734" s="15">
        <f>'[1]TCE - ANEXO III - Preencher'!P743</f>
        <v>0</v>
      </c>
      <c r="P734" s="16">
        <f t="shared" si="68"/>
        <v>31.169999999999998</v>
      </c>
      <c r="Q734" s="15">
        <f>'[1]TCE - ANEXO III - Preencher'!R743</f>
        <v>56.421059598854043</v>
      </c>
      <c r="R734" s="15">
        <f>'[1]TCE - ANEXO III - Preencher'!S743</f>
        <v>15.97</v>
      </c>
      <c r="S734" s="16">
        <f t="shared" si="69"/>
        <v>40.451059598854044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480.49625959885407</v>
      </c>
    </row>
    <row r="735" spans="1:28" x14ac:dyDescent="0.25">
      <c r="A735" s="8">
        <f>IFERROR(VLOOKUP(B735,'[1]DADOS (OCULTAR)'!$Q$3:$S$136,3,0),"")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JOSE LUIZ DA SILVA GOMES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2236-05</v>
      </c>
      <c r="G735" s="13" t="str">
        <f>IF('[1]TCE - ANEXO III - Preencher'!H744="","",'[1]TCE - ANEXO III - Preencher'!H744)</f>
        <v>04/2026</v>
      </c>
      <c r="H735" s="14">
        <f>'[1]TCE - ANEXO III - Preencher'!I744</f>
        <v>0</v>
      </c>
      <c r="I735" s="14">
        <f>'[1]TCE - ANEXO III - Preencher'!J744</f>
        <v>448.15839999999997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448.15839999999997</v>
      </c>
    </row>
    <row r="736" spans="1:28" x14ac:dyDescent="0.25">
      <c r="A736" s="8">
        <f>IFERROR(VLOOKUP(B736,'[1]DADOS (OCULTAR)'!$Q$3:$S$136,3,0),"")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JOSE MAURO SILVA LEITE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2236-05</v>
      </c>
      <c r="G736" s="13" t="str">
        <f>IF('[1]TCE - ANEXO III - Preencher'!H745="","",'[1]TCE - ANEXO III - Preencher'!H745)</f>
        <v>04/2026</v>
      </c>
      <c r="H736" s="14">
        <f>'[1]TCE - ANEXO III - Preencher'!I745</f>
        <v>0</v>
      </c>
      <c r="I736" s="14">
        <f>'[1]TCE - ANEXO III - Preencher'!J745</f>
        <v>245.73519999999999</v>
      </c>
      <c r="J736" s="14">
        <f>'[1]TCE - ANEXO III - Preencher'!K745</f>
        <v>0</v>
      </c>
      <c r="K736" s="15">
        <f>'[1]TCE - ANEXO III - Preencher'!L745</f>
        <v>264.08999999999997</v>
      </c>
      <c r="L736" s="15">
        <f>'[1]TCE - ANEXO III - Preencher'!M745</f>
        <v>3.06</v>
      </c>
      <c r="M736" s="15">
        <f t="shared" si="67"/>
        <v>261.02999999999997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506.76519999999994</v>
      </c>
    </row>
    <row r="737" spans="1:28" x14ac:dyDescent="0.25">
      <c r="A737" s="8">
        <f>IFERROR(VLOOKUP(B737,'[1]DADOS (OCULTAR)'!$Q$3:$S$136,3,0),"")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JOSE RENNAN WALTRUDES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4110-10</v>
      </c>
      <c r="G737" s="13" t="str">
        <f>IF('[1]TCE - ANEXO III - Preencher'!H746="","",'[1]TCE - ANEXO III - Preencher'!H746)</f>
        <v>04/2026</v>
      </c>
      <c r="H737" s="14">
        <f>'[1]TCE - ANEXO III - Preencher'!I746</f>
        <v>0</v>
      </c>
      <c r="I737" s="14">
        <f>'[1]TCE - ANEXO III - Preencher'!J746</f>
        <v>129.68</v>
      </c>
      <c r="J737" s="14">
        <f>'[1]TCE - ANEXO III - Preencher'!K746</f>
        <v>0</v>
      </c>
      <c r="K737" s="15">
        <f>'[1]TCE - ANEXO III - Preencher'!L746</f>
        <v>264.08999999999997</v>
      </c>
      <c r="L737" s="15">
        <f>'[1]TCE - ANEXO III - Preencher'!M746</f>
        <v>32.42</v>
      </c>
      <c r="M737" s="15">
        <f t="shared" si="67"/>
        <v>231.66999999999996</v>
      </c>
      <c r="N737" s="15">
        <f>'[1]TCE - ANEXO III - Preencher'!O746</f>
        <v>31.169999999999998</v>
      </c>
      <c r="O737" s="15">
        <f>'[1]TCE - ANEXO III - Preencher'!P746</f>
        <v>0</v>
      </c>
      <c r="P737" s="16">
        <f t="shared" si="68"/>
        <v>31.169999999999998</v>
      </c>
      <c r="Q737" s="15">
        <f>'[1]TCE - ANEXO III - Preencher'!R746</f>
        <v>185.57442751856823</v>
      </c>
      <c r="R737" s="15">
        <f>'[1]TCE - ANEXO III - Preencher'!S746</f>
        <v>97.26</v>
      </c>
      <c r="S737" s="16">
        <f t="shared" si="69"/>
        <v>88.314427518568223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480.83442751856819</v>
      </c>
    </row>
    <row r="738" spans="1:28" x14ac:dyDescent="0.25">
      <c r="A738" s="8">
        <f>IFERROR(VLOOKUP(B738,'[1]DADOS (OCULTAR)'!$Q$3:$S$136,3,0),"")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JOSE RICARDO SEVERINA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3241-15</v>
      </c>
      <c r="G738" s="13" t="str">
        <f>IF('[1]TCE - ANEXO III - Preencher'!H747="","",'[1]TCE - ANEXO III - Preencher'!H747)</f>
        <v>04/2026</v>
      </c>
      <c r="H738" s="14">
        <f>'[1]TCE - ANEXO III - Preencher'!I747</f>
        <v>0</v>
      </c>
      <c r="I738" s="14">
        <f>'[1]TCE - ANEXO III - Preencher'!J747</f>
        <v>366.83199999999999</v>
      </c>
      <c r="J738" s="14">
        <f>'[1]TCE - ANEXO III - Preencher'!K747</f>
        <v>0</v>
      </c>
      <c r="K738" s="15">
        <f>'[1]TCE - ANEXO III - Preencher'!L747</f>
        <v>264.08999999999997</v>
      </c>
      <c r="L738" s="15">
        <f>'[1]TCE - ANEXO III - Preencher'!M747</f>
        <v>14.46</v>
      </c>
      <c r="M738" s="15">
        <f t="shared" si="67"/>
        <v>249.62999999999997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616.46199999999999</v>
      </c>
    </row>
    <row r="739" spans="1:28" x14ac:dyDescent="0.25">
      <c r="A739" s="8">
        <f>IFERROR(VLOOKUP(B739,'[1]DADOS (OCULTAR)'!$Q$3:$S$136,3,0),"")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JOSE ROBSON PEREIRA CORDEIRO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2235-05</v>
      </c>
      <c r="G739" s="13" t="str">
        <f>IF('[1]TCE - ANEXO III - Preencher'!H748="","",'[1]TCE - ANEXO III - Preencher'!H748)</f>
        <v>04/2026</v>
      </c>
      <c r="H739" s="14">
        <f>'[1]TCE - ANEXO III - Preencher'!I748</f>
        <v>0</v>
      </c>
      <c r="I739" s="14">
        <f>'[1]TCE - ANEXO III - Preencher'!J748</f>
        <v>613.52319999999997</v>
      </c>
      <c r="J739" s="14">
        <f>'[1]TCE - ANEXO III - Preencher'!K748</f>
        <v>0</v>
      </c>
      <c r="K739" s="15">
        <f>'[1]TCE - ANEXO III - Preencher'!L748</f>
        <v>264.08999999999997</v>
      </c>
      <c r="L739" s="15">
        <f>'[1]TCE - ANEXO III - Preencher'!M748</f>
        <v>3.59</v>
      </c>
      <c r="M739" s="15">
        <f t="shared" si="67"/>
        <v>260.5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874.02319999999997</v>
      </c>
    </row>
    <row r="740" spans="1:28" x14ac:dyDescent="0.25">
      <c r="A740" s="8">
        <f>IFERROR(VLOOKUP(B740,'[1]DADOS (OCULTAR)'!$Q$3:$S$136,3,0),"")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JOSE ROMILSON ALVES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04/2026</v>
      </c>
      <c r="H740" s="14">
        <f>'[1]TCE - ANEXO III - Preencher'!I749</f>
        <v>0</v>
      </c>
      <c r="I740" s="14">
        <f>'[1]TCE - ANEXO III - Preencher'!J749</f>
        <v>450.37520000000001</v>
      </c>
      <c r="J740" s="14">
        <f>'[1]TCE - ANEXO III - Preencher'!K749</f>
        <v>0</v>
      </c>
      <c r="K740" s="15">
        <f>'[1]TCE - ANEXO III - Preencher'!L749</f>
        <v>264.08999999999997</v>
      </c>
      <c r="L740" s="15">
        <f>'[1]TCE - ANEXO III - Preencher'!M749</f>
        <v>32.42</v>
      </c>
      <c r="M740" s="15">
        <f t="shared" si="67"/>
        <v>231.66999999999996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682.04520000000002</v>
      </c>
    </row>
    <row r="741" spans="1:28" x14ac:dyDescent="0.25">
      <c r="A741" s="8">
        <f>IFERROR(VLOOKUP(B741,'[1]DADOS (OCULTAR)'!$Q$3:$S$136,3,0),"")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JOSE THYAGO CAVALCANTE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04/2026</v>
      </c>
      <c r="H741" s="14">
        <f>'[1]TCE - ANEXO III - Preencher'!I750</f>
        <v>0</v>
      </c>
      <c r="I741" s="14">
        <f>'[1]TCE - ANEXO III - Preencher'!J750</f>
        <v>252.71119999999999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31.169999999999998</v>
      </c>
      <c r="O741" s="15">
        <f>'[1]TCE - ANEXO III - Preencher'!P750</f>
        <v>0</v>
      </c>
      <c r="P741" s="16">
        <f t="shared" si="68"/>
        <v>31.169999999999998</v>
      </c>
      <c r="Q741" s="15">
        <f>'[1]TCE - ANEXO III - Preencher'!R750</f>
        <v>37.970578467466304</v>
      </c>
      <c r="R741" s="15">
        <f>'[1]TCE - ANEXO III - Preencher'!S750</f>
        <v>17.739999999999998</v>
      </c>
      <c r="S741" s="16">
        <f t="shared" si="69"/>
        <v>20.230578467466305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304.11177846746631</v>
      </c>
    </row>
    <row r="742" spans="1:28" x14ac:dyDescent="0.25">
      <c r="A742" s="8">
        <f>IFERROR(VLOOKUP(B742,'[1]DADOS (OCULTAR)'!$Q$3:$S$136,3,0),"")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JOSE VANDERSON VIEIRA DE MELO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5211-30</v>
      </c>
      <c r="G742" s="13" t="str">
        <f>IF('[1]TCE - ANEXO III - Preencher'!H751="","",'[1]TCE - ANEXO III - Preencher'!H751)</f>
        <v>04/2026</v>
      </c>
      <c r="H742" s="14">
        <f>'[1]TCE - ANEXO III - Preencher'!I751</f>
        <v>0</v>
      </c>
      <c r="I742" s="14">
        <f>'[1]TCE - ANEXO III - Preencher'!J751</f>
        <v>126.80719999999999</v>
      </c>
      <c r="J742" s="14">
        <f>'[1]TCE - ANEXO III - Preencher'!K751</f>
        <v>0</v>
      </c>
      <c r="K742" s="15">
        <f>'[1]TCE - ANEXO III - Preencher'!L751</f>
        <v>264.08999999999997</v>
      </c>
      <c r="L742" s="15">
        <f>'[1]TCE - ANEXO III - Preencher'!M751</f>
        <v>35.479999999999997</v>
      </c>
      <c r="M742" s="15">
        <f t="shared" si="67"/>
        <v>228.60999999999999</v>
      </c>
      <c r="N742" s="15">
        <f>'[1]TCE - ANEXO III - Preencher'!O751</f>
        <v>31.169999999999998</v>
      </c>
      <c r="O742" s="15">
        <f>'[1]TCE - ANEXO III - Preencher'!P751</f>
        <v>0</v>
      </c>
      <c r="P742" s="16">
        <f t="shared" si="68"/>
        <v>31.169999999999998</v>
      </c>
      <c r="Q742" s="15">
        <f>'[1]TCE - ANEXO III - Preencher'!R751</f>
        <v>277.82683317550686</v>
      </c>
      <c r="R742" s="15">
        <f>'[1]TCE - ANEXO III - Preencher'!S751</f>
        <v>95.8</v>
      </c>
      <c r="S742" s="16">
        <f t="shared" si="69"/>
        <v>182.02683317550685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568.61403317550685</v>
      </c>
    </row>
    <row r="743" spans="1:28" x14ac:dyDescent="0.25">
      <c r="A743" s="8">
        <f>IFERROR(VLOOKUP(B743,'[1]DADOS (OCULTAR)'!$Q$3:$S$136,3,0),"")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JOSE VICTOR SILVA GUERRA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5151-10</v>
      </c>
      <c r="G743" s="13" t="str">
        <f>IF('[1]TCE - ANEXO III - Preencher'!H752="","",'[1]TCE - ANEXO III - Preencher'!H752)</f>
        <v>04/2026</v>
      </c>
      <c r="H743" s="14">
        <f>'[1]TCE - ANEXO III - Preencher'!I752</f>
        <v>0</v>
      </c>
      <c r="I743" s="14">
        <f>'[1]TCE - ANEXO III - Preencher'!J752</f>
        <v>119.3056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223.59557365149934</v>
      </c>
      <c r="R743" s="15">
        <f>'[1]TCE - ANEXO III - Preencher'!S752</f>
        <v>74.569999999999993</v>
      </c>
      <c r="S743" s="16">
        <f t="shared" si="69"/>
        <v>149.02557365149934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268.33117365149934</v>
      </c>
    </row>
    <row r="744" spans="1:28" x14ac:dyDescent="0.25">
      <c r="A744" s="8">
        <f>IFERROR(VLOOKUP(B744,'[1]DADOS (OCULTAR)'!$Q$3:$S$136,3,0),"")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JOSE VITOR CORREIA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5143-20</v>
      </c>
      <c r="G744" s="13" t="str">
        <f>IF('[1]TCE - ANEXO III - Preencher'!H753="","",'[1]TCE - ANEXO III - Preencher'!H753)</f>
        <v>04/2026</v>
      </c>
      <c r="H744" s="14">
        <f>'[1]TCE - ANEXO III - Preencher'!I753</f>
        <v>0</v>
      </c>
      <c r="I744" s="14">
        <f>'[1]TCE - ANEXO III - Preencher'!J753</f>
        <v>365.28719999999998</v>
      </c>
      <c r="J744" s="14">
        <f>'[1]TCE - ANEXO III - Preencher'!K753</f>
        <v>0</v>
      </c>
      <c r="K744" s="15">
        <f>'[1]TCE - ANEXO III - Preencher'!L753</f>
        <v>264.08999999999997</v>
      </c>
      <c r="L744" s="15">
        <f>'[1]TCE - ANEXO III - Preencher'!M753</f>
        <v>32.42</v>
      </c>
      <c r="M744" s="15">
        <f t="shared" si="67"/>
        <v>231.66999999999996</v>
      </c>
      <c r="N744" s="15">
        <f>'[1]TCE - ANEXO III - Preencher'!O753</f>
        <v>31.169999999999998</v>
      </c>
      <c r="O744" s="15">
        <f>'[1]TCE - ANEXO III - Preencher'!P753</f>
        <v>0</v>
      </c>
      <c r="P744" s="16">
        <f t="shared" si="68"/>
        <v>31.169999999999998</v>
      </c>
      <c r="Q744" s="15">
        <f>'[1]TCE - ANEXO III - Preencher'!R753</f>
        <v>139.44822469009887</v>
      </c>
      <c r="R744" s="15">
        <f>'[1]TCE - ANEXO III - Preencher'!S753</f>
        <v>97.26</v>
      </c>
      <c r="S744" s="16">
        <f t="shared" si="69"/>
        <v>42.188224690098863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670.31542469009878</v>
      </c>
    </row>
    <row r="745" spans="1:28" x14ac:dyDescent="0.25">
      <c r="A745" s="8">
        <f>IFERROR(VLOOKUP(B745,'[1]DADOS (OCULTAR)'!$Q$3:$S$136,3,0),"")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JOSE VITOR DO NASCIMENTO FIDELIS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04/2026</v>
      </c>
      <c r="H745" s="14">
        <f>'[1]TCE - ANEXO III - Preencher'!I754</f>
        <v>0</v>
      </c>
      <c r="I745" s="14">
        <f>'[1]TCE - ANEXO III - Preencher'!J754</f>
        <v>481.96800000000002</v>
      </c>
      <c r="J745" s="14">
        <f>'[1]TCE - ANEXO III - Preencher'!K754</f>
        <v>0</v>
      </c>
      <c r="K745" s="15">
        <f>'[1]TCE - ANEXO III - Preencher'!L754</f>
        <v>264.08999999999997</v>
      </c>
      <c r="L745" s="15">
        <f>'[1]TCE - ANEXO III - Preencher'!M754</f>
        <v>32.42</v>
      </c>
      <c r="M745" s="15">
        <f t="shared" si="67"/>
        <v>231.66999999999996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713.63799999999992</v>
      </c>
    </row>
    <row r="746" spans="1:28" x14ac:dyDescent="0.25">
      <c r="A746" s="8">
        <f>IFERROR(VLOOKUP(B746,'[1]DADOS (OCULTAR)'!$Q$3:$S$136,3,0),"")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JOSEILTON PAULINO DE OLIVEIRA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5143-10</v>
      </c>
      <c r="G746" s="13" t="str">
        <f>IF('[1]TCE - ANEXO III - Preencher'!H755="","",'[1]TCE - ANEXO III - Preencher'!H755)</f>
        <v>04/2026</v>
      </c>
      <c r="H746" s="14">
        <f>'[1]TCE - ANEXO III - Preencher'!I755</f>
        <v>0</v>
      </c>
      <c r="I746" s="14">
        <f>'[1]TCE - ANEXO III - Preencher'!J755</f>
        <v>156.75919999999999</v>
      </c>
      <c r="J746" s="14">
        <f>'[1]TCE - ANEXO III - Preencher'!K755</f>
        <v>0</v>
      </c>
      <c r="K746" s="15">
        <f>'[1]TCE - ANEXO III - Preencher'!L755</f>
        <v>264.08999999999997</v>
      </c>
      <c r="L746" s="15">
        <f>'[1]TCE - ANEXO III - Preencher'!M755</f>
        <v>39.119999999999997</v>
      </c>
      <c r="M746" s="15">
        <f t="shared" si="67"/>
        <v>224.96999999999997</v>
      </c>
      <c r="N746" s="15">
        <f>'[1]TCE - ANEXO III - Preencher'!O755</f>
        <v>31.169999999999998</v>
      </c>
      <c r="O746" s="15">
        <f>'[1]TCE - ANEXO III - Preencher'!P755</f>
        <v>0</v>
      </c>
      <c r="P746" s="16">
        <f t="shared" si="68"/>
        <v>31.169999999999998</v>
      </c>
      <c r="Q746" s="15">
        <f>'[1]TCE - ANEXO III - Preencher'!R755</f>
        <v>133.70807500477824</v>
      </c>
      <c r="R746" s="15">
        <f>'[1]TCE - ANEXO III - Preencher'!S755</f>
        <v>117.35</v>
      </c>
      <c r="S746" s="16">
        <f t="shared" si="69"/>
        <v>16.358075004778243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429.25727500477825</v>
      </c>
    </row>
    <row r="747" spans="1:28" x14ac:dyDescent="0.25">
      <c r="A747" s="8">
        <f>IFERROR(VLOOKUP(B747,'[1]DADOS (OCULTAR)'!$Q$3:$S$136,3,0),"")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JOSELI MATIAS DE SOUZA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04/2026</v>
      </c>
      <c r="H747" s="14">
        <f>'[1]TCE - ANEXO III - Preencher'!I756</f>
        <v>0</v>
      </c>
      <c r="I747" s="14">
        <f>'[1]TCE - ANEXO III - Preencher'!J756</f>
        <v>432.41759999999999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432.41759999999999</v>
      </c>
    </row>
    <row r="748" spans="1:28" x14ac:dyDescent="0.25">
      <c r="A748" s="8">
        <f>IFERROR(VLOOKUP(B748,'[1]DADOS (OCULTAR)'!$Q$3:$S$136,3,0),"")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JOSELIA MARIA DE BARROS LIRA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04/2026</v>
      </c>
      <c r="H748" s="14">
        <f>'[1]TCE - ANEXO III - Preencher'!I757</f>
        <v>0</v>
      </c>
      <c r="I748" s="14">
        <f>'[1]TCE - ANEXO III - Preencher'!J757</f>
        <v>408.58080000000001</v>
      </c>
      <c r="J748" s="14">
        <f>'[1]TCE - ANEXO III - Preencher'!K757</f>
        <v>0</v>
      </c>
      <c r="K748" s="15">
        <f>'[1]TCE - ANEXO III - Preencher'!L757</f>
        <v>264.08999999999997</v>
      </c>
      <c r="L748" s="15">
        <f>'[1]TCE - ANEXO III - Preencher'!M757</f>
        <v>32.42</v>
      </c>
      <c r="M748" s="15">
        <f t="shared" si="67"/>
        <v>231.66999999999996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133.70807500477824</v>
      </c>
      <c r="R748" s="15">
        <f>'[1]TCE - ANEXO III - Preencher'!S757</f>
        <v>97.26</v>
      </c>
      <c r="S748" s="16">
        <f t="shared" si="69"/>
        <v>36.448075004778232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676.6988750047783</v>
      </c>
    </row>
    <row r="749" spans="1:28" x14ac:dyDescent="0.25">
      <c r="A749" s="8">
        <f>IFERROR(VLOOKUP(B749,'[1]DADOS (OCULTAR)'!$Q$3:$S$136,3,0),"")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JOSELIAS CORDEIRO DE OLIVEIRA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04/2026</v>
      </c>
      <c r="H749" s="14">
        <f>'[1]TCE - ANEXO III - Preencher'!I758</f>
        <v>0</v>
      </c>
      <c r="I749" s="14">
        <f>'[1]TCE - ANEXO III - Preencher'!J758</f>
        <v>443.46640000000002</v>
      </c>
      <c r="J749" s="14">
        <f>'[1]TCE - ANEXO III - Preencher'!K758</f>
        <v>0</v>
      </c>
      <c r="K749" s="15">
        <f>'[1]TCE - ANEXO III - Preencher'!L758</f>
        <v>264.08999999999997</v>
      </c>
      <c r="L749" s="15">
        <f>'[1]TCE - ANEXO III - Preencher'!M758</f>
        <v>32.42</v>
      </c>
      <c r="M749" s="15">
        <f t="shared" si="67"/>
        <v>231.66999999999996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139.44822469009887</v>
      </c>
      <c r="R749" s="15">
        <f>'[1]TCE - ANEXO III - Preencher'!S758</f>
        <v>97.26</v>
      </c>
      <c r="S749" s="16">
        <f t="shared" si="69"/>
        <v>42.188224690098863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717.32462469009886</v>
      </c>
    </row>
    <row r="750" spans="1:28" x14ac:dyDescent="0.25">
      <c r="A750" s="8">
        <f>IFERROR(VLOOKUP(B750,'[1]DADOS (OCULTAR)'!$Q$3:$S$136,3,0),"")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JOSELINE NUNES DA SILVA CALHEIROS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04/2026</v>
      </c>
      <c r="H750" s="14">
        <f>'[1]TCE - ANEXO III - Preencher'!I759</f>
        <v>0</v>
      </c>
      <c r="I750" s="14">
        <f>'[1]TCE - ANEXO III - Preencher'!J759</f>
        <v>541.87519999999995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541.87519999999995</v>
      </c>
    </row>
    <row r="751" spans="1:28" x14ac:dyDescent="0.25">
      <c r="A751" s="8">
        <f>IFERROR(VLOOKUP(B751,'[1]DADOS (OCULTAR)'!$Q$3:$S$136,3,0),"")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JOSEMIR LUCIANO ESTEVAO DE ANDRADE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5151-10</v>
      </c>
      <c r="G751" s="13" t="str">
        <f>IF('[1]TCE - ANEXO III - Preencher'!H760="","",'[1]TCE - ANEXO III - Preencher'!H760)</f>
        <v>04/2026</v>
      </c>
      <c r="H751" s="14">
        <f>'[1]TCE - ANEXO III - Preencher'!I760</f>
        <v>0</v>
      </c>
      <c r="I751" s="14">
        <f>'[1]TCE - ANEXO III - Preencher'!J760</f>
        <v>156.38319999999999</v>
      </c>
      <c r="J751" s="14">
        <f>'[1]TCE - ANEXO III - Preencher'!K760</f>
        <v>0</v>
      </c>
      <c r="K751" s="15">
        <f>'[1]TCE - ANEXO III - Preencher'!L760</f>
        <v>264.08999999999997</v>
      </c>
      <c r="L751" s="15">
        <f>'[1]TCE - ANEXO III - Preencher'!M760</f>
        <v>32.42</v>
      </c>
      <c r="M751" s="15">
        <f t="shared" si="67"/>
        <v>231.66999999999996</v>
      </c>
      <c r="N751" s="15">
        <f>'[1]TCE - ANEXO III - Preencher'!O760</f>
        <v>31.169999999999998</v>
      </c>
      <c r="O751" s="15">
        <f>'[1]TCE - ANEXO III - Preencher'!P760</f>
        <v>0</v>
      </c>
      <c r="P751" s="16">
        <f t="shared" si="68"/>
        <v>31.169999999999998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419.22319999999996</v>
      </c>
    </row>
    <row r="752" spans="1:28" x14ac:dyDescent="0.25">
      <c r="A752" s="8">
        <f>IFERROR(VLOOKUP(B752,'[1]DADOS (OCULTAR)'!$Q$3:$S$136,3,0),"")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JOSIANE CAVALCANTE DE ALMEIDA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3241-15</v>
      </c>
      <c r="G752" s="13" t="str">
        <f>IF('[1]TCE - ANEXO III - Preencher'!H761="","",'[1]TCE - ANEXO III - Preencher'!H761)</f>
        <v>04/2026</v>
      </c>
      <c r="H752" s="14">
        <f>'[1]TCE - ANEXO III - Preencher'!I761</f>
        <v>0</v>
      </c>
      <c r="I752" s="14">
        <f>'[1]TCE - ANEXO III - Preencher'!J761</f>
        <v>315.108</v>
      </c>
      <c r="J752" s="14">
        <f>'[1]TCE - ANEXO III - Preencher'!K761</f>
        <v>0</v>
      </c>
      <c r="K752" s="15">
        <f>'[1]TCE - ANEXO III - Preencher'!L761</f>
        <v>264.08999999999997</v>
      </c>
      <c r="L752" s="15">
        <f>'[1]TCE - ANEXO III - Preencher'!M761</f>
        <v>12.05</v>
      </c>
      <c r="M752" s="15">
        <f t="shared" si="67"/>
        <v>252.03999999999996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567.14799999999991</v>
      </c>
    </row>
    <row r="753" spans="1:28" x14ac:dyDescent="0.25">
      <c r="A753" s="8">
        <f>IFERROR(VLOOKUP(B753,'[1]DADOS (OCULTAR)'!$Q$3:$S$136,3,0),"")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JOSIAS MENDES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5151-10</v>
      </c>
      <c r="G753" s="13" t="str">
        <f>IF('[1]TCE - ANEXO III - Preencher'!H762="","",'[1]TCE - ANEXO III - Preencher'!H762)</f>
        <v>04/2026</v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31.169999999999998</v>
      </c>
      <c r="O753" s="15">
        <f>'[1]TCE - ANEXO III - Preencher'!P762</f>
        <v>0</v>
      </c>
      <c r="P753" s="16">
        <f t="shared" si="68"/>
        <v>31.169999999999998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31.169999999999998</v>
      </c>
    </row>
    <row r="754" spans="1:28" x14ac:dyDescent="0.25">
      <c r="A754" s="8">
        <f>IFERROR(VLOOKUP(B754,'[1]DADOS (OCULTAR)'!$Q$3:$S$136,3,0),"")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JOSICLEIDE BANDEIRA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04/2026</v>
      </c>
      <c r="H754" s="14">
        <f>'[1]TCE - ANEXO III - Preencher'!I763</f>
        <v>0</v>
      </c>
      <c r="I754" s="14">
        <f>'[1]TCE - ANEXO III - Preencher'!J763</f>
        <v>413.80160000000001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139.44822469009887</v>
      </c>
      <c r="R754" s="15">
        <f>'[1]TCE - ANEXO III - Preencher'!S763</f>
        <v>68.77</v>
      </c>
      <c r="S754" s="16">
        <f t="shared" si="69"/>
        <v>70.678224690098872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484.47982469009889</v>
      </c>
    </row>
    <row r="755" spans="1:28" x14ac:dyDescent="0.25">
      <c r="A755" s="8">
        <f>IFERROR(VLOOKUP(B755,'[1]DADOS (OCULTAR)'!$Q$3:$S$136,3,0),"")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JOSICLEIDE JOSEFA MATEUS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04/2026</v>
      </c>
      <c r="H755" s="14">
        <f>'[1]TCE - ANEXO III - Preencher'!I764</f>
        <v>0</v>
      </c>
      <c r="I755" s="14">
        <f>'[1]TCE - ANEXO III - Preencher'!J764</f>
        <v>293.04079999999999</v>
      </c>
      <c r="J755" s="14">
        <f>'[1]TCE - ANEXO III - Preencher'!K764</f>
        <v>0</v>
      </c>
      <c r="K755" s="15">
        <f>'[1]TCE - ANEXO III - Preencher'!L764</f>
        <v>264.08999999999997</v>
      </c>
      <c r="L755" s="15">
        <f>'[1]TCE - ANEXO III - Preencher'!M764</f>
        <v>32.42</v>
      </c>
      <c r="M755" s="15">
        <f t="shared" si="67"/>
        <v>231.66999999999996</v>
      </c>
      <c r="N755" s="15">
        <f>'[1]TCE - ANEXO III - Preencher'!O764</f>
        <v>31.169999999999998</v>
      </c>
      <c r="O755" s="15">
        <f>'[1]TCE - ANEXO III - Preencher'!P764</f>
        <v>0</v>
      </c>
      <c r="P755" s="16">
        <f t="shared" si="68"/>
        <v>31.169999999999998</v>
      </c>
      <c r="Q755" s="15">
        <f>'[1]TCE - ANEXO III - Preencher'!R764</f>
        <v>139.44822469009887</v>
      </c>
      <c r="R755" s="15">
        <f>'[1]TCE - ANEXO III - Preencher'!S764</f>
        <v>87.53</v>
      </c>
      <c r="S755" s="16">
        <f t="shared" si="69"/>
        <v>51.918224690098867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607.7990246900988</v>
      </c>
    </row>
    <row r="756" spans="1:28" x14ac:dyDescent="0.25">
      <c r="A756" s="8">
        <f>IFERROR(VLOOKUP(B756,'[1]DADOS (OCULTAR)'!$Q$3:$S$136,3,0),"")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JOSILMA MARIA LINS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04/2026</v>
      </c>
      <c r="H756" s="14">
        <f>'[1]TCE - ANEXO III - Preencher'!I765</f>
        <v>0</v>
      </c>
      <c r="I756" s="14">
        <f>'[1]TCE - ANEXO III - Preencher'!J765</f>
        <v>155.94640000000001</v>
      </c>
      <c r="J756" s="14">
        <f>'[1]TCE - ANEXO III - Preencher'!K765</f>
        <v>0</v>
      </c>
      <c r="K756" s="15">
        <f>'[1]TCE - ANEXO III - Preencher'!L765</f>
        <v>264.08999999999997</v>
      </c>
      <c r="L756" s="15">
        <f>'[1]TCE - ANEXO III - Preencher'!M765</f>
        <v>32.42</v>
      </c>
      <c r="M756" s="15">
        <f t="shared" si="67"/>
        <v>231.66999999999996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139.44822469009887</v>
      </c>
      <c r="R756" s="15">
        <f>'[1]TCE - ANEXO III - Preencher'!S765</f>
        <v>97.26</v>
      </c>
      <c r="S756" s="16">
        <f t="shared" si="69"/>
        <v>42.188224690098863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429.80462469009888</v>
      </c>
    </row>
    <row r="757" spans="1:28" x14ac:dyDescent="0.25">
      <c r="A757" s="8">
        <f>IFERROR(VLOOKUP(B757,'[1]DADOS (OCULTAR)'!$Q$3:$S$136,3,0),"")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JOSINEIDE ALBUQUERQUE DE LIMA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5143-20</v>
      </c>
      <c r="G757" s="13" t="str">
        <f>IF('[1]TCE - ANEXO III - Preencher'!H766="","",'[1]TCE - ANEXO III - Preencher'!H766)</f>
        <v>04/2026</v>
      </c>
      <c r="H757" s="14">
        <f>'[1]TCE - ANEXO III - Preencher'!I766</f>
        <v>0</v>
      </c>
      <c r="I757" s="14">
        <f>'[1]TCE - ANEXO III - Preencher'!J766</f>
        <v>224.16</v>
      </c>
      <c r="J757" s="14">
        <f>'[1]TCE - ANEXO III - Preencher'!K766</f>
        <v>0</v>
      </c>
      <c r="K757" s="15">
        <f>'[1]TCE - ANEXO III - Preencher'!L766</f>
        <v>264.08999999999997</v>
      </c>
      <c r="L757" s="15">
        <f>'[1]TCE - ANEXO III - Preencher'!M766</f>
        <v>32.42</v>
      </c>
      <c r="M757" s="15">
        <f t="shared" si="67"/>
        <v>231.66999999999996</v>
      </c>
      <c r="N757" s="15">
        <f>'[1]TCE - ANEXO III - Preencher'!O766</f>
        <v>31.169999999999998</v>
      </c>
      <c r="O757" s="15">
        <f>'[1]TCE - ANEXO III - Preencher'!P766</f>
        <v>0</v>
      </c>
      <c r="P757" s="16">
        <f t="shared" si="68"/>
        <v>31.169999999999998</v>
      </c>
      <c r="Q757" s="15">
        <f>'[1]TCE - ANEXO III - Preencher'!R766</f>
        <v>266.3465338048656</v>
      </c>
      <c r="R757" s="15">
        <f>'[1]TCE - ANEXO III - Preencher'!S766</f>
        <v>97.26</v>
      </c>
      <c r="S757" s="16">
        <f t="shared" si="69"/>
        <v>169.08653380486561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656.08653380486555</v>
      </c>
    </row>
    <row r="758" spans="1:28" x14ac:dyDescent="0.25">
      <c r="A758" s="8">
        <f>IFERROR(VLOOKUP(B758,'[1]DADOS (OCULTAR)'!$Q$3:$S$136,3,0),"")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JOSUEL ANDRELL GOMES DE ANDRADE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04/2026</v>
      </c>
      <c r="H758" s="14">
        <f>'[1]TCE - ANEXO III - Preencher'!I767</f>
        <v>0</v>
      </c>
      <c r="I758" s="14">
        <f>'[1]TCE - ANEXO III - Preencher'!J767</f>
        <v>443.76479999999998</v>
      </c>
      <c r="J758" s="14">
        <f>'[1]TCE - ANEXO III - Preencher'!K767</f>
        <v>0</v>
      </c>
      <c r="K758" s="15">
        <f>'[1]TCE - ANEXO III - Preencher'!L767</f>
        <v>264.08999999999997</v>
      </c>
      <c r="L758" s="15">
        <f>'[1]TCE - ANEXO III - Preencher'!M767</f>
        <v>32.42</v>
      </c>
      <c r="M758" s="15">
        <f t="shared" si="67"/>
        <v>231.66999999999996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675.4348</v>
      </c>
    </row>
    <row r="759" spans="1:28" x14ac:dyDescent="0.25">
      <c r="A759" s="8">
        <f>IFERROR(VLOOKUP(B759,'[1]DADOS (OCULTAR)'!$Q$3:$S$136,3,0),"")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JOYCE ALENCASTRO DOS SANTOS ARAGAO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2237-10</v>
      </c>
      <c r="G759" s="13" t="str">
        <f>IF('[1]TCE - ANEXO III - Preencher'!H768="","",'[1]TCE - ANEXO III - Preencher'!H768)</f>
        <v>04/2026</v>
      </c>
      <c r="H759" s="14">
        <f>'[1]TCE - ANEXO III - Preencher'!I768</f>
        <v>0</v>
      </c>
      <c r="I759" s="14">
        <f>'[1]TCE - ANEXO III - Preencher'!J768</f>
        <v>446.49040000000002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446.49040000000002</v>
      </c>
    </row>
    <row r="760" spans="1:28" x14ac:dyDescent="0.25">
      <c r="A760" s="8">
        <f>IFERROR(VLOOKUP(B760,'[1]DADOS (OCULTAR)'!$Q$3:$S$136,3,0),"")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JOYCE DE FRANCA DUTRA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04/2026</v>
      </c>
      <c r="H760" s="14">
        <f>'[1]TCE - ANEXO III - Preencher'!I769</f>
        <v>0</v>
      </c>
      <c r="I760" s="14">
        <f>'[1]TCE - ANEXO III - Preencher'!J769</f>
        <v>416.86559999999997</v>
      </c>
      <c r="J760" s="14">
        <f>'[1]TCE - ANEXO III - Preencher'!K769</f>
        <v>0</v>
      </c>
      <c r="K760" s="15">
        <f>'[1]TCE - ANEXO III - Preencher'!L769</f>
        <v>264.08999999999997</v>
      </c>
      <c r="L760" s="15">
        <f>'[1]TCE - ANEXO III - Preencher'!M769</f>
        <v>32.42</v>
      </c>
      <c r="M760" s="15">
        <f t="shared" si="67"/>
        <v>231.66999999999996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648.53559999999993</v>
      </c>
    </row>
    <row r="761" spans="1:28" x14ac:dyDescent="0.25">
      <c r="A761" s="8">
        <f>IFERROR(VLOOKUP(B761,'[1]DADOS (OCULTAR)'!$Q$3:$S$136,3,0),"")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JOYCE KELLY SOUZA DOS SANTOS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04/2026</v>
      </c>
      <c r="H761" s="14">
        <f>'[1]TCE - ANEXO III - Preencher'!I770</f>
        <v>0</v>
      </c>
      <c r="I761" s="14">
        <f>'[1]TCE - ANEXO III - Preencher'!J770</f>
        <v>441.21600000000001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266.3465338048656</v>
      </c>
      <c r="R761" s="15">
        <f>'[1]TCE - ANEXO III - Preencher'!S770</f>
        <v>97.26</v>
      </c>
      <c r="S761" s="16">
        <f t="shared" si="69"/>
        <v>169.08653380486561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610.30253380486556</v>
      </c>
    </row>
    <row r="762" spans="1:28" x14ac:dyDescent="0.25">
      <c r="A762" s="8">
        <f>IFERROR(VLOOKUP(B762,'[1]DADOS (OCULTAR)'!$Q$3:$S$136,3,0),"")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JOYCE MARIA FERREIRA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5143-20</v>
      </c>
      <c r="G762" s="13" t="str">
        <f>IF('[1]TCE - ANEXO III - Preencher'!H771="","",'[1]TCE - ANEXO III - Preencher'!H771)</f>
        <v>04/2026</v>
      </c>
      <c r="H762" s="14">
        <f>'[1]TCE - ANEXO III - Preencher'!I771</f>
        <v>0</v>
      </c>
      <c r="I762" s="14">
        <f>'[1]TCE - ANEXO III - Preencher'!J771</f>
        <v>226.9392</v>
      </c>
      <c r="J762" s="14">
        <f>'[1]TCE - ANEXO III - Preencher'!K771</f>
        <v>0</v>
      </c>
      <c r="K762" s="15">
        <f>'[1]TCE - ANEXO III - Preencher'!L771</f>
        <v>264.08999999999997</v>
      </c>
      <c r="L762" s="15">
        <f>'[1]TCE - ANEXO III - Preencher'!M771</f>
        <v>32.42</v>
      </c>
      <c r="M762" s="15">
        <f t="shared" si="67"/>
        <v>231.66999999999996</v>
      </c>
      <c r="N762" s="15">
        <f>'[1]TCE - ANEXO III - Preencher'!O771</f>
        <v>31.169999999999998</v>
      </c>
      <c r="O762" s="15">
        <f>'[1]TCE - ANEXO III - Preencher'!P771</f>
        <v>0</v>
      </c>
      <c r="P762" s="16">
        <f t="shared" si="68"/>
        <v>31.169999999999998</v>
      </c>
      <c r="Q762" s="15">
        <f>'[1]TCE - ANEXO III - Preencher'!R771</f>
        <v>277.82683317550686</v>
      </c>
      <c r="R762" s="15">
        <f>'[1]TCE - ANEXO III - Preencher'!S771</f>
        <v>95.31</v>
      </c>
      <c r="S762" s="16">
        <f t="shared" si="69"/>
        <v>182.51683317550686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672.29603317550686</v>
      </c>
    </row>
    <row r="763" spans="1:28" x14ac:dyDescent="0.25">
      <c r="A763" s="8">
        <f>IFERROR(VLOOKUP(B763,'[1]DADOS (OCULTAR)'!$Q$3:$S$136,3,0),"")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JOYCE STEFANI DOS SANTOS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04/2026</v>
      </c>
      <c r="H763" s="14">
        <f>'[1]TCE - ANEXO III - Preencher'!I772</f>
        <v>0</v>
      </c>
      <c r="I763" s="14">
        <f>'[1]TCE - ANEXO III - Preencher'!J772</f>
        <v>491.49759999999998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491.49759999999998</v>
      </c>
    </row>
    <row r="764" spans="1:28" x14ac:dyDescent="0.25">
      <c r="A764" s="8">
        <f>IFERROR(VLOOKUP(B764,'[1]DADOS (OCULTAR)'!$Q$3:$S$136,3,0),"")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JOYCEANE CORREIA ALMEIDA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04/2026</v>
      </c>
      <c r="H764" s="14">
        <f>'[1]TCE - ANEXO III - Preencher'!I773</f>
        <v>0</v>
      </c>
      <c r="I764" s="14">
        <f>'[1]TCE - ANEXO III - Preencher'!J773</f>
        <v>644.90319999999997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644.90319999999997</v>
      </c>
    </row>
    <row r="765" spans="1:28" x14ac:dyDescent="0.25">
      <c r="A765" s="8">
        <f>IFERROR(VLOOKUP(B765,'[1]DADOS (OCULTAR)'!$Q$3:$S$136,3,0),"")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JUBECY BARBOSA DE SANTANA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5211-30</v>
      </c>
      <c r="G765" s="13" t="str">
        <f>IF('[1]TCE - ANEXO III - Preencher'!H774="","",'[1]TCE - ANEXO III - Preencher'!H774)</f>
        <v>04/2026</v>
      </c>
      <c r="H765" s="14">
        <f>'[1]TCE - ANEXO III - Preencher'!I774</f>
        <v>0</v>
      </c>
      <c r="I765" s="14">
        <f>'[1]TCE - ANEXO III - Preencher'!J774</f>
        <v>141.92160000000001</v>
      </c>
      <c r="J765" s="14">
        <f>'[1]TCE - ANEXO III - Preencher'!K774</f>
        <v>0</v>
      </c>
      <c r="K765" s="15">
        <f>'[1]TCE - ANEXO III - Preencher'!L774</f>
        <v>264.08999999999997</v>
      </c>
      <c r="L765" s="15">
        <f>'[1]TCE - ANEXO III - Preencher'!M774</f>
        <v>35.479999999999997</v>
      </c>
      <c r="M765" s="15">
        <f t="shared" si="67"/>
        <v>228.60999999999999</v>
      </c>
      <c r="N765" s="15">
        <f>'[1]TCE - ANEXO III - Preencher'!O774</f>
        <v>31.169999999999998</v>
      </c>
      <c r="O765" s="15">
        <f>'[1]TCE - ANEXO III - Preencher'!P774</f>
        <v>0</v>
      </c>
      <c r="P765" s="16">
        <f t="shared" si="68"/>
        <v>31.169999999999998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401.70160000000004</v>
      </c>
    </row>
    <row r="766" spans="1:28" x14ac:dyDescent="0.25">
      <c r="A766" s="8">
        <f>IFERROR(VLOOKUP(B766,'[1]DADOS (OCULTAR)'!$Q$3:$S$136,3,0),"")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JUCIDEIZE MARIA BARBOZA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 xml:space="preserve">2521-05 </v>
      </c>
      <c r="G766" s="13" t="str">
        <f>IF('[1]TCE - ANEXO III - Preencher'!H775="","",'[1]TCE - ANEXO III - Preencher'!H775)</f>
        <v>04/2026</v>
      </c>
      <c r="H766" s="14">
        <f>'[1]TCE - ANEXO III - Preencher'!I775</f>
        <v>0</v>
      </c>
      <c r="I766" s="14">
        <f>'[1]TCE - ANEXO III - Preencher'!J775</f>
        <v>311.6936</v>
      </c>
      <c r="J766" s="14">
        <f>'[1]TCE - ANEXO III - Preencher'!K775</f>
        <v>0</v>
      </c>
      <c r="K766" s="15">
        <f>'[1]TCE - ANEXO III - Preencher'!L775</f>
        <v>264.08999999999997</v>
      </c>
      <c r="L766" s="15">
        <f>'[1]TCE - ANEXO III - Preencher'!M775</f>
        <v>44</v>
      </c>
      <c r="M766" s="15">
        <f t="shared" si="67"/>
        <v>220.08999999999997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531.78359999999998</v>
      </c>
    </row>
    <row r="767" spans="1:28" x14ac:dyDescent="0.25">
      <c r="A767" s="8">
        <f>IFERROR(VLOOKUP(B767,'[1]DADOS (OCULTAR)'!$Q$3:$S$136,3,0),"")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JUCILENE NEGROMONTE DE ANDRADE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04/2026</v>
      </c>
      <c r="H767" s="14">
        <f>'[1]TCE - ANEXO III - Preencher'!I776</f>
        <v>0</v>
      </c>
      <c r="I767" s="14">
        <f>'[1]TCE - ANEXO III - Preencher'!J776</f>
        <v>414.21039999999999</v>
      </c>
      <c r="J767" s="14">
        <f>'[1]TCE - ANEXO III - Preencher'!K776</f>
        <v>0</v>
      </c>
      <c r="K767" s="15">
        <f>'[1]TCE - ANEXO III - Preencher'!L776</f>
        <v>264.08999999999997</v>
      </c>
      <c r="L767" s="15">
        <f>'[1]TCE - ANEXO III - Preencher'!M776</f>
        <v>32.42</v>
      </c>
      <c r="M767" s="15">
        <f t="shared" si="67"/>
        <v>231.66999999999996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139.44822469009887</v>
      </c>
      <c r="R767" s="15">
        <f>'[1]TCE - ANEXO III - Preencher'!S776</f>
        <v>94.67</v>
      </c>
      <c r="S767" s="16">
        <f t="shared" si="69"/>
        <v>44.778224690098867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690.65862469009892</v>
      </c>
    </row>
    <row r="768" spans="1:28" x14ac:dyDescent="0.25">
      <c r="A768" s="8">
        <f>IFERROR(VLOOKUP(B768,'[1]DADOS (OCULTAR)'!$Q$3:$S$136,3,0),"")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JULIA ANA MARQUES FERREIRA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04/2026</v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>
        <f>IFERROR(VLOOKUP(B769,'[1]DADOS (OCULTAR)'!$Q$3:$S$136,3,0),"")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JULIA MARIA SENA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04/2026</v>
      </c>
      <c r="H769" s="14">
        <f>'[1]TCE - ANEXO III - Preencher'!I778</f>
        <v>0</v>
      </c>
      <c r="I769" s="14">
        <f>'[1]TCE - ANEXO III - Preencher'!J778</f>
        <v>421.55759999999998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421.55759999999998</v>
      </c>
    </row>
    <row r="770" spans="1:28" x14ac:dyDescent="0.25">
      <c r="A770" s="8">
        <f>IFERROR(VLOOKUP(B770,'[1]DADOS (OCULTAR)'!$Q$3:$S$136,3,0),"")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JULIA VITORIA BATISTA DOS SANTOS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 t="str">
        <f>IF('[1]TCE - ANEXO III - Preencher'!H779="","",'[1]TCE - ANEXO III - Preencher'!H779)</f>
        <v>04/2026</v>
      </c>
      <c r="H770" s="14">
        <f>'[1]TCE - ANEXO III - Preencher'!I779</f>
        <v>0</v>
      </c>
      <c r="I770" s="14">
        <f>'[1]TCE - ANEXO III - Preencher'!J779</f>
        <v>13.8324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31.169999999999998</v>
      </c>
      <c r="O770" s="15">
        <f>'[1]TCE - ANEXO III - Preencher'!P779</f>
        <v>0</v>
      </c>
      <c r="P770" s="16">
        <f t="shared" si="68"/>
        <v>31.169999999999998</v>
      </c>
      <c r="Q770" s="15">
        <f>'[1]TCE - ANEXO III - Preencher'!R779</f>
        <v>185.78665324172789</v>
      </c>
      <c r="R770" s="15">
        <f>'[1]TCE - ANEXO III - Preencher'!S779</f>
        <v>42.79</v>
      </c>
      <c r="S770" s="16">
        <f t="shared" si="69"/>
        <v>142.9966532417279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187.99905324172789</v>
      </c>
    </row>
    <row r="771" spans="1:28" x14ac:dyDescent="0.25">
      <c r="A771" s="8">
        <f>IFERROR(VLOOKUP(B771,'[1]DADOS (OCULTAR)'!$Q$3:$S$136,3,0),"")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JULIANA DE OLIVEIRA PIMENTEL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04/2026</v>
      </c>
      <c r="H771" s="14">
        <f>'[1]TCE - ANEXO III - Preencher'!I780</f>
        <v>0</v>
      </c>
      <c r="I771" s="14">
        <f>'[1]TCE - ANEXO III - Preencher'!J780</f>
        <v>889.02639999999997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889.02639999999997</v>
      </c>
    </row>
    <row r="772" spans="1:28" x14ac:dyDescent="0.25">
      <c r="A772" s="8">
        <f>IFERROR(VLOOKUP(B772,'[1]DADOS (OCULTAR)'!$Q$3:$S$136,3,0),"")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JULIANA DIAS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2521-05</v>
      </c>
      <c r="G772" s="13" t="str">
        <f>IF('[1]TCE - ANEXO III - Preencher'!H781="","",'[1]TCE - ANEXO III - Preencher'!H781)</f>
        <v>04/2026</v>
      </c>
      <c r="H772" s="14">
        <f>'[1]TCE - ANEXO III - Preencher'!I781</f>
        <v>0</v>
      </c>
      <c r="I772" s="14">
        <f>'[1]TCE - ANEXO III - Preencher'!J781</f>
        <v>308.12639999999999</v>
      </c>
      <c r="J772" s="14">
        <f>'[1]TCE - ANEXO III - Preencher'!K781</f>
        <v>0</v>
      </c>
      <c r="K772" s="15">
        <f>'[1]TCE - ANEXO III - Preencher'!L781</f>
        <v>264.08999999999997</v>
      </c>
      <c r="L772" s="15">
        <f>'[1]TCE - ANEXO III - Preencher'!M781</f>
        <v>44</v>
      </c>
      <c r="M772" s="15">
        <f t="shared" ref="M772:M835" si="73">K772-L772</f>
        <v>220.08999999999997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528.21640000000002</v>
      </c>
    </row>
    <row r="773" spans="1:28" x14ac:dyDescent="0.25">
      <c r="A773" s="8">
        <f>IFERROR(VLOOKUP(B773,'[1]DADOS (OCULTAR)'!$Q$3:$S$136,3,0),"")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JULIANA FERREIRA DE LIMA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04/2026</v>
      </c>
      <c r="H773" s="14">
        <f>'[1]TCE - ANEXO III - Preencher'!I782</f>
        <v>0</v>
      </c>
      <c r="I773" s="14">
        <f>'[1]TCE - ANEXO III - Preencher'!J782</f>
        <v>556.07039999999995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556.07039999999995</v>
      </c>
    </row>
    <row r="774" spans="1:28" x14ac:dyDescent="0.25">
      <c r="A774" s="8">
        <f>IFERROR(VLOOKUP(B774,'[1]DADOS (OCULTAR)'!$Q$3:$S$136,3,0),"")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JULIANA MARIA MARTINS DE ALMEIDA TAVARES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3516-05</v>
      </c>
      <c r="G774" s="13" t="str">
        <f>IF('[1]TCE - ANEXO III - Preencher'!H783="","",'[1]TCE - ANEXO III - Preencher'!H783)</f>
        <v>04/2026</v>
      </c>
      <c r="H774" s="14">
        <f>'[1]TCE - ANEXO III - Preencher'!I783</f>
        <v>0</v>
      </c>
      <c r="I774" s="14">
        <f>'[1]TCE - ANEXO III - Preencher'!J783</f>
        <v>229.17359999999999</v>
      </c>
      <c r="J774" s="14">
        <f>'[1]TCE - ANEXO III - Preencher'!K783</f>
        <v>0</v>
      </c>
      <c r="K774" s="15">
        <f>'[1]TCE - ANEXO III - Preencher'!L783</f>
        <v>264.08999999999997</v>
      </c>
      <c r="L774" s="15">
        <f>'[1]TCE - ANEXO III - Preencher'!M783</f>
        <v>44</v>
      </c>
      <c r="M774" s="15">
        <f t="shared" si="73"/>
        <v>220.08999999999997</v>
      </c>
      <c r="N774" s="15">
        <f>'[1]TCE - ANEXO III - Preencher'!O783</f>
        <v>31.169999999999998</v>
      </c>
      <c r="O774" s="15">
        <f>'[1]TCE - ANEXO III - Preencher'!P783</f>
        <v>0</v>
      </c>
      <c r="P774" s="16">
        <f t="shared" si="74"/>
        <v>31.169999999999998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480.43360000000001</v>
      </c>
    </row>
    <row r="775" spans="1:28" x14ac:dyDescent="0.25">
      <c r="A775" s="8">
        <f>IFERROR(VLOOKUP(B775,'[1]DADOS (OCULTAR)'!$Q$3:$S$136,3,0),"")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JULIANA MUNIZ ROBERTO RAMOS ANICETO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04/2026</v>
      </c>
      <c r="H775" s="14">
        <f>'[1]TCE - ANEXO III - Preencher'!I784</f>
        <v>0</v>
      </c>
      <c r="I775" s="14">
        <f>'[1]TCE - ANEXO III - Preencher'!J784</f>
        <v>562.70479999999998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562.70479999999998</v>
      </c>
    </row>
    <row r="776" spans="1:28" x14ac:dyDescent="0.25">
      <c r="A776" s="8">
        <f>IFERROR(VLOOKUP(B776,'[1]DADOS (OCULTAR)'!$Q$3:$S$136,3,0),"")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JULIANA PRYSTHON MORAES</v>
      </c>
      <c r="E776" s="9" t="str">
        <f>IF('[1]TCE - ANEXO III - Preencher'!F785="4 - Assistência Odontológica","2 - Outros Profissionais da Saúde",'[1]TCE - ANEXO III - Preencher'!F785)</f>
        <v>1 - Médico</v>
      </c>
      <c r="F776" s="12" t="str">
        <f>'[1]TCE - ANEXO III - Preencher'!G785</f>
        <v>2251-25</v>
      </c>
      <c r="G776" s="13" t="str">
        <f>IF('[1]TCE - ANEXO III - Preencher'!H785="","",'[1]TCE - ANEXO III - Preencher'!H785)</f>
        <v>04/2026</v>
      </c>
      <c r="H776" s="14">
        <f>'[1]TCE - ANEXO III - Preencher'!I785</f>
        <v>0</v>
      </c>
      <c r="I776" s="14">
        <f>'[1]TCE - ANEXO III - Preencher'!J785</f>
        <v>609.30079999999998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609.30079999999998</v>
      </c>
    </row>
    <row r="777" spans="1:28" x14ac:dyDescent="0.25">
      <c r="A777" s="8">
        <f>IFERROR(VLOOKUP(B777,'[1]DADOS (OCULTAR)'!$Q$3:$S$136,3,0),"")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JULIANA QUEIROZ DOS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04/2026</v>
      </c>
      <c r="H777" s="14">
        <f>'[1]TCE - ANEXO III - Preencher'!I786</f>
        <v>0</v>
      </c>
      <c r="I777" s="14">
        <f>'[1]TCE - ANEXO III - Preencher'!J786</f>
        <v>645.43439999999998</v>
      </c>
      <c r="J777" s="14">
        <f>'[1]TCE - ANEXO III - Preencher'!K786</f>
        <v>0</v>
      </c>
      <c r="K777" s="15">
        <f>'[1]TCE - ANEXO III - Preencher'!L786</f>
        <v>264.08999999999997</v>
      </c>
      <c r="L777" s="15">
        <f>'[1]TCE - ANEXO III - Preencher'!M786</f>
        <v>3.59</v>
      </c>
      <c r="M777" s="15">
        <f t="shared" si="73"/>
        <v>260.5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905.93439999999998</v>
      </c>
    </row>
    <row r="778" spans="1:28" x14ac:dyDescent="0.25">
      <c r="A778" s="8">
        <f>IFERROR(VLOOKUP(B778,'[1]DADOS (OCULTAR)'!$Q$3:$S$136,3,0),"")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JULIANA RAYANNE BARBOSA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2237-10</v>
      </c>
      <c r="G778" s="13" t="str">
        <f>IF('[1]TCE - ANEXO III - Preencher'!H787="","",'[1]TCE - ANEXO III - Preencher'!H787)</f>
        <v>04/2026</v>
      </c>
      <c r="H778" s="14">
        <f>'[1]TCE - ANEXO III - Preencher'!I787</f>
        <v>0</v>
      </c>
      <c r="I778" s="14">
        <f>'[1]TCE - ANEXO III - Preencher'!J787</f>
        <v>411.44400000000002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411.44400000000002</v>
      </c>
    </row>
    <row r="779" spans="1:28" x14ac:dyDescent="0.25">
      <c r="A779" s="8">
        <f>IFERROR(VLOOKUP(B779,'[1]DADOS (OCULTAR)'!$Q$3:$S$136,3,0),"")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JULIANA RODRIGUES TAVARES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04/2026</v>
      </c>
      <c r="H779" s="14">
        <f>'[1]TCE - ANEXO III - Preencher'!I788</f>
        <v>0</v>
      </c>
      <c r="I779" s="14">
        <f>'[1]TCE - ANEXO III - Preencher'!J788</f>
        <v>408.39120000000003</v>
      </c>
      <c r="J779" s="14">
        <f>'[1]TCE - ANEXO III - Preencher'!K788</f>
        <v>0</v>
      </c>
      <c r="K779" s="15">
        <f>'[1]TCE - ANEXO III - Preencher'!L788</f>
        <v>264.08999999999997</v>
      </c>
      <c r="L779" s="15">
        <f>'[1]TCE - ANEXO III - Preencher'!M788</f>
        <v>32.42</v>
      </c>
      <c r="M779" s="15">
        <f t="shared" si="73"/>
        <v>231.66999999999996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133.70807500477824</v>
      </c>
      <c r="R779" s="15">
        <f>'[1]TCE - ANEXO III - Preencher'!S788</f>
        <v>97.26</v>
      </c>
      <c r="S779" s="16">
        <f t="shared" si="75"/>
        <v>36.448075004778232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676.50927500477826</v>
      </c>
    </row>
    <row r="780" spans="1:28" x14ac:dyDescent="0.25">
      <c r="A780" s="8">
        <f>IFERROR(VLOOKUP(B780,'[1]DADOS (OCULTAR)'!$Q$3:$S$136,3,0),"")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JULIANA SA BARRETO ARANGUREN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04/2026</v>
      </c>
      <c r="H780" s="14">
        <f>'[1]TCE - ANEXO III - Preencher'!I789</f>
        <v>0</v>
      </c>
      <c r="I780" s="14">
        <f>'[1]TCE - ANEXO III - Preencher'!J789</f>
        <v>630.11919999999998</v>
      </c>
      <c r="J780" s="14">
        <f>'[1]TCE - ANEXO III - Preencher'!K789</f>
        <v>0</v>
      </c>
      <c r="K780" s="15">
        <f>'[1]TCE - ANEXO III - Preencher'!L789</f>
        <v>264.08999999999997</v>
      </c>
      <c r="L780" s="15">
        <f>'[1]TCE - ANEXO III - Preencher'!M789</f>
        <v>3.05</v>
      </c>
      <c r="M780" s="15">
        <f t="shared" si="73"/>
        <v>261.03999999999996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891.15919999999994</v>
      </c>
    </row>
    <row r="781" spans="1:28" x14ac:dyDescent="0.25">
      <c r="A781" s="8">
        <f>IFERROR(VLOOKUP(B781,'[1]DADOS (OCULTAR)'!$Q$3:$S$136,3,0),"")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JULIANA VIRGINIA DA SILVA CORREIA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4102-30</v>
      </c>
      <c r="G781" s="13" t="str">
        <f>IF('[1]TCE - ANEXO III - Preencher'!H790="","",'[1]TCE - ANEXO III - Preencher'!H790)</f>
        <v>04/2026</v>
      </c>
      <c r="H781" s="14">
        <f>'[1]TCE - ANEXO III - Preencher'!I790</f>
        <v>0</v>
      </c>
      <c r="I781" s="14">
        <f>'[1]TCE - ANEXO III - Preencher'!J790</f>
        <v>225.08320000000001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225.08320000000001</v>
      </c>
    </row>
    <row r="782" spans="1:28" x14ac:dyDescent="0.25">
      <c r="A782" s="8">
        <f>IFERROR(VLOOKUP(B782,'[1]DADOS (OCULTAR)'!$Q$3:$S$136,3,0),"")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JULIANA VITORIA BARROS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5211-30</v>
      </c>
      <c r="G782" s="13" t="str">
        <f>IF('[1]TCE - ANEXO III - Preencher'!H791="","",'[1]TCE - ANEXO III - Preencher'!H791)</f>
        <v>04/2026</v>
      </c>
      <c r="H782" s="14">
        <f>'[1]TCE - ANEXO III - Preencher'!I791</f>
        <v>0</v>
      </c>
      <c r="I782" s="14">
        <f>'[1]TCE - ANEXO III - Preencher'!J791</f>
        <v>229.50720000000001</v>
      </c>
      <c r="J782" s="14">
        <f>'[1]TCE - ANEXO III - Preencher'!K791</f>
        <v>0</v>
      </c>
      <c r="K782" s="15">
        <f>'[1]TCE - ANEXO III - Preencher'!L791</f>
        <v>264.08999999999997</v>
      </c>
      <c r="L782" s="15">
        <f>'[1]TCE - ANEXO III - Preencher'!M791</f>
        <v>35.479999999999997</v>
      </c>
      <c r="M782" s="15">
        <f t="shared" si="73"/>
        <v>228.60999999999999</v>
      </c>
      <c r="N782" s="15">
        <f>'[1]TCE - ANEXO III - Preencher'!O791</f>
        <v>31.169999999999998</v>
      </c>
      <c r="O782" s="15">
        <f>'[1]TCE - ANEXO III - Preencher'!P791</f>
        <v>0</v>
      </c>
      <c r="P782" s="16">
        <f t="shared" si="74"/>
        <v>31.169999999999998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489.28720000000004</v>
      </c>
    </row>
    <row r="783" spans="1:28" x14ac:dyDescent="0.25">
      <c r="A783" s="8">
        <f>IFERROR(VLOOKUP(B783,'[1]DADOS (OCULTAR)'!$Q$3:$S$136,3,0),"")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JULIANE MARIA SANTOS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5211-30</v>
      </c>
      <c r="G783" s="13" t="str">
        <f>IF('[1]TCE - ANEXO III - Preencher'!H792="","",'[1]TCE - ANEXO III - Preencher'!H792)</f>
        <v>04/2026</v>
      </c>
      <c r="H783" s="14">
        <f>'[1]TCE - ANEXO III - Preencher'!I792</f>
        <v>0</v>
      </c>
      <c r="I783" s="14">
        <f>'[1]TCE - ANEXO III - Preencher'!J792</f>
        <v>141.4272</v>
      </c>
      <c r="J783" s="14">
        <f>'[1]TCE - ANEXO III - Preencher'!K792</f>
        <v>0</v>
      </c>
      <c r="K783" s="15">
        <f>'[1]TCE - ANEXO III - Preencher'!L792</f>
        <v>264.08999999999997</v>
      </c>
      <c r="L783" s="15">
        <f>'[1]TCE - ANEXO III - Preencher'!M792</f>
        <v>35.479999999999997</v>
      </c>
      <c r="M783" s="15">
        <f t="shared" si="73"/>
        <v>228.60999999999999</v>
      </c>
      <c r="N783" s="15">
        <f>'[1]TCE - ANEXO III - Preencher'!O792</f>
        <v>31.169999999999998</v>
      </c>
      <c r="O783" s="15">
        <f>'[1]TCE - ANEXO III - Preencher'!P792</f>
        <v>0</v>
      </c>
      <c r="P783" s="16">
        <f t="shared" si="74"/>
        <v>31.169999999999998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401.2072</v>
      </c>
    </row>
    <row r="784" spans="1:28" x14ac:dyDescent="0.25">
      <c r="A784" s="8">
        <f>IFERROR(VLOOKUP(B784,'[1]DADOS (OCULTAR)'!$Q$3:$S$136,3,0),"")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JULIANE MORAIS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2236-05</v>
      </c>
      <c r="G784" s="13" t="str">
        <f>IF('[1]TCE - ANEXO III - Preencher'!H793="","",'[1]TCE - ANEXO III - Preencher'!H793)</f>
        <v>04/2026</v>
      </c>
      <c r="H784" s="14">
        <f>'[1]TCE - ANEXO III - Preencher'!I793</f>
        <v>0</v>
      </c>
      <c r="I784" s="14">
        <f>'[1]TCE - ANEXO III - Preencher'!J793</f>
        <v>362.76639999999998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362.76639999999998</v>
      </c>
    </row>
    <row r="785" spans="1:28" x14ac:dyDescent="0.25">
      <c r="A785" s="8">
        <f>IFERROR(VLOOKUP(B785,'[1]DADOS (OCULTAR)'!$Q$3:$S$136,3,0),"")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JULIE ANDY PEREIRA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04/2026</v>
      </c>
      <c r="H785" s="14">
        <f>'[1]TCE - ANEXO III - Preencher'!I794</f>
        <v>0</v>
      </c>
      <c r="I785" s="14">
        <f>'[1]TCE - ANEXO III - Preencher'!J794</f>
        <v>461.75119999999998</v>
      </c>
      <c r="J785" s="14">
        <f>'[1]TCE - ANEXO III - Preencher'!K794</f>
        <v>0</v>
      </c>
      <c r="K785" s="15">
        <f>'[1]TCE - ANEXO III - Preencher'!L794</f>
        <v>264.08999999999997</v>
      </c>
      <c r="L785" s="15">
        <f>'[1]TCE - ANEXO III - Preencher'!M794</f>
        <v>32.42</v>
      </c>
      <c r="M785" s="15">
        <f t="shared" si="73"/>
        <v>231.66999999999996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139.44822469009887</v>
      </c>
      <c r="R785" s="15">
        <f>'[1]TCE - ANEXO III - Preencher'!S794</f>
        <v>0</v>
      </c>
      <c r="S785" s="16">
        <f t="shared" si="75"/>
        <v>139.44822469009887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832.86942469009887</v>
      </c>
    </row>
    <row r="786" spans="1:28" x14ac:dyDescent="0.25">
      <c r="A786" s="8">
        <f>IFERROR(VLOOKUP(B786,'[1]DADOS (OCULTAR)'!$Q$3:$S$136,3,0),"")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JULIETE RAMOS DA SILVA ANDRADE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5143-20</v>
      </c>
      <c r="G786" s="13" t="str">
        <f>IF('[1]TCE - ANEXO III - Preencher'!H795="","",'[1]TCE - ANEXO III - Preencher'!H795)</f>
        <v>04/2026</v>
      </c>
      <c r="H786" s="14">
        <f>'[1]TCE - ANEXO III - Preencher'!I795</f>
        <v>0</v>
      </c>
      <c r="I786" s="14">
        <f>'[1]TCE - ANEXO III - Preencher'!J795</f>
        <v>358.98559999999998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358.98559999999998</v>
      </c>
    </row>
    <row r="787" spans="1:28" x14ac:dyDescent="0.25">
      <c r="A787" s="8">
        <f>IFERROR(VLOOKUP(B787,'[1]DADOS (OCULTAR)'!$Q$3:$S$136,3,0),"")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JULIO CESAR BEZERRA DOS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04/2026</v>
      </c>
      <c r="H787" s="14">
        <f>'[1]TCE - ANEXO III - Preencher'!I796</f>
        <v>0</v>
      </c>
      <c r="I787" s="14">
        <f>'[1]TCE - ANEXO III - Preencher'!J796</f>
        <v>408.34320000000002</v>
      </c>
      <c r="J787" s="14">
        <f>'[1]TCE - ANEXO III - Preencher'!K796</f>
        <v>0</v>
      </c>
      <c r="K787" s="15">
        <f>'[1]TCE - ANEXO III - Preencher'!L796</f>
        <v>264.08999999999997</v>
      </c>
      <c r="L787" s="15">
        <f>'[1]TCE - ANEXO III - Preencher'!M796</f>
        <v>32.42</v>
      </c>
      <c r="M787" s="15">
        <f t="shared" si="73"/>
        <v>231.66999999999996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640.01319999999998</v>
      </c>
    </row>
    <row r="788" spans="1:28" x14ac:dyDescent="0.25">
      <c r="A788" s="8">
        <f>IFERROR(VLOOKUP(B788,'[1]DADOS (OCULTAR)'!$Q$3:$S$136,3,0),"")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JULLIANE TRYCIA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04/2026</v>
      </c>
      <c r="H788" s="14">
        <f>'[1]TCE - ANEXO III - Preencher'!I797</f>
        <v>0</v>
      </c>
      <c r="I788" s="14">
        <f>'[1]TCE - ANEXO III - Preencher'!J797</f>
        <v>183.9408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183.9408</v>
      </c>
    </row>
    <row r="789" spans="1:28" x14ac:dyDescent="0.25">
      <c r="A789" s="8">
        <f>IFERROR(VLOOKUP(B789,'[1]DADOS (OCULTAR)'!$Q$3:$S$136,3,0),"")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JULYANNA PEREIRA DE CARVALHO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2236-05</v>
      </c>
      <c r="G789" s="13" t="str">
        <f>IF('[1]TCE - ANEXO III - Preencher'!H798="","",'[1]TCE - ANEXO III - Preencher'!H798)</f>
        <v>04/2026</v>
      </c>
      <c r="H789" s="14">
        <f>'[1]TCE - ANEXO III - Preencher'!I798</f>
        <v>0</v>
      </c>
      <c r="I789" s="14">
        <f>'[1]TCE - ANEXO III - Preencher'!J798</f>
        <v>265.72320000000002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265.72320000000002</v>
      </c>
    </row>
    <row r="790" spans="1:28" x14ac:dyDescent="0.25">
      <c r="A790" s="8">
        <f>IFERROR(VLOOKUP(B790,'[1]DADOS (OCULTAR)'!$Q$3:$S$136,3,0),"")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JUSSARA DE MENEZES PEREIRA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5143-20</v>
      </c>
      <c r="G790" s="13" t="str">
        <f>IF('[1]TCE - ANEXO III - Preencher'!H799="","",'[1]TCE - ANEXO III - Preencher'!H799)</f>
        <v>04/2026</v>
      </c>
      <c r="H790" s="14">
        <f>'[1]TCE - ANEXO III - Preencher'!I799</f>
        <v>0</v>
      </c>
      <c r="I790" s="14">
        <f>'[1]TCE - ANEXO III - Preencher'!J799</f>
        <v>253.40880000000001</v>
      </c>
      <c r="J790" s="14">
        <f>'[1]TCE - ANEXO III - Preencher'!K799</f>
        <v>0</v>
      </c>
      <c r="K790" s="15">
        <f>'[1]TCE - ANEXO III - Preencher'!L799</f>
        <v>264.08999999999997</v>
      </c>
      <c r="L790" s="15">
        <f>'[1]TCE - ANEXO III - Preencher'!M799</f>
        <v>32.42</v>
      </c>
      <c r="M790" s="15">
        <f t="shared" si="73"/>
        <v>231.66999999999996</v>
      </c>
      <c r="N790" s="15">
        <f>'[1]TCE - ANEXO III - Preencher'!O799</f>
        <v>31.169999999999998</v>
      </c>
      <c r="O790" s="15">
        <f>'[1]TCE - ANEXO III - Preencher'!P799</f>
        <v>0</v>
      </c>
      <c r="P790" s="16">
        <f t="shared" si="74"/>
        <v>31.169999999999998</v>
      </c>
      <c r="Q790" s="15">
        <f>'[1]TCE - ANEXO III - Preencher'!R799</f>
        <v>139.44822469009887</v>
      </c>
      <c r="R790" s="15">
        <f>'[1]TCE - ANEXO III - Preencher'!S799</f>
        <v>97.26</v>
      </c>
      <c r="S790" s="16">
        <f t="shared" si="75"/>
        <v>42.188224690098863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558.43702469009884</v>
      </c>
    </row>
    <row r="791" spans="1:28" x14ac:dyDescent="0.25">
      <c r="A791" s="8">
        <f>IFERROR(VLOOKUP(B791,'[1]DADOS (OCULTAR)'!$Q$3:$S$136,3,0),"")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KACIANE DE ALMEIDA SANTIAGO SANTOS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4110-10</v>
      </c>
      <c r="G791" s="13" t="str">
        <f>IF('[1]TCE - ANEXO III - Preencher'!H800="","",'[1]TCE - ANEXO III - Preencher'!H800)</f>
        <v>04/2026</v>
      </c>
      <c r="H791" s="14">
        <f>'[1]TCE - ANEXO III - Preencher'!I800</f>
        <v>0</v>
      </c>
      <c r="I791" s="14">
        <f>'[1]TCE - ANEXO III - Preencher'!J800</f>
        <v>153.04159999999999</v>
      </c>
      <c r="J791" s="14">
        <f>'[1]TCE - ANEXO III - Preencher'!K800</f>
        <v>0</v>
      </c>
      <c r="K791" s="15">
        <f>'[1]TCE - ANEXO III - Preencher'!L800</f>
        <v>264.08999999999997</v>
      </c>
      <c r="L791" s="15">
        <f>'[1]TCE - ANEXO III - Preencher'!M800</f>
        <v>32.42</v>
      </c>
      <c r="M791" s="15">
        <f t="shared" si="73"/>
        <v>231.66999999999996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384.71159999999998</v>
      </c>
    </row>
    <row r="792" spans="1:28" x14ac:dyDescent="0.25">
      <c r="A792" s="8">
        <f>IFERROR(VLOOKUP(B792,'[1]DADOS (OCULTAR)'!$Q$3:$S$136,3,0),"")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KAIO RAELI DE ALCANTARA DE PAULA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2236-05</v>
      </c>
      <c r="G792" s="13" t="str">
        <f>IF('[1]TCE - ANEXO III - Preencher'!H801="","",'[1]TCE - ANEXO III - Preencher'!H801)</f>
        <v>04/2026</v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>
        <f>IFERROR(VLOOKUP(B793,'[1]DADOS (OCULTAR)'!$Q$3:$S$136,3,0),"")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KALECIA LIDIANE NASCIMENTO FERREIRA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04/2026</v>
      </c>
      <c r="H793" s="14">
        <f>'[1]TCE - ANEXO III - Preencher'!I802</f>
        <v>0</v>
      </c>
      <c r="I793" s="14">
        <f>'[1]TCE - ANEXO III - Preencher'!J802</f>
        <v>129.68</v>
      </c>
      <c r="J793" s="14">
        <f>'[1]TCE - ANEXO III - Preencher'!K802</f>
        <v>0</v>
      </c>
      <c r="K793" s="15">
        <f>'[1]TCE - ANEXO III - Preencher'!L802</f>
        <v>264.08999999999997</v>
      </c>
      <c r="L793" s="15">
        <f>'[1]TCE - ANEXO III - Preencher'!M802</f>
        <v>32.42</v>
      </c>
      <c r="M793" s="15">
        <f t="shared" si="73"/>
        <v>231.66999999999996</v>
      </c>
      <c r="N793" s="15">
        <f>'[1]TCE - ANEXO III - Preencher'!O802</f>
        <v>31.169999999999998</v>
      </c>
      <c r="O793" s="15">
        <f>'[1]TCE - ANEXO III - Preencher'!P802</f>
        <v>0</v>
      </c>
      <c r="P793" s="16">
        <f t="shared" si="74"/>
        <v>31.169999999999998</v>
      </c>
      <c r="Q793" s="15">
        <f>'[1]TCE - ANEXO III - Preencher'!R802</f>
        <v>277.82683317550686</v>
      </c>
      <c r="R793" s="15">
        <f>'[1]TCE - ANEXO III - Preencher'!S802</f>
        <v>87.53</v>
      </c>
      <c r="S793" s="16">
        <f t="shared" si="75"/>
        <v>190.29683317550686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582.81683317550687</v>
      </c>
    </row>
    <row r="794" spans="1:28" x14ac:dyDescent="0.25">
      <c r="A794" s="8">
        <f>IFERROR(VLOOKUP(B794,'[1]DADOS (OCULTAR)'!$Q$3:$S$136,3,0),"")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KAMILLA MARIA MOURA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04/2026</v>
      </c>
      <c r="H794" s="14">
        <f>'[1]TCE - ANEXO III - Preencher'!I803</f>
        <v>0</v>
      </c>
      <c r="I794" s="14">
        <f>'[1]TCE - ANEXO III - Preencher'!J803</f>
        <v>482.05040000000002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482.05040000000002</v>
      </c>
    </row>
    <row r="795" spans="1:28" x14ac:dyDescent="0.25">
      <c r="A795" s="8">
        <f>IFERROR(VLOOKUP(B795,'[1]DADOS (OCULTAR)'!$Q$3:$S$136,3,0),"")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KAREN ELLEN DE FRANCA BARBOSA LIMA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4110-10</v>
      </c>
      <c r="G795" s="13" t="str">
        <f>IF('[1]TCE - ANEXO III - Preencher'!H804="","",'[1]TCE - ANEXO III - Preencher'!H804)</f>
        <v>04/2026</v>
      </c>
      <c r="H795" s="14">
        <f>'[1]TCE - ANEXO III - Preencher'!I804</f>
        <v>0</v>
      </c>
      <c r="I795" s="14">
        <f>'[1]TCE - ANEXO III - Preencher'!J804</f>
        <v>163.09119999999999</v>
      </c>
      <c r="J795" s="14">
        <f>'[1]TCE - ANEXO III - Preencher'!K804</f>
        <v>0</v>
      </c>
      <c r="K795" s="15">
        <f>'[1]TCE - ANEXO III - Preencher'!L804</f>
        <v>264.08999999999997</v>
      </c>
      <c r="L795" s="15">
        <f>'[1]TCE - ANEXO III - Preencher'!M804</f>
        <v>40.770000000000003</v>
      </c>
      <c r="M795" s="15">
        <f t="shared" si="73"/>
        <v>223.31999999999996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178.19423506601314</v>
      </c>
      <c r="R795" s="15">
        <f>'[1]TCE - ANEXO III - Preencher'!S804</f>
        <v>122.32</v>
      </c>
      <c r="S795" s="16">
        <f t="shared" si="75"/>
        <v>55.874235066013142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442.28543506601306</v>
      </c>
    </row>
    <row r="796" spans="1:28" x14ac:dyDescent="0.25">
      <c r="A796" s="8">
        <f>IFERROR(VLOOKUP(B796,'[1]DADOS (OCULTAR)'!$Q$3:$S$136,3,0),"")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KARINA MARIA DA SILVA LIMA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 t="str">
        <f>IF('[1]TCE - ANEXO III - Preencher'!H805="","",'[1]TCE - ANEXO III - Preencher'!H805)</f>
        <v>04/2026</v>
      </c>
      <c r="H796" s="14">
        <f>'[1]TCE - ANEXO III - Preencher'!I805</f>
        <v>0</v>
      </c>
      <c r="I796" s="14">
        <f>'[1]TCE - ANEXO III - Preencher'!J805</f>
        <v>149.23439999999999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31.169999999999998</v>
      </c>
      <c r="O796" s="15">
        <f>'[1]TCE - ANEXO III - Preencher'!P805</f>
        <v>0</v>
      </c>
      <c r="P796" s="16">
        <f t="shared" si="74"/>
        <v>31.169999999999998</v>
      </c>
      <c r="Q796" s="15">
        <f>'[1]TCE - ANEXO III - Preencher'!R805</f>
        <v>133.70807500477824</v>
      </c>
      <c r="R796" s="15">
        <f>'[1]TCE - ANEXO III - Preencher'!S805</f>
        <v>97.26</v>
      </c>
      <c r="S796" s="16">
        <f t="shared" si="75"/>
        <v>36.448075004778232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216.85247500477823</v>
      </c>
    </row>
    <row r="797" spans="1:28" x14ac:dyDescent="0.25">
      <c r="A797" s="8">
        <f>IFERROR(VLOOKUP(B797,'[1]DADOS (OCULTAR)'!$Q$3:$S$136,3,0),"")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KARLA ANDRESSA DE SOUSA FIGUEREDO DUARTE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2236-05</v>
      </c>
      <c r="G797" s="13" t="str">
        <f>IF('[1]TCE - ANEXO III - Preencher'!H806="","",'[1]TCE - ANEXO III - Preencher'!H806)</f>
        <v>04/2026</v>
      </c>
      <c r="H797" s="14">
        <f>'[1]TCE - ANEXO III - Preencher'!I806</f>
        <v>0</v>
      </c>
      <c r="I797" s="14">
        <f>'[1]TCE - ANEXO III - Preencher'!J806</f>
        <v>262.3304</v>
      </c>
      <c r="J797" s="14">
        <f>'[1]TCE - ANEXO III - Preencher'!K806</f>
        <v>0</v>
      </c>
      <c r="K797" s="15">
        <f>'[1]TCE - ANEXO III - Preencher'!L806</f>
        <v>264.08999999999997</v>
      </c>
      <c r="L797" s="15">
        <f>'[1]TCE - ANEXO III - Preencher'!M806</f>
        <v>2.8</v>
      </c>
      <c r="M797" s="15">
        <f t="shared" si="73"/>
        <v>261.28999999999996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523.62040000000002</v>
      </c>
    </row>
    <row r="798" spans="1:28" x14ac:dyDescent="0.25">
      <c r="A798" s="8">
        <f>IFERROR(VLOOKUP(B798,'[1]DADOS (OCULTAR)'!$Q$3:$S$136,3,0),"")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KARLA CRISTINA SOUZA DIAS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04/2026</v>
      </c>
      <c r="H798" s="14">
        <f>'[1]TCE - ANEXO III - Preencher'!I807</f>
        <v>0</v>
      </c>
      <c r="I798" s="14">
        <f>'[1]TCE - ANEXO III - Preencher'!J807</f>
        <v>585.88319999999999</v>
      </c>
      <c r="J798" s="14">
        <f>'[1]TCE - ANEXO III - Preencher'!K807</f>
        <v>0</v>
      </c>
      <c r="K798" s="15">
        <f>'[1]TCE - ANEXO III - Preencher'!L807</f>
        <v>264.08999999999997</v>
      </c>
      <c r="L798" s="15">
        <f>'[1]TCE - ANEXO III - Preencher'!M807</f>
        <v>2.79</v>
      </c>
      <c r="M798" s="15">
        <f t="shared" si="73"/>
        <v>261.29999999999995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847.18319999999994</v>
      </c>
    </row>
    <row r="799" spans="1:28" x14ac:dyDescent="0.25">
      <c r="A799" s="8">
        <f>IFERROR(VLOOKUP(B799,'[1]DADOS (OCULTAR)'!$Q$3:$S$136,3,0),"")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KARLA MENEZES DE LIRA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2237-10</v>
      </c>
      <c r="G799" s="13" t="str">
        <f>IF('[1]TCE - ANEXO III - Preencher'!H808="","",'[1]TCE - ANEXO III - Preencher'!H808)</f>
        <v>04/2026</v>
      </c>
      <c r="H799" s="14">
        <f>'[1]TCE - ANEXO III - Preencher'!I808</f>
        <v>0</v>
      </c>
      <c r="I799" s="14">
        <f>'[1]TCE - ANEXO III - Preencher'!J808</f>
        <v>661.23839999999996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661.23839999999996</v>
      </c>
    </row>
    <row r="800" spans="1:28" x14ac:dyDescent="0.25">
      <c r="A800" s="8">
        <f>IFERROR(VLOOKUP(B800,'[1]DADOS (OCULTAR)'!$Q$3:$S$136,3,0),"")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KARLA PRISCILA BATISTA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5143-20</v>
      </c>
      <c r="G800" s="13" t="str">
        <f>IF('[1]TCE - ANEXO III - Preencher'!H809="","",'[1]TCE - ANEXO III - Preencher'!H809)</f>
        <v>04/2026</v>
      </c>
      <c r="H800" s="14">
        <f>'[1]TCE - ANEXO III - Preencher'!I809</f>
        <v>0</v>
      </c>
      <c r="I800" s="14">
        <f>'[1]TCE - ANEXO III - Preencher'!J809</f>
        <v>291.42959999999999</v>
      </c>
      <c r="J800" s="14">
        <f>'[1]TCE - ANEXO III - Preencher'!K809</f>
        <v>0</v>
      </c>
      <c r="K800" s="15">
        <f>'[1]TCE - ANEXO III - Preencher'!L809</f>
        <v>264.08999999999997</v>
      </c>
      <c r="L800" s="15">
        <f>'[1]TCE - ANEXO III - Preencher'!M809</f>
        <v>32.42</v>
      </c>
      <c r="M800" s="15">
        <f t="shared" si="73"/>
        <v>231.66999999999996</v>
      </c>
      <c r="N800" s="15">
        <f>'[1]TCE - ANEXO III - Preencher'!O809</f>
        <v>31.169999999999998</v>
      </c>
      <c r="O800" s="15">
        <f>'[1]TCE - ANEXO III - Preencher'!P809</f>
        <v>0</v>
      </c>
      <c r="P800" s="16">
        <f t="shared" si="74"/>
        <v>31.169999999999998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554.26959999999997</v>
      </c>
    </row>
    <row r="801" spans="1:28" x14ac:dyDescent="0.25">
      <c r="A801" s="8">
        <f>IFERROR(VLOOKUP(B801,'[1]DADOS (OCULTAR)'!$Q$3:$S$136,3,0),"")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KARLA REBECA CABRAL E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04/2026</v>
      </c>
      <c r="H801" s="14">
        <f>'[1]TCE - ANEXO III - Preencher'!I810</f>
        <v>0</v>
      </c>
      <c r="I801" s="14">
        <f>'[1]TCE - ANEXO III - Preencher'!J810</f>
        <v>41.8048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41.8048</v>
      </c>
    </row>
    <row r="802" spans="1:28" x14ac:dyDescent="0.25">
      <c r="A802" s="8">
        <f>IFERROR(VLOOKUP(B802,'[1]DADOS (OCULTAR)'!$Q$3:$S$136,3,0),"")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KARLA SOUZA BARROS VIEIRA MARCONDES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04/2026</v>
      </c>
      <c r="H802" s="14">
        <f>'[1]TCE - ANEXO III - Preencher'!I811</f>
        <v>0</v>
      </c>
      <c r="I802" s="14">
        <f>'[1]TCE - ANEXO III - Preencher'!J811</f>
        <v>479.43599999999998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479.43599999999998</v>
      </c>
    </row>
    <row r="803" spans="1:28" x14ac:dyDescent="0.25">
      <c r="A803" s="8">
        <f>IFERROR(VLOOKUP(B803,'[1]DADOS (OCULTAR)'!$Q$3:$S$136,3,0),"")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KARLYANNE JANSEN PEREIRA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4110-10</v>
      </c>
      <c r="G803" s="13" t="str">
        <f>IF('[1]TCE - ANEXO III - Preencher'!H812="","",'[1]TCE - ANEXO III - Preencher'!H812)</f>
        <v>04/2026</v>
      </c>
      <c r="H803" s="14">
        <f>'[1]TCE - ANEXO III - Preencher'!I812</f>
        <v>0</v>
      </c>
      <c r="I803" s="14">
        <f>'[1]TCE - ANEXO III - Preencher'!J812</f>
        <v>15.4536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31.169999999999998</v>
      </c>
      <c r="O803" s="15">
        <f>'[1]TCE - ANEXO III - Preencher'!P812</f>
        <v>0</v>
      </c>
      <c r="P803" s="16">
        <f t="shared" si="74"/>
        <v>31.169999999999998</v>
      </c>
      <c r="Q803" s="15">
        <f>'[1]TCE - ANEXO III - Preencher'!R812</f>
        <v>185.78665324172789</v>
      </c>
      <c r="R803" s="15">
        <f>'[1]TCE - ANEXO III - Preencher'!S812</f>
        <v>46.68</v>
      </c>
      <c r="S803" s="16">
        <f t="shared" si="75"/>
        <v>139.10665324172788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185.73025324172789</v>
      </c>
    </row>
    <row r="804" spans="1:28" x14ac:dyDescent="0.25">
      <c r="A804" s="8">
        <f>IFERROR(VLOOKUP(B804,'[1]DADOS (OCULTAR)'!$Q$3:$S$136,3,0),"")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KAROLAYNE GOMES DE MELO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2237-10</v>
      </c>
      <c r="G804" s="13" t="str">
        <f>IF('[1]TCE - ANEXO III - Preencher'!H813="","",'[1]TCE - ANEXO III - Preencher'!H813)</f>
        <v>04/2026</v>
      </c>
      <c r="H804" s="14">
        <f>'[1]TCE - ANEXO III - Preencher'!I813</f>
        <v>0</v>
      </c>
      <c r="I804" s="14">
        <f>'[1]TCE - ANEXO III - Preencher'!J813</f>
        <v>322.09679999999997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322.09679999999997</v>
      </c>
    </row>
    <row r="805" spans="1:28" x14ac:dyDescent="0.25">
      <c r="A805" s="8">
        <f>IFERROR(VLOOKUP(B805,'[1]DADOS (OCULTAR)'!$Q$3:$S$136,3,0),"")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KAROLAYNE SOUZA DE OLIVEIRA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04/2026</v>
      </c>
      <c r="H805" s="14">
        <f>'[1]TCE - ANEXO III - Preencher'!I814</f>
        <v>0</v>
      </c>
      <c r="I805" s="14">
        <f>'[1]TCE - ANEXO III - Preencher'!J814</f>
        <v>422.80079999999998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139.44822469009887</v>
      </c>
      <c r="R805" s="15">
        <f>'[1]TCE - ANEXO III - Preencher'!S814</f>
        <v>92.07</v>
      </c>
      <c r="S805" s="16">
        <f t="shared" si="75"/>
        <v>47.378224690098875</v>
      </c>
      <c r="T805" s="15">
        <f>'[1]TCE - ANEXO III - Preencher'!U814</f>
        <v>75.62</v>
      </c>
      <c r="U805" s="15">
        <f>'[1]TCE - ANEXO III - Preencher'!V814</f>
        <v>0</v>
      </c>
      <c r="V805" s="16">
        <f t="shared" si="76"/>
        <v>75.62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545.7990246900988</v>
      </c>
    </row>
    <row r="806" spans="1:28" x14ac:dyDescent="0.25">
      <c r="A806" s="8">
        <f>IFERROR(VLOOKUP(B806,'[1]DADOS (OCULTAR)'!$Q$3:$S$136,3,0),"")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KAROLINE CONCEICAO SILVA GOMBE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04/2026</v>
      </c>
      <c r="H806" s="14">
        <f>'[1]TCE - ANEXO III - Preencher'!I815</f>
        <v>0</v>
      </c>
      <c r="I806" s="14">
        <f>'[1]TCE - ANEXO III - Preencher'!J815</f>
        <v>537.74239999999998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56.421059598854043</v>
      </c>
      <c r="R806" s="15">
        <f>'[1]TCE - ANEXO III - Preencher'!S815</f>
        <v>3.24</v>
      </c>
      <c r="S806" s="16">
        <f t="shared" si="75"/>
        <v>53.181059598854041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590.92345959885404</v>
      </c>
    </row>
    <row r="807" spans="1:28" x14ac:dyDescent="0.25">
      <c r="A807" s="8">
        <f>IFERROR(VLOOKUP(B807,'[1]DADOS (OCULTAR)'!$Q$3:$S$136,3,0),"")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KAROLINE LUSTOSA CUNHA SARGES DE AMORIM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04/2026</v>
      </c>
      <c r="H807" s="14">
        <f>'[1]TCE - ANEXO III - Preencher'!I816</f>
        <v>0</v>
      </c>
      <c r="I807" s="14">
        <f>'[1]TCE - ANEXO III - Preencher'!J816</f>
        <v>129.68</v>
      </c>
      <c r="J807" s="14">
        <f>'[1]TCE - ANEXO III - Preencher'!K816</f>
        <v>0</v>
      </c>
      <c r="K807" s="15">
        <f>'[1]TCE - ANEXO III - Preencher'!L816</f>
        <v>264.08999999999997</v>
      </c>
      <c r="L807" s="15">
        <f>'[1]TCE - ANEXO III - Preencher'!M816</f>
        <v>32.42</v>
      </c>
      <c r="M807" s="15">
        <f t="shared" si="73"/>
        <v>231.66999999999996</v>
      </c>
      <c r="N807" s="15">
        <f>'[1]TCE - ANEXO III - Preencher'!O816</f>
        <v>31.169999999999998</v>
      </c>
      <c r="O807" s="15">
        <f>'[1]TCE - ANEXO III - Preencher'!P816</f>
        <v>0</v>
      </c>
      <c r="P807" s="16">
        <f t="shared" si="74"/>
        <v>31.169999999999998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392.52</v>
      </c>
    </row>
    <row r="808" spans="1:28" x14ac:dyDescent="0.25">
      <c r="A808" s="8">
        <f>IFERROR(VLOOKUP(B808,'[1]DADOS (OCULTAR)'!$Q$3:$S$136,3,0),"")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KAROLINE SANTOS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04/2026</v>
      </c>
      <c r="H808" s="14">
        <f>'[1]TCE - ANEXO III - Preencher'!I817</f>
        <v>0</v>
      </c>
      <c r="I808" s="14">
        <f>'[1]TCE - ANEXO III - Preencher'!J817</f>
        <v>540.12959999999998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540.12959999999998</v>
      </c>
    </row>
    <row r="809" spans="1:28" x14ac:dyDescent="0.25">
      <c r="A809" s="8">
        <f>IFERROR(VLOOKUP(B809,'[1]DADOS (OCULTAR)'!$Q$3:$S$136,3,0),"")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KAROLLYNE RIBEIRO TIMOTEO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4110-10</v>
      </c>
      <c r="G809" s="13" t="str">
        <f>IF('[1]TCE - ANEXO III - Preencher'!H818="","",'[1]TCE - ANEXO III - Preencher'!H818)</f>
        <v>04/2026</v>
      </c>
      <c r="H809" s="14">
        <f>'[1]TCE - ANEXO III - Preencher'!I818</f>
        <v>0</v>
      </c>
      <c r="I809" s="14">
        <f>'[1]TCE - ANEXO III - Preencher'!J818</f>
        <v>185.876</v>
      </c>
      <c r="J809" s="14">
        <f>'[1]TCE - ANEXO III - Preencher'!K818</f>
        <v>0</v>
      </c>
      <c r="K809" s="15">
        <f>'[1]TCE - ANEXO III - Preencher'!L818</f>
        <v>264.08999999999997</v>
      </c>
      <c r="L809" s="15">
        <f>'[1]TCE - ANEXO III - Preencher'!M818</f>
        <v>46.47</v>
      </c>
      <c r="M809" s="15">
        <f t="shared" si="73"/>
        <v>217.61999999999998</v>
      </c>
      <c r="N809" s="15">
        <f>'[1]TCE - ANEXO III - Preencher'!O818</f>
        <v>31.169999999999998</v>
      </c>
      <c r="O809" s="15">
        <f>'[1]TCE - ANEXO III - Preencher'!P818</f>
        <v>0</v>
      </c>
      <c r="P809" s="16">
        <f t="shared" si="74"/>
        <v>31.169999999999998</v>
      </c>
      <c r="Q809" s="15">
        <f>'[1]TCE - ANEXO III - Preencher'!R818</f>
        <v>185.57442751856823</v>
      </c>
      <c r="R809" s="15">
        <f>'[1]TCE - ANEXO III - Preencher'!S818</f>
        <v>139.41</v>
      </c>
      <c r="S809" s="16">
        <f t="shared" si="75"/>
        <v>46.164427518568232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480.83042751856823</v>
      </c>
    </row>
    <row r="810" spans="1:28" x14ac:dyDescent="0.25">
      <c r="A810" s="8">
        <f>IFERROR(VLOOKUP(B810,'[1]DADOS (OCULTAR)'!$Q$3:$S$136,3,0),"")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KASSIA MAYANNE DOS SANTOS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2516-05</v>
      </c>
      <c r="G810" s="13" t="str">
        <f>IF('[1]TCE - ANEXO III - Preencher'!H819="","",'[1]TCE - ANEXO III - Preencher'!H819)</f>
        <v>04/2026</v>
      </c>
      <c r="H810" s="14">
        <f>'[1]TCE - ANEXO III - Preencher'!I819</f>
        <v>0</v>
      </c>
      <c r="I810" s="14">
        <f>'[1]TCE - ANEXO III - Preencher'!J819</f>
        <v>281.06</v>
      </c>
      <c r="J810" s="14">
        <f>'[1]TCE - ANEXO III - Preencher'!K819</f>
        <v>0</v>
      </c>
      <c r="K810" s="15">
        <f>'[1]TCE - ANEXO III - Preencher'!L819</f>
        <v>264.08999999999997</v>
      </c>
      <c r="L810" s="15">
        <f>'[1]TCE - ANEXO III - Preencher'!M819</f>
        <v>44</v>
      </c>
      <c r="M810" s="15">
        <f t="shared" si="73"/>
        <v>220.08999999999997</v>
      </c>
      <c r="N810" s="15">
        <f>'[1]TCE - ANEXO III - Preencher'!O819</f>
        <v>31.169999999999998</v>
      </c>
      <c r="O810" s="15">
        <f>'[1]TCE - ANEXO III - Preencher'!P819</f>
        <v>0</v>
      </c>
      <c r="P810" s="16">
        <f t="shared" si="74"/>
        <v>31.169999999999998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532.31999999999994</v>
      </c>
    </row>
    <row r="811" spans="1:28" x14ac:dyDescent="0.25">
      <c r="A811" s="8">
        <f>IFERROR(VLOOKUP(B811,'[1]DADOS (OCULTAR)'!$Q$3:$S$136,3,0),"")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KAYO D LUCCA DA SILVA SILVEIRA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5152-05</v>
      </c>
      <c r="G811" s="13" t="str">
        <f>IF('[1]TCE - ANEXO III - Preencher'!H820="","",'[1]TCE - ANEXO III - Preencher'!H820)</f>
        <v>04/2026</v>
      </c>
      <c r="H811" s="14">
        <f>'[1]TCE - ANEXO III - Preencher'!I820</f>
        <v>0</v>
      </c>
      <c r="I811" s="14">
        <f>'[1]TCE - ANEXO III - Preencher'!J820</f>
        <v>173.084</v>
      </c>
      <c r="J811" s="14">
        <f>'[1]TCE - ANEXO III - Preencher'!K820</f>
        <v>0</v>
      </c>
      <c r="K811" s="15">
        <f>'[1]TCE - ANEXO III - Preencher'!L820</f>
        <v>264.08999999999997</v>
      </c>
      <c r="L811" s="15">
        <f>'[1]TCE - ANEXO III - Preencher'!M820</f>
        <v>32.42</v>
      </c>
      <c r="M811" s="15">
        <f t="shared" si="73"/>
        <v>231.66999999999996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139.44822469009887</v>
      </c>
      <c r="R811" s="15">
        <f>'[1]TCE - ANEXO III - Preencher'!S820</f>
        <v>92.07</v>
      </c>
      <c r="S811" s="16">
        <f t="shared" si="75"/>
        <v>47.378224690098875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452.13222469009884</v>
      </c>
    </row>
    <row r="812" spans="1:28" x14ac:dyDescent="0.25">
      <c r="A812" s="8">
        <f>IFERROR(VLOOKUP(B812,'[1]DADOS (OCULTAR)'!$Q$3:$S$136,3,0),"")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KECIA MAGALHAES HILARIO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04/2026</v>
      </c>
      <c r="H812" s="14">
        <f>'[1]TCE - ANEXO III - Preencher'!I821</f>
        <v>0</v>
      </c>
      <c r="I812" s="14">
        <f>'[1]TCE - ANEXO III - Preencher'!J821</f>
        <v>444.8528</v>
      </c>
      <c r="J812" s="14">
        <f>'[1]TCE - ANEXO III - Preencher'!K821</f>
        <v>0</v>
      </c>
      <c r="K812" s="15">
        <f>'[1]TCE - ANEXO III - Preencher'!L821</f>
        <v>264.08999999999997</v>
      </c>
      <c r="L812" s="15">
        <f>'[1]TCE - ANEXO III - Preencher'!M821</f>
        <v>32.42</v>
      </c>
      <c r="M812" s="15">
        <f t="shared" si="73"/>
        <v>231.66999999999996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139.44822469009887</v>
      </c>
      <c r="R812" s="15">
        <f>'[1]TCE - ANEXO III - Preencher'!S821</f>
        <v>97.26</v>
      </c>
      <c r="S812" s="16">
        <f t="shared" si="75"/>
        <v>42.188224690098863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718.71102469009884</v>
      </c>
    </row>
    <row r="813" spans="1:28" x14ac:dyDescent="0.25">
      <c r="A813" s="8">
        <f>IFERROR(VLOOKUP(B813,'[1]DADOS (OCULTAR)'!$Q$3:$S$136,3,0),"")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KEILA ANDREIA DE ARAUJO SANTIAGO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5143-20</v>
      </c>
      <c r="G813" s="13" t="str">
        <f>IF('[1]TCE - ANEXO III - Preencher'!H822="","",'[1]TCE - ANEXO III - Preencher'!H822)</f>
        <v>04/2026</v>
      </c>
      <c r="H813" s="14">
        <f>'[1]TCE - ANEXO III - Preencher'!I822</f>
        <v>0</v>
      </c>
      <c r="I813" s="14">
        <f>'[1]TCE - ANEXO III - Preencher'!J822</f>
        <v>205.19839999999999</v>
      </c>
      <c r="J813" s="14">
        <f>'[1]TCE - ANEXO III - Preencher'!K822</f>
        <v>0</v>
      </c>
      <c r="K813" s="15">
        <f>'[1]TCE - ANEXO III - Preencher'!L822</f>
        <v>264.08999999999997</v>
      </c>
      <c r="L813" s="15">
        <f>'[1]TCE - ANEXO III - Preencher'!M822</f>
        <v>32.42</v>
      </c>
      <c r="M813" s="15">
        <f t="shared" si="73"/>
        <v>231.66999999999996</v>
      </c>
      <c r="N813" s="15">
        <f>'[1]TCE - ANEXO III - Preencher'!O822</f>
        <v>31.169999999999998</v>
      </c>
      <c r="O813" s="15">
        <f>'[1]TCE - ANEXO III - Preencher'!P822</f>
        <v>0</v>
      </c>
      <c r="P813" s="16">
        <f t="shared" si="74"/>
        <v>31.169999999999998</v>
      </c>
      <c r="Q813" s="15">
        <f>'[1]TCE - ANEXO III - Preencher'!R822</f>
        <v>139.44822469009887</v>
      </c>
      <c r="R813" s="15">
        <f>'[1]TCE - ANEXO III - Preencher'!S822</f>
        <v>97.26</v>
      </c>
      <c r="S813" s="16">
        <f t="shared" si="75"/>
        <v>42.188224690098863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510.22662469009884</v>
      </c>
    </row>
    <row r="814" spans="1:28" x14ac:dyDescent="0.25">
      <c r="A814" s="8">
        <f>IFERROR(VLOOKUP(B814,'[1]DADOS (OCULTAR)'!$Q$3:$S$136,3,0),"")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KELINE GOMES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5143-20</v>
      </c>
      <c r="G814" s="13" t="str">
        <f>IF('[1]TCE - ANEXO III - Preencher'!H823="","",'[1]TCE - ANEXO III - Preencher'!H823)</f>
        <v>04/2026</v>
      </c>
      <c r="H814" s="14">
        <f>'[1]TCE - ANEXO III - Preencher'!I823</f>
        <v>0</v>
      </c>
      <c r="I814" s="14">
        <f>'[1]TCE - ANEXO III - Preencher'!J823</f>
        <v>176.452</v>
      </c>
      <c r="J814" s="14">
        <f>'[1]TCE - ANEXO III - Preencher'!K823</f>
        <v>0</v>
      </c>
      <c r="K814" s="15">
        <f>'[1]TCE - ANEXO III - Preencher'!L823</f>
        <v>264.08999999999997</v>
      </c>
      <c r="L814" s="15">
        <f>'[1]TCE - ANEXO III - Preencher'!M823</f>
        <v>32.42</v>
      </c>
      <c r="M814" s="15">
        <f t="shared" si="73"/>
        <v>231.66999999999996</v>
      </c>
      <c r="N814" s="15">
        <f>'[1]TCE - ANEXO III - Preencher'!O823</f>
        <v>31.169999999999998</v>
      </c>
      <c r="O814" s="15">
        <f>'[1]TCE - ANEXO III - Preencher'!P823</f>
        <v>0</v>
      </c>
      <c r="P814" s="16">
        <f t="shared" si="74"/>
        <v>31.169999999999998</v>
      </c>
      <c r="Q814" s="15">
        <f>'[1]TCE - ANEXO III - Preencher'!R823</f>
        <v>139.44822469009887</v>
      </c>
      <c r="R814" s="15">
        <f>'[1]TCE - ANEXO III - Preencher'!S823</f>
        <v>97.26</v>
      </c>
      <c r="S814" s="16">
        <f t="shared" si="75"/>
        <v>42.188224690098863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481.48022469009885</v>
      </c>
    </row>
    <row r="815" spans="1:28" x14ac:dyDescent="0.25">
      <c r="A815" s="8">
        <f>IFERROR(VLOOKUP(B815,'[1]DADOS (OCULTAR)'!$Q$3:$S$136,3,0),"")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KELLEN KAROLINE COSTA MARTINS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2236-05</v>
      </c>
      <c r="G815" s="13" t="str">
        <f>IF('[1]TCE - ANEXO III - Preencher'!H824="","",'[1]TCE - ANEXO III - Preencher'!H824)</f>
        <v>04/2026</v>
      </c>
      <c r="H815" s="14">
        <f>'[1]TCE - ANEXO III - Preencher'!I824</f>
        <v>0</v>
      </c>
      <c r="I815" s="14">
        <f>'[1]TCE - ANEXO III - Preencher'!J824</f>
        <v>320.49360000000001</v>
      </c>
      <c r="J815" s="14">
        <f>'[1]TCE - ANEXO III - Preencher'!K824</f>
        <v>0</v>
      </c>
      <c r="K815" s="15">
        <f>'[1]TCE - ANEXO III - Preencher'!L824</f>
        <v>264.08999999999997</v>
      </c>
      <c r="L815" s="15">
        <f>'[1]TCE - ANEXO III - Preencher'!M824</f>
        <v>3.06</v>
      </c>
      <c r="M815" s="15">
        <f t="shared" si="73"/>
        <v>261.02999999999997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113.03</v>
      </c>
      <c r="U815" s="15">
        <f>'[1]TCE - ANEXO III - Preencher'!V824</f>
        <v>0</v>
      </c>
      <c r="V815" s="16">
        <f t="shared" si="76"/>
        <v>113.03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694.55359999999996</v>
      </c>
    </row>
    <row r="816" spans="1:28" x14ac:dyDescent="0.25">
      <c r="A816" s="8">
        <f>IFERROR(VLOOKUP(B816,'[1]DADOS (OCULTAR)'!$Q$3:$S$136,3,0),"")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KELLY BIANCA OLIVEIRA MESSIAS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3241-15</v>
      </c>
      <c r="G816" s="13" t="str">
        <f>IF('[1]TCE - ANEXO III - Preencher'!H825="","",'[1]TCE - ANEXO III - Preencher'!H825)</f>
        <v>04/2026</v>
      </c>
      <c r="H816" s="14">
        <f>'[1]TCE - ANEXO III - Preencher'!I825</f>
        <v>0</v>
      </c>
      <c r="I816" s="14">
        <f>'[1]TCE - ANEXO III - Preencher'!J825</f>
        <v>307.38159999999999</v>
      </c>
      <c r="J816" s="14">
        <f>'[1]TCE - ANEXO III - Preencher'!K825</f>
        <v>0</v>
      </c>
      <c r="K816" s="15">
        <f>'[1]TCE - ANEXO III - Preencher'!L825</f>
        <v>264.08999999999997</v>
      </c>
      <c r="L816" s="15">
        <f>'[1]TCE - ANEXO III - Preencher'!M825</f>
        <v>4.82</v>
      </c>
      <c r="M816" s="15">
        <f t="shared" si="73"/>
        <v>259.27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566.65159999999992</v>
      </c>
    </row>
    <row r="817" spans="1:28" x14ac:dyDescent="0.25">
      <c r="A817" s="8">
        <f>IFERROR(VLOOKUP(B817,'[1]DADOS (OCULTAR)'!$Q$3:$S$136,3,0),"")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KELVIN ANDERSON BEZERRA DOS SANTOS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04/2026</v>
      </c>
      <c r="H817" s="14">
        <f>'[1]TCE - ANEXO III - Preencher'!I826</f>
        <v>0</v>
      </c>
      <c r="I817" s="14">
        <f>'[1]TCE - ANEXO III - Preencher'!J826</f>
        <v>442.1216</v>
      </c>
      <c r="J817" s="14">
        <f>'[1]TCE - ANEXO III - Preencher'!K826</f>
        <v>0</v>
      </c>
      <c r="K817" s="15">
        <f>'[1]TCE - ANEXO III - Preencher'!L826</f>
        <v>264.08999999999997</v>
      </c>
      <c r="L817" s="15">
        <f>'[1]TCE - ANEXO III - Preencher'!M826</f>
        <v>32.42</v>
      </c>
      <c r="M817" s="15">
        <f t="shared" si="73"/>
        <v>231.66999999999996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277.82683317550686</v>
      </c>
      <c r="R817" s="15">
        <f>'[1]TCE - ANEXO III - Preencher'!S826</f>
        <v>92.07</v>
      </c>
      <c r="S817" s="16">
        <f t="shared" si="75"/>
        <v>185.75683317550687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859.54843317550694</v>
      </c>
    </row>
    <row r="818" spans="1:28" x14ac:dyDescent="0.25">
      <c r="A818" s="8">
        <f>IFERROR(VLOOKUP(B818,'[1]DADOS (OCULTAR)'!$Q$3:$S$136,3,0),"")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KELVYLEN MARQUES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5211-30</v>
      </c>
      <c r="G818" s="13" t="str">
        <f>IF('[1]TCE - ANEXO III - Preencher'!H827="","",'[1]TCE - ANEXO III - Preencher'!H827)</f>
        <v>04/2026</v>
      </c>
      <c r="H818" s="14">
        <f>'[1]TCE - ANEXO III - Preencher'!I827</f>
        <v>0</v>
      </c>
      <c r="I818" s="14">
        <f>'[1]TCE - ANEXO III - Preencher'!J827</f>
        <v>209.05760000000001</v>
      </c>
      <c r="J818" s="14">
        <f>'[1]TCE - ANEXO III - Preencher'!K827</f>
        <v>0</v>
      </c>
      <c r="K818" s="15">
        <f>'[1]TCE - ANEXO III - Preencher'!L827</f>
        <v>264.08999999999997</v>
      </c>
      <c r="L818" s="15">
        <f>'[1]TCE - ANEXO III - Preencher'!M827</f>
        <v>35.479999999999997</v>
      </c>
      <c r="M818" s="15">
        <f t="shared" si="73"/>
        <v>228.60999999999999</v>
      </c>
      <c r="N818" s="15">
        <f>'[1]TCE - ANEXO III - Preencher'!O827</f>
        <v>31.169999999999998</v>
      </c>
      <c r="O818" s="15">
        <f>'[1]TCE - ANEXO III - Preencher'!P827</f>
        <v>0</v>
      </c>
      <c r="P818" s="16">
        <f t="shared" si="74"/>
        <v>31.169999999999998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468.83760000000001</v>
      </c>
    </row>
    <row r="819" spans="1:28" x14ac:dyDescent="0.25">
      <c r="A819" s="8">
        <f>IFERROR(VLOOKUP(B819,'[1]DADOS (OCULTAR)'!$Q$3:$S$136,3,0),"")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KETURA INSLIANI SOUZA CHAGAS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04/2026</v>
      </c>
      <c r="H819" s="14">
        <f>'[1]TCE - ANEXO III - Preencher'!I828</f>
        <v>0</v>
      </c>
      <c r="I819" s="14">
        <f>'[1]TCE - ANEXO III - Preencher'!J828</f>
        <v>587.86320000000001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587.86320000000001</v>
      </c>
    </row>
    <row r="820" spans="1:28" x14ac:dyDescent="0.25">
      <c r="A820" s="8">
        <f>IFERROR(VLOOKUP(B820,'[1]DADOS (OCULTAR)'!$Q$3:$S$136,3,0),"")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KEYLA CARLA DA SILVA ALBUQUERQUE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04/2026</v>
      </c>
      <c r="H820" s="14">
        <f>'[1]TCE - ANEXO III - Preencher'!I829</f>
        <v>0</v>
      </c>
      <c r="I820" s="14">
        <f>'[1]TCE - ANEXO III - Preencher'!J829</f>
        <v>425.25360000000001</v>
      </c>
      <c r="J820" s="14">
        <f>'[1]TCE - ANEXO III - Preencher'!K829</f>
        <v>0</v>
      </c>
      <c r="K820" s="15">
        <f>'[1]TCE - ANEXO III - Preencher'!L829</f>
        <v>264.08999999999997</v>
      </c>
      <c r="L820" s="15">
        <f>'[1]TCE - ANEXO III - Preencher'!M829</f>
        <v>32.42</v>
      </c>
      <c r="M820" s="15">
        <f t="shared" si="73"/>
        <v>231.66999999999996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656.92359999999996</v>
      </c>
    </row>
    <row r="821" spans="1:28" x14ac:dyDescent="0.25">
      <c r="A821" s="8">
        <f>IFERROR(VLOOKUP(B821,'[1]DADOS (OCULTAR)'!$Q$3:$S$136,3,0),"")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KLEBER SOUZA DA SILVA COSTA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3241-15</v>
      </c>
      <c r="G821" s="13" t="str">
        <f>IF('[1]TCE - ANEXO III - Preencher'!H830="","",'[1]TCE - ANEXO III - Preencher'!H830)</f>
        <v>04/2026</v>
      </c>
      <c r="H821" s="14">
        <f>'[1]TCE - ANEXO III - Preencher'!I830</f>
        <v>0</v>
      </c>
      <c r="I821" s="14">
        <f>'[1]TCE - ANEXO III - Preencher'!J830</f>
        <v>300.74239999999998</v>
      </c>
      <c r="J821" s="14">
        <f>'[1]TCE - ANEXO III - Preencher'!K830</f>
        <v>0</v>
      </c>
      <c r="K821" s="15">
        <f>'[1]TCE - ANEXO III - Preencher'!L830</f>
        <v>264.08999999999997</v>
      </c>
      <c r="L821" s="15">
        <f>'[1]TCE - ANEXO III - Preencher'!M830</f>
        <v>21.69</v>
      </c>
      <c r="M821" s="15">
        <f t="shared" si="73"/>
        <v>242.39999999999998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543.14239999999995</v>
      </c>
    </row>
    <row r="822" spans="1:28" x14ac:dyDescent="0.25">
      <c r="A822" s="8">
        <f>IFERROR(VLOOKUP(B822,'[1]DADOS (OCULTAR)'!$Q$3:$S$136,3,0),"")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KLEIDIANE GOMES FERREIRA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04/2026</v>
      </c>
      <c r="H822" s="14">
        <f>'[1]TCE - ANEXO III - Preencher'!I831</f>
        <v>0</v>
      </c>
      <c r="I822" s="14">
        <f>'[1]TCE - ANEXO III - Preencher'!J831</f>
        <v>426.14479999999998</v>
      </c>
      <c r="J822" s="14">
        <f>'[1]TCE - ANEXO III - Preencher'!K831</f>
        <v>0</v>
      </c>
      <c r="K822" s="15">
        <f>'[1]TCE - ANEXO III - Preencher'!L831</f>
        <v>264.08999999999997</v>
      </c>
      <c r="L822" s="15">
        <f>'[1]TCE - ANEXO III - Preencher'!M831</f>
        <v>32.42</v>
      </c>
      <c r="M822" s="15">
        <f t="shared" si="73"/>
        <v>231.66999999999996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78.319999999999993</v>
      </c>
      <c r="U822" s="15">
        <f>'[1]TCE - ANEXO III - Preencher'!V831</f>
        <v>0</v>
      </c>
      <c r="V822" s="16">
        <f t="shared" si="76"/>
        <v>78.319999999999993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736.13479999999981</v>
      </c>
    </row>
    <row r="823" spans="1:28" x14ac:dyDescent="0.25">
      <c r="A823" s="8">
        <f>IFERROR(VLOOKUP(B823,'[1]DADOS (OCULTAR)'!$Q$3:$S$136,3,0),"")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LAIANY BARBOSA DE ANDRADE LIMA ALVES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04/2026</v>
      </c>
      <c r="H823" s="14">
        <f>'[1]TCE - ANEXO III - Preencher'!I832</f>
        <v>0</v>
      </c>
      <c r="I823" s="14">
        <f>'[1]TCE - ANEXO III - Preencher'!J832</f>
        <v>583.69439999999997</v>
      </c>
      <c r="J823" s="14">
        <f>'[1]TCE - ANEXO III - Preencher'!K832</f>
        <v>0</v>
      </c>
      <c r="K823" s="15">
        <f>'[1]TCE - ANEXO III - Preencher'!L832</f>
        <v>264.08999999999997</v>
      </c>
      <c r="L823" s="15">
        <f>'[1]TCE - ANEXO III - Preencher'!M832</f>
        <v>2.79</v>
      </c>
      <c r="M823" s="15">
        <f t="shared" si="73"/>
        <v>261.29999999999995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844.99439999999993</v>
      </c>
    </row>
    <row r="824" spans="1:28" x14ac:dyDescent="0.25">
      <c r="A824" s="8">
        <f>IFERROR(VLOOKUP(B824,'[1]DADOS (OCULTAR)'!$Q$3:$S$136,3,0),"")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LAILA SUELLY DELGADO PEREIRA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04/2026</v>
      </c>
      <c r="H824" s="14">
        <f>'[1]TCE - ANEXO III - Preencher'!I833</f>
        <v>0</v>
      </c>
      <c r="I824" s="14">
        <f>'[1]TCE - ANEXO III - Preencher'!J833</f>
        <v>653.76959999999997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653.76959999999997</v>
      </c>
    </row>
    <row r="825" spans="1:28" x14ac:dyDescent="0.25">
      <c r="A825" s="8">
        <f>IFERROR(VLOOKUP(B825,'[1]DADOS (OCULTAR)'!$Q$3:$S$136,3,0),"")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LAIS ELINE CORREIA DE SOUSA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 t="str">
        <f>IF('[1]TCE - ANEXO III - Preencher'!H834="","",'[1]TCE - ANEXO III - Preencher'!H834)</f>
        <v>04/2026</v>
      </c>
      <c r="H825" s="14">
        <f>'[1]TCE - ANEXO III - Preencher'!I834</f>
        <v>0</v>
      </c>
      <c r="I825" s="14">
        <f>'[1]TCE - ANEXO III - Preencher'!J834</f>
        <v>241.2784</v>
      </c>
      <c r="J825" s="14">
        <f>'[1]TCE - ANEXO III - Preencher'!K834</f>
        <v>0</v>
      </c>
      <c r="K825" s="15">
        <f>'[1]TCE - ANEXO III - Preencher'!L834</f>
        <v>264.08999999999997</v>
      </c>
      <c r="L825" s="15">
        <f>'[1]TCE - ANEXO III - Preencher'!M834</f>
        <v>3.06</v>
      </c>
      <c r="M825" s="15">
        <f t="shared" si="73"/>
        <v>261.02999999999997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502.30840000000001</v>
      </c>
    </row>
    <row r="826" spans="1:28" x14ac:dyDescent="0.25">
      <c r="A826" s="8">
        <f>IFERROR(VLOOKUP(B826,'[1]DADOS (OCULTAR)'!$Q$3:$S$136,3,0),"")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LAIS FIDELIS DA COSTA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5174-10</v>
      </c>
      <c r="G826" s="13" t="str">
        <f>IF('[1]TCE - ANEXO III - Preencher'!H835="","",'[1]TCE - ANEXO III - Preencher'!H835)</f>
        <v>04/2026</v>
      </c>
      <c r="H826" s="14">
        <f>'[1]TCE - ANEXO III - Preencher'!I835</f>
        <v>0</v>
      </c>
      <c r="I826" s="14">
        <f>'[1]TCE - ANEXO III - Preencher'!J835</f>
        <v>130.0848</v>
      </c>
      <c r="J826" s="14">
        <f>'[1]TCE - ANEXO III - Preencher'!K835</f>
        <v>0</v>
      </c>
      <c r="K826" s="15">
        <f>'[1]TCE - ANEXO III - Preencher'!L835</f>
        <v>264.08999999999997</v>
      </c>
      <c r="L826" s="15">
        <f>'[1]TCE - ANEXO III - Preencher'!M835</f>
        <v>32.42</v>
      </c>
      <c r="M826" s="15">
        <f t="shared" si="73"/>
        <v>231.66999999999996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139.44822469009887</v>
      </c>
      <c r="R826" s="15">
        <f>'[1]TCE - ANEXO III - Preencher'!S835</f>
        <v>90.78</v>
      </c>
      <c r="S826" s="16">
        <f t="shared" si="75"/>
        <v>48.668224690098867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410.42302469009883</v>
      </c>
    </row>
    <row r="827" spans="1:28" x14ac:dyDescent="0.25">
      <c r="A827" s="8">
        <f>IFERROR(VLOOKUP(B827,'[1]DADOS (OCULTAR)'!$Q$3:$S$136,3,0),"")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LAIS LOPES DOS SANTOS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4110-10</v>
      </c>
      <c r="G827" s="13" t="str">
        <f>IF('[1]TCE - ANEXO III - Preencher'!H836="","",'[1]TCE - ANEXO III - Preencher'!H836)</f>
        <v>04/2026</v>
      </c>
      <c r="H827" s="14">
        <f>'[1]TCE - ANEXO III - Preencher'!I836</f>
        <v>0</v>
      </c>
      <c r="I827" s="14">
        <f>'[1]TCE - ANEXO III - Preencher'!J836</f>
        <v>129.68</v>
      </c>
      <c r="J827" s="14">
        <f>'[1]TCE - ANEXO III - Preencher'!K836</f>
        <v>0</v>
      </c>
      <c r="K827" s="15">
        <f>'[1]TCE - ANEXO III - Preencher'!L836</f>
        <v>264.08999999999997</v>
      </c>
      <c r="L827" s="15">
        <f>'[1]TCE - ANEXO III - Preencher'!M836</f>
        <v>32.42</v>
      </c>
      <c r="M827" s="15">
        <f t="shared" si="73"/>
        <v>231.66999999999996</v>
      </c>
      <c r="N827" s="15">
        <f>'[1]TCE - ANEXO III - Preencher'!O836</f>
        <v>31.169999999999998</v>
      </c>
      <c r="O827" s="15">
        <f>'[1]TCE - ANEXO III - Preencher'!P836</f>
        <v>0</v>
      </c>
      <c r="P827" s="16">
        <f t="shared" si="74"/>
        <v>31.169999999999998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392.52</v>
      </c>
    </row>
    <row r="828" spans="1:28" x14ac:dyDescent="0.25">
      <c r="A828" s="8">
        <f>IFERROR(VLOOKUP(B828,'[1]DADOS (OCULTAR)'!$Q$3:$S$136,3,0),"")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LAIS MARIA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04/2026</v>
      </c>
      <c r="H828" s="14">
        <f>'[1]TCE - ANEXO III - Preencher'!I837</f>
        <v>0</v>
      </c>
      <c r="I828" s="14">
        <f>'[1]TCE - ANEXO III - Preencher'!J837</f>
        <v>578.29520000000002</v>
      </c>
      <c r="J828" s="14">
        <f>'[1]TCE - ANEXO III - Preencher'!K837</f>
        <v>0</v>
      </c>
      <c r="K828" s="15">
        <f>'[1]TCE - ANEXO III - Preencher'!L837</f>
        <v>264.08999999999997</v>
      </c>
      <c r="L828" s="15">
        <f>'[1]TCE - ANEXO III - Preencher'!M837</f>
        <v>3.59</v>
      </c>
      <c r="M828" s="15">
        <f t="shared" si="73"/>
        <v>260.5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838.79520000000002</v>
      </c>
    </row>
    <row r="829" spans="1:28" x14ac:dyDescent="0.25">
      <c r="A829" s="8">
        <f>IFERROR(VLOOKUP(B829,'[1]DADOS (OCULTAR)'!$Q$3:$S$136,3,0),"")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LAIS NOBERTO DA SILVA SOUZA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04/2026</v>
      </c>
      <c r="H829" s="14">
        <f>'[1]TCE - ANEXO III - Preencher'!I838</f>
        <v>0</v>
      </c>
      <c r="I829" s="14">
        <f>'[1]TCE - ANEXO III - Preencher'!J838</f>
        <v>435.94959999999998</v>
      </c>
      <c r="J829" s="14">
        <f>'[1]TCE - ANEXO III - Preencher'!K838</f>
        <v>0</v>
      </c>
      <c r="K829" s="15">
        <f>'[1]TCE - ANEXO III - Preencher'!L838</f>
        <v>264.08999999999997</v>
      </c>
      <c r="L829" s="15">
        <f>'[1]TCE - ANEXO III - Preencher'!M838</f>
        <v>32.42</v>
      </c>
      <c r="M829" s="15">
        <f t="shared" si="73"/>
        <v>231.66999999999996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667.61959999999999</v>
      </c>
    </row>
    <row r="830" spans="1:28" x14ac:dyDescent="0.25">
      <c r="A830" s="8">
        <f>IFERROR(VLOOKUP(B830,'[1]DADOS (OCULTAR)'!$Q$3:$S$136,3,0),"")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LAIS PEREIRA DA HORA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04/2026</v>
      </c>
      <c r="H830" s="14">
        <f>'[1]TCE - ANEXO III - Preencher'!I839</f>
        <v>0</v>
      </c>
      <c r="I830" s="14">
        <f>'[1]TCE - ANEXO III - Preencher'!J839</f>
        <v>441.08640000000003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441.08640000000003</v>
      </c>
    </row>
    <row r="831" spans="1:28" x14ac:dyDescent="0.25">
      <c r="A831" s="8">
        <f>IFERROR(VLOOKUP(B831,'[1]DADOS (OCULTAR)'!$Q$3:$S$136,3,0),"")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LAISE RISALVA FARIAS GOUVEIA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04/2026</v>
      </c>
      <c r="H831" s="14">
        <f>'[1]TCE - ANEXO III - Preencher'!I840</f>
        <v>0</v>
      </c>
      <c r="I831" s="14">
        <f>'[1]TCE - ANEXO III - Preencher'!J840</f>
        <v>564.64800000000002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564.64800000000002</v>
      </c>
    </row>
    <row r="832" spans="1:28" x14ac:dyDescent="0.25">
      <c r="A832" s="8">
        <f>IFERROR(VLOOKUP(B832,'[1]DADOS (OCULTAR)'!$Q$3:$S$136,3,0),"")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LARISSA BRIANNI DE ARAUJO GOMES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2236-05</v>
      </c>
      <c r="G832" s="13" t="str">
        <f>IF('[1]TCE - ANEXO III - Preencher'!H841="","",'[1]TCE - ANEXO III - Preencher'!H841)</f>
        <v>04/2026</v>
      </c>
      <c r="H832" s="14">
        <f>'[1]TCE - ANEXO III - Preencher'!I841</f>
        <v>0</v>
      </c>
      <c r="I832" s="14">
        <f>'[1]TCE - ANEXO III - Preencher'!J841</f>
        <v>263.30160000000001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263.30160000000001</v>
      </c>
    </row>
    <row r="833" spans="1:28" x14ac:dyDescent="0.25">
      <c r="A833" s="8">
        <f>IFERROR(VLOOKUP(B833,'[1]DADOS (OCULTAR)'!$Q$3:$S$136,3,0),"")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LARISSA CAROLINE DE ALMEIDA SOUSA LIMA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2234-05</v>
      </c>
      <c r="G833" s="13" t="str">
        <f>IF('[1]TCE - ANEXO III - Preencher'!H842="","",'[1]TCE - ANEXO III - Preencher'!H842)</f>
        <v>04/2026</v>
      </c>
      <c r="H833" s="14">
        <f>'[1]TCE - ANEXO III - Preencher'!I842</f>
        <v>0</v>
      </c>
      <c r="I833" s="14">
        <f>'[1]TCE - ANEXO III - Preencher'!J842</f>
        <v>399.8304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399.8304</v>
      </c>
    </row>
    <row r="834" spans="1:28" x14ac:dyDescent="0.25">
      <c r="A834" s="8">
        <f>IFERROR(VLOOKUP(B834,'[1]DADOS (OCULTAR)'!$Q$3:$S$136,3,0),"")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LARISSA FERREIRA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04/2026</v>
      </c>
      <c r="H834" s="14">
        <f>'[1]TCE - ANEXO III - Preencher'!I843</f>
        <v>0</v>
      </c>
      <c r="I834" s="14">
        <f>'[1]TCE - ANEXO III - Preencher'!J843</f>
        <v>452.904</v>
      </c>
      <c r="J834" s="14">
        <f>'[1]TCE - ANEXO III - Preencher'!K843</f>
        <v>0</v>
      </c>
      <c r="K834" s="15">
        <f>'[1]TCE - ANEXO III - Preencher'!L843</f>
        <v>264.08999999999997</v>
      </c>
      <c r="L834" s="15">
        <f>'[1]TCE - ANEXO III - Preencher'!M843</f>
        <v>32.42</v>
      </c>
      <c r="M834" s="15">
        <f t="shared" si="73"/>
        <v>231.66999999999996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277.82683317550686</v>
      </c>
      <c r="R834" s="15">
        <f>'[1]TCE - ANEXO III - Preencher'!S843</f>
        <v>84.29</v>
      </c>
      <c r="S834" s="16">
        <f t="shared" si="75"/>
        <v>193.53683317550684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878.11083317550674</v>
      </c>
    </row>
    <row r="835" spans="1:28" x14ac:dyDescent="0.25">
      <c r="A835" s="8">
        <f>IFERROR(VLOOKUP(B835,'[1]DADOS (OCULTAR)'!$Q$3:$S$136,3,0),"")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LARISSA GOUVEIA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2236-05</v>
      </c>
      <c r="G835" s="13" t="str">
        <f>IF('[1]TCE - ANEXO III - Preencher'!H844="","",'[1]TCE - ANEXO III - Preencher'!H844)</f>
        <v>04/2026</v>
      </c>
      <c r="H835" s="14">
        <f>'[1]TCE - ANEXO III - Preencher'!I844</f>
        <v>0</v>
      </c>
      <c r="I835" s="14">
        <f>'[1]TCE - ANEXO III - Preencher'!J844</f>
        <v>267.75439999999998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121.1</v>
      </c>
      <c r="U835" s="15">
        <f>'[1]TCE - ANEXO III - Preencher'!V844</f>
        <v>0</v>
      </c>
      <c r="V835" s="16">
        <f t="shared" si="76"/>
        <v>121.1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388.85439999999994</v>
      </c>
    </row>
    <row r="836" spans="1:28" x14ac:dyDescent="0.25">
      <c r="A836" s="8">
        <f>IFERROR(VLOOKUP(B836,'[1]DADOS (OCULTAR)'!$Q$3:$S$136,3,0),"")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LARISSA LESSA SIMPLICIO COSTA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04/2026</v>
      </c>
      <c r="H836" s="14">
        <f>'[1]TCE - ANEXO III - Preencher'!I845</f>
        <v>0</v>
      </c>
      <c r="I836" s="14">
        <f>'[1]TCE - ANEXO III - Preencher'!J845</f>
        <v>129.68</v>
      </c>
      <c r="J836" s="14">
        <f>'[1]TCE - ANEXO III - Preencher'!K845</f>
        <v>0</v>
      </c>
      <c r="K836" s="15">
        <f>'[1]TCE - ANEXO III - Preencher'!L845</f>
        <v>264.08999999999997</v>
      </c>
      <c r="L836" s="15">
        <f>'[1]TCE - ANEXO III - Preencher'!M845</f>
        <v>32.42</v>
      </c>
      <c r="M836" s="15">
        <f t="shared" ref="M836:M899" si="79">K836-L836</f>
        <v>231.66999999999996</v>
      </c>
      <c r="N836" s="15">
        <f>'[1]TCE - ANEXO III - Preencher'!O845</f>
        <v>31.169999999999998</v>
      </c>
      <c r="O836" s="15">
        <f>'[1]TCE - ANEXO III - Preencher'!P845</f>
        <v>0</v>
      </c>
      <c r="P836" s="16">
        <f t="shared" ref="P836:P899" si="80">N836-O836</f>
        <v>31.169999999999998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392.52</v>
      </c>
    </row>
    <row r="837" spans="1:28" x14ac:dyDescent="0.25">
      <c r="A837" s="8">
        <f>IFERROR(VLOOKUP(B837,'[1]DADOS (OCULTAR)'!$Q$3:$S$136,3,0),"")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LARISSA LORENNA DO NASCIMENTO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04/2026</v>
      </c>
      <c r="H837" s="14">
        <f>'[1]TCE - ANEXO III - Preencher'!I846</f>
        <v>0</v>
      </c>
      <c r="I837" s="14">
        <f>'[1]TCE - ANEXO III - Preencher'!J846</f>
        <v>543.55600000000004</v>
      </c>
      <c r="J837" s="14">
        <f>'[1]TCE - ANEXO III - Preencher'!K846</f>
        <v>0</v>
      </c>
      <c r="K837" s="15">
        <f>'[1]TCE - ANEXO III - Preencher'!L846</f>
        <v>264.08999999999997</v>
      </c>
      <c r="L837" s="15">
        <f>'[1]TCE - ANEXO III - Preencher'!M846</f>
        <v>3.05</v>
      </c>
      <c r="M837" s="15">
        <f t="shared" si="79"/>
        <v>261.03999999999996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178.19423506601314</v>
      </c>
      <c r="R837" s="15">
        <f>'[1]TCE - ANEXO III - Preencher'!S846</f>
        <v>122.12</v>
      </c>
      <c r="S837" s="16">
        <f t="shared" si="81"/>
        <v>56.074235066013131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42.12</v>
      </c>
      <c r="Y837" s="15">
        <f>'[1]TCE - ANEXO III - Preencher'!Z846</f>
        <v>0</v>
      </c>
      <c r="Z837" s="16">
        <f t="shared" si="83"/>
        <v>42.12</v>
      </c>
      <c r="AA837" s="17" t="str">
        <f>IF('[1]TCE - ANEXO III - Preencher'!AB846="","",'[1]TCE - ANEXO III - Preencher'!AB846)</f>
        <v/>
      </c>
      <c r="AB837" s="15">
        <f t="shared" si="78"/>
        <v>902.79023506601311</v>
      </c>
    </row>
    <row r="838" spans="1:28" x14ac:dyDescent="0.25">
      <c r="A838" s="8">
        <f>IFERROR(VLOOKUP(B838,'[1]DADOS (OCULTAR)'!$Q$3:$S$136,3,0),"")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LARISSA MARIA FARIAS DE AMORIM LINO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04/2026</v>
      </c>
      <c r="H838" s="14">
        <f>'[1]TCE - ANEXO III - Preencher'!I847</f>
        <v>0</v>
      </c>
      <c r="I838" s="14">
        <f>'[1]TCE - ANEXO III - Preencher'!J847</f>
        <v>607.60559999999998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607.60559999999998</v>
      </c>
    </row>
    <row r="839" spans="1:28" x14ac:dyDescent="0.25">
      <c r="A839" s="8">
        <f>IFERROR(VLOOKUP(B839,'[1]DADOS (OCULTAR)'!$Q$3:$S$136,3,0),"")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LAUDENICE BARBOSA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04/2026</v>
      </c>
      <c r="H839" s="14">
        <f>'[1]TCE - ANEXO III - Preencher'!I848</f>
        <v>0</v>
      </c>
      <c r="I839" s="14">
        <f>'[1]TCE - ANEXO III - Preencher'!J848</f>
        <v>36.310400000000001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36.310400000000001</v>
      </c>
    </row>
    <row r="840" spans="1:28" x14ac:dyDescent="0.25">
      <c r="A840" s="8">
        <f>IFERROR(VLOOKUP(B840,'[1]DADOS (OCULTAR)'!$Q$3:$S$136,3,0),"")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LAUDICEIA ELISABETE SILVA DOS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04/2026</v>
      </c>
      <c r="H840" s="14">
        <f>'[1]TCE - ANEXO III - Preencher'!I849</f>
        <v>0</v>
      </c>
      <c r="I840" s="14">
        <f>'[1]TCE - ANEXO III - Preencher'!J849</f>
        <v>472.00959999999998</v>
      </c>
      <c r="J840" s="14">
        <f>'[1]TCE - ANEXO III - Preencher'!K849</f>
        <v>0</v>
      </c>
      <c r="K840" s="15">
        <f>'[1]TCE - ANEXO III - Preencher'!L849</f>
        <v>264.08999999999997</v>
      </c>
      <c r="L840" s="15">
        <f>'[1]TCE - ANEXO III - Preencher'!M849</f>
        <v>32.42</v>
      </c>
      <c r="M840" s="15">
        <f t="shared" si="79"/>
        <v>231.66999999999996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703.67959999999994</v>
      </c>
    </row>
    <row r="841" spans="1:28" x14ac:dyDescent="0.25">
      <c r="A841" s="8">
        <f>IFERROR(VLOOKUP(B841,'[1]DADOS (OCULTAR)'!$Q$3:$S$136,3,0),"")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LAURA ANDRIELE DOS SANTOS SOUZA LEAO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2237-05</v>
      </c>
      <c r="G841" s="13" t="str">
        <f>IF('[1]TCE - ANEXO III - Preencher'!H850="","",'[1]TCE - ANEXO III - Preencher'!H850)</f>
        <v>04/2026</v>
      </c>
      <c r="H841" s="14">
        <f>'[1]TCE - ANEXO III - Preencher'!I850</f>
        <v>0</v>
      </c>
      <c r="I841" s="14">
        <f>'[1]TCE - ANEXO III - Preencher'!J850</f>
        <v>129.96879999999999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139.44822469009887</v>
      </c>
      <c r="R841" s="15">
        <f>'[1]TCE - ANEXO III - Preencher'!S850</f>
        <v>87.53</v>
      </c>
      <c r="S841" s="16">
        <f t="shared" si="81"/>
        <v>51.918224690098867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181.88702469009885</v>
      </c>
    </row>
    <row r="842" spans="1:28" x14ac:dyDescent="0.25">
      <c r="A842" s="8">
        <f>IFERROR(VLOOKUP(B842,'[1]DADOS (OCULTAR)'!$Q$3:$S$136,3,0),"")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LAURA CARLA RODRIGUES CARDOSO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2237-10</v>
      </c>
      <c r="G842" s="13" t="str">
        <f>IF('[1]TCE - ANEXO III - Preencher'!H851="","",'[1]TCE - ANEXO III - Preencher'!H851)</f>
        <v>04/2026</v>
      </c>
      <c r="H842" s="14">
        <f>'[1]TCE - ANEXO III - Preencher'!I851</f>
        <v>0</v>
      </c>
      <c r="I842" s="14">
        <f>'[1]TCE - ANEXO III - Preencher'!J851</f>
        <v>401.4984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401.4984</v>
      </c>
    </row>
    <row r="843" spans="1:28" x14ac:dyDescent="0.25">
      <c r="A843" s="8">
        <f>IFERROR(VLOOKUP(B843,'[1]DADOS (OCULTAR)'!$Q$3:$S$136,3,0),"")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LAURA DIANA DAMASCENA DE LACERDA HONORATO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04/2026</v>
      </c>
      <c r="H843" s="14">
        <f>'[1]TCE - ANEXO III - Preencher'!I852</f>
        <v>0</v>
      </c>
      <c r="I843" s="14">
        <f>'[1]TCE - ANEXO III - Preencher'!J852</f>
        <v>535.07439999999997</v>
      </c>
      <c r="J843" s="14">
        <f>'[1]TCE - ANEXO III - Preencher'!K852</f>
        <v>0</v>
      </c>
      <c r="K843" s="15">
        <f>'[1]TCE - ANEXO III - Preencher'!L852</f>
        <v>264.08999999999997</v>
      </c>
      <c r="L843" s="15">
        <f>'[1]TCE - ANEXO III - Preencher'!M852</f>
        <v>3.59</v>
      </c>
      <c r="M843" s="15">
        <f t="shared" si="79"/>
        <v>260.5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795.57439999999997</v>
      </c>
    </row>
    <row r="844" spans="1:28" x14ac:dyDescent="0.25">
      <c r="A844" s="8">
        <f>IFERROR(VLOOKUP(B844,'[1]DADOS (OCULTAR)'!$Q$3:$S$136,3,0),"")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LAURA MARQUES ANGELO NETO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2251-25</v>
      </c>
      <c r="G844" s="13" t="str">
        <f>IF('[1]TCE - ANEXO III - Preencher'!H853="","",'[1]TCE - ANEXO III - Preencher'!H853)</f>
        <v>04/2026</v>
      </c>
      <c r="H844" s="14">
        <f>'[1]TCE - ANEXO III - Preencher'!I853</f>
        <v>0</v>
      </c>
      <c r="I844" s="14">
        <f>'[1]TCE - ANEXO III - Preencher'!J853</f>
        <v>720.79520000000002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21.06</v>
      </c>
      <c r="Y844" s="15">
        <f>'[1]TCE - ANEXO III - Preencher'!Z853</f>
        <v>0</v>
      </c>
      <c r="Z844" s="16">
        <f t="shared" si="83"/>
        <v>21.06</v>
      </c>
      <c r="AA844" s="17" t="str">
        <f>IF('[1]TCE - ANEXO III - Preencher'!AB853="","",'[1]TCE - ANEXO III - Preencher'!AB853)</f>
        <v/>
      </c>
      <c r="AB844" s="15">
        <f t="shared" si="78"/>
        <v>741.85519999999997</v>
      </c>
    </row>
    <row r="845" spans="1:28" x14ac:dyDescent="0.25">
      <c r="A845" s="8">
        <f>IFERROR(VLOOKUP(B845,'[1]DADOS (OCULTAR)'!$Q$3:$S$136,3,0),"")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LAURA MIRANDA DA SILVA CABRAL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2516-05</v>
      </c>
      <c r="G845" s="13" t="str">
        <f>IF('[1]TCE - ANEXO III - Preencher'!H854="","",'[1]TCE - ANEXO III - Preencher'!H854)</f>
        <v>04/2026</v>
      </c>
      <c r="H845" s="14">
        <f>'[1]TCE - ANEXO III - Preencher'!I854</f>
        <v>0</v>
      </c>
      <c r="I845" s="14">
        <f>'[1]TCE - ANEXO III - Preencher'!J854</f>
        <v>247.6728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31.169999999999998</v>
      </c>
      <c r="O845" s="15">
        <f>'[1]TCE - ANEXO III - Preencher'!P854</f>
        <v>0</v>
      </c>
      <c r="P845" s="16">
        <f t="shared" si="80"/>
        <v>31.169999999999998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278.84280000000001</v>
      </c>
    </row>
    <row r="846" spans="1:28" x14ac:dyDescent="0.25">
      <c r="A846" s="8">
        <f>IFERROR(VLOOKUP(B846,'[1]DADOS (OCULTAR)'!$Q$3:$S$136,3,0),"")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LAURA OLIVEIRA RODRIGUES</v>
      </c>
      <c r="E846" s="9" t="str">
        <f>IF('[1]TCE - ANEXO III - Preencher'!F855="4 - Assistência Odontológica","2 - Outros Profissionais da Saúde",'[1]TCE - ANEXO III - Preencher'!F855)</f>
        <v>1 - Médico</v>
      </c>
      <c r="F846" s="12" t="str">
        <f>'[1]TCE - ANEXO III - Preencher'!G855</f>
        <v>2251-25</v>
      </c>
      <c r="G846" s="13" t="str">
        <f>IF('[1]TCE - ANEXO III - Preencher'!H855="","",'[1]TCE - ANEXO III - Preencher'!H855)</f>
        <v>04/2026</v>
      </c>
      <c r="H846" s="14">
        <f>'[1]TCE - ANEXO III - Preencher'!I855</f>
        <v>0</v>
      </c>
      <c r="I846" s="14">
        <f>'[1]TCE - ANEXO III - Preencher'!J855</f>
        <v>592.09280000000001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592.09280000000001</v>
      </c>
    </row>
    <row r="847" spans="1:28" x14ac:dyDescent="0.25">
      <c r="A847" s="8">
        <f>IFERROR(VLOOKUP(B847,'[1]DADOS (OCULTAR)'!$Q$3:$S$136,3,0),"")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LAURA STEFFANY DA SILVA HERMOGENES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2235-05</v>
      </c>
      <c r="G847" s="13" t="str">
        <f>IF('[1]TCE - ANEXO III - Preencher'!H856="","",'[1]TCE - ANEXO III - Preencher'!H856)</f>
        <v>04/2026</v>
      </c>
      <c r="H847" s="14">
        <f>'[1]TCE - ANEXO III - Preencher'!I856</f>
        <v>0</v>
      </c>
      <c r="I847" s="14">
        <f>'[1]TCE - ANEXO III - Preencher'!J856</f>
        <v>642.75760000000002</v>
      </c>
      <c r="J847" s="14">
        <f>'[1]TCE - ANEXO III - Preencher'!K856</f>
        <v>0</v>
      </c>
      <c r="K847" s="15">
        <f>'[1]TCE - ANEXO III - Preencher'!L856</f>
        <v>264.08999999999997</v>
      </c>
      <c r="L847" s="15">
        <f>'[1]TCE - ANEXO III - Preencher'!M856</f>
        <v>2.79</v>
      </c>
      <c r="M847" s="15">
        <f t="shared" si="79"/>
        <v>261.29999999999995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277.82683317550686</v>
      </c>
      <c r="R847" s="15">
        <f>'[1]TCE - ANEXO III - Preencher'!S856</f>
        <v>111.54</v>
      </c>
      <c r="S847" s="16">
        <f t="shared" si="81"/>
        <v>166.28683317550684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1070.3444331755068</v>
      </c>
    </row>
    <row r="848" spans="1:28" x14ac:dyDescent="0.25">
      <c r="A848" s="8">
        <f>IFERROR(VLOOKUP(B848,'[1]DADOS (OCULTAR)'!$Q$3:$S$136,3,0),"")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LAYENNE MIRELLE DA SILVA LIMA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04/2026</v>
      </c>
      <c r="H848" s="14">
        <f>'[1]TCE - ANEXO III - Preencher'!I857</f>
        <v>0</v>
      </c>
      <c r="I848" s="14">
        <f>'[1]TCE - ANEXO III - Preencher'!J857</f>
        <v>439.83600000000001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277.82683317550686</v>
      </c>
      <c r="R848" s="15">
        <f>'[1]TCE - ANEXO III - Preencher'!S857</f>
        <v>85.75</v>
      </c>
      <c r="S848" s="16">
        <f t="shared" si="81"/>
        <v>192.07683317550686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631.91283317550688</v>
      </c>
    </row>
    <row r="849" spans="1:28" x14ac:dyDescent="0.25">
      <c r="A849" s="8">
        <f>IFERROR(VLOOKUP(B849,'[1]DADOS (OCULTAR)'!$Q$3:$S$136,3,0),"")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LAYS DE OLIVEIRA MACEDO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04/2026</v>
      </c>
      <c r="H849" s="14">
        <f>'[1]TCE - ANEXO III - Preencher'!I858</f>
        <v>0</v>
      </c>
      <c r="I849" s="14">
        <f>'[1]TCE - ANEXO III - Preencher'!J858</f>
        <v>607.06960000000004</v>
      </c>
      <c r="J849" s="14">
        <f>'[1]TCE - ANEXO III - Preencher'!K858</f>
        <v>0</v>
      </c>
      <c r="K849" s="15">
        <f>'[1]TCE - ANEXO III - Preencher'!L858</f>
        <v>264.08999999999997</v>
      </c>
      <c r="L849" s="15">
        <f>'[1]TCE - ANEXO III - Preencher'!M858</f>
        <v>3.59</v>
      </c>
      <c r="M849" s="15">
        <f t="shared" si="79"/>
        <v>260.5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139.44822469009887</v>
      </c>
      <c r="R849" s="15">
        <f>'[1]TCE - ANEXO III - Preencher'!S858</f>
        <v>106.6</v>
      </c>
      <c r="S849" s="16">
        <f t="shared" si="81"/>
        <v>32.848224690098874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900.41782469009888</v>
      </c>
    </row>
    <row r="850" spans="1:28" x14ac:dyDescent="0.25">
      <c r="A850" s="8">
        <f>IFERROR(VLOOKUP(B850,'[1]DADOS (OCULTAR)'!$Q$3:$S$136,3,0),"")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LAYS INGREDY MARIA SILVA ARAUJO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2236-05</v>
      </c>
      <c r="G850" s="13" t="str">
        <f>IF('[1]TCE - ANEXO III - Preencher'!H859="","",'[1]TCE - ANEXO III - Preencher'!H859)</f>
        <v>04/2026</v>
      </c>
      <c r="H850" s="14">
        <f>'[1]TCE - ANEXO III - Preencher'!I859</f>
        <v>0</v>
      </c>
      <c r="I850" s="14">
        <f>'[1]TCE - ANEXO III - Preencher'!J859</f>
        <v>414.38799999999998</v>
      </c>
      <c r="J850" s="14">
        <f>'[1]TCE - ANEXO III - Preencher'!K859</f>
        <v>0</v>
      </c>
      <c r="K850" s="15">
        <f>'[1]TCE - ANEXO III - Preencher'!L859</f>
        <v>264.08999999999997</v>
      </c>
      <c r="L850" s="15">
        <f>'[1]TCE - ANEXO III - Preencher'!M859</f>
        <v>3.06</v>
      </c>
      <c r="M850" s="15">
        <f t="shared" si="79"/>
        <v>261.02999999999997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675.41799999999989</v>
      </c>
    </row>
    <row r="851" spans="1:28" x14ac:dyDescent="0.25">
      <c r="A851" s="8">
        <f>IFERROR(VLOOKUP(B851,'[1]DADOS (OCULTAR)'!$Q$3:$S$136,3,0),"")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LEANDRO ALVES DA CUNHA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04/2026</v>
      </c>
      <c r="H851" s="14">
        <f>'[1]TCE - ANEXO III - Preencher'!I860</f>
        <v>0</v>
      </c>
      <c r="I851" s="14">
        <f>'[1]TCE - ANEXO III - Preencher'!J860</f>
        <v>206.22239999999999</v>
      </c>
      <c r="J851" s="14">
        <f>'[1]TCE - ANEXO III - Preencher'!K860</f>
        <v>0</v>
      </c>
      <c r="K851" s="15">
        <f>'[1]TCE - ANEXO III - Preencher'!L860</f>
        <v>264.08999999999997</v>
      </c>
      <c r="L851" s="15">
        <f>'[1]TCE - ANEXO III - Preencher'!M860</f>
        <v>32.42</v>
      </c>
      <c r="M851" s="15">
        <f t="shared" si="79"/>
        <v>231.66999999999996</v>
      </c>
      <c r="N851" s="15">
        <f>'[1]TCE - ANEXO III - Preencher'!O860</f>
        <v>31.169999999999998</v>
      </c>
      <c r="O851" s="15">
        <f>'[1]TCE - ANEXO III - Preencher'!P860</f>
        <v>0</v>
      </c>
      <c r="P851" s="16">
        <f t="shared" si="80"/>
        <v>31.169999999999998</v>
      </c>
      <c r="Q851" s="15">
        <f>'[1]TCE - ANEXO III - Preencher'!R860</f>
        <v>139.44822469009887</v>
      </c>
      <c r="R851" s="15">
        <f>'[1]TCE - ANEXO III - Preencher'!S860</f>
        <v>97.26</v>
      </c>
      <c r="S851" s="16">
        <f t="shared" si="81"/>
        <v>42.188224690098863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511.25062469009885</v>
      </c>
    </row>
    <row r="852" spans="1:28" x14ac:dyDescent="0.25">
      <c r="A852" s="8">
        <f>IFERROR(VLOOKUP(B852,'[1]DADOS (OCULTAR)'!$Q$3:$S$136,3,0),"")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LEANDRO LUIZ DOS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5211-30</v>
      </c>
      <c r="G852" s="13" t="str">
        <f>IF('[1]TCE - ANEXO III - Preencher'!H861="","",'[1]TCE - ANEXO III - Preencher'!H861)</f>
        <v>04/2026</v>
      </c>
      <c r="H852" s="14">
        <f>'[1]TCE - ANEXO III - Preencher'!I861</f>
        <v>0</v>
      </c>
      <c r="I852" s="14">
        <f>'[1]TCE - ANEXO III - Preencher'!J861</f>
        <v>135.2944</v>
      </c>
      <c r="J852" s="14">
        <f>'[1]TCE - ANEXO III - Preencher'!K861</f>
        <v>0</v>
      </c>
      <c r="K852" s="15">
        <f>'[1]TCE - ANEXO III - Preencher'!L861</f>
        <v>264.08999999999997</v>
      </c>
      <c r="L852" s="15">
        <f>'[1]TCE - ANEXO III - Preencher'!M861</f>
        <v>35.479999999999997</v>
      </c>
      <c r="M852" s="15">
        <f t="shared" si="79"/>
        <v>228.60999999999999</v>
      </c>
      <c r="N852" s="15">
        <f>'[1]TCE - ANEXO III - Preencher'!O861</f>
        <v>31.169999999999998</v>
      </c>
      <c r="O852" s="15">
        <f>'[1]TCE - ANEXO III - Preencher'!P861</f>
        <v>0</v>
      </c>
      <c r="P852" s="16">
        <f t="shared" si="80"/>
        <v>31.169999999999998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395.07440000000003</v>
      </c>
    </row>
    <row r="853" spans="1:28" x14ac:dyDescent="0.25">
      <c r="A853" s="8">
        <f>IFERROR(VLOOKUP(B853,'[1]DADOS (OCULTAR)'!$Q$3:$S$136,3,0),"")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LEANDRO MARQUES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5143-20</v>
      </c>
      <c r="G853" s="13" t="str">
        <f>IF('[1]TCE - ANEXO III - Preencher'!H862="","",'[1]TCE - ANEXO III - Preencher'!H862)</f>
        <v>04/2026</v>
      </c>
      <c r="H853" s="14">
        <f>'[1]TCE - ANEXO III - Preencher'!I862</f>
        <v>0</v>
      </c>
      <c r="I853" s="14">
        <f>'[1]TCE - ANEXO III - Preencher'!J862</f>
        <v>182.3416</v>
      </c>
      <c r="J853" s="14">
        <f>'[1]TCE - ANEXO III - Preencher'!K862</f>
        <v>0</v>
      </c>
      <c r="K853" s="15">
        <f>'[1]TCE - ANEXO III - Preencher'!L862</f>
        <v>264.08999999999997</v>
      </c>
      <c r="L853" s="15">
        <f>'[1]TCE - ANEXO III - Preencher'!M862</f>
        <v>32.42</v>
      </c>
      <c r="M853" s="15">
        <f t="shared" si="79"/>
        <v>231.66999999999996</v>
      </c>
      <c r="N853" s="15">
        <f>'[1]TCE - ANEXO III - Preencher'!O862</f>
        <v>31.169999999999998</v>
      </c>
      <c r="O853" s="15">
        <f>'[1]TCE - ANEXO III - Preencher'!P862</f>
        <v>0</v>
      </c>
      <c r="P853" s="16">
        <f t="shared" si="80"/>
        <v>31.169999999999998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445.18159999999995</v>
      </c>
    </row>
    <row r="854" spans="1:28" x14ac:dyDescent="0.25">
      <c r="A854" s="8">
        <f>IFERROR(VLOOKUP(B854,'[1]DADOS (OCULTAR)'!$Q$3:$S$136,3,0),"")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LEANDRO ROBERTO DO NASCIMENTO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2236-05</v>
      </c>
      <c r="G854" s="13" t="str">
        <f>IF('[1]TCE - ANEXO III - Preencher'!H863="","",'[1]TCE - ANEXO III - Preencher'!H863)</f>
        <v>04/2026</v>
      </c>
      <c r="H854" s="14">
        <f>'[1]TCE - ANEXO III - Preencher'!I863</f>
        <v>0</v>
      </c>
      <c r="I854" s="14">
        <f>'[1]TCE - ANEXO III - Preencher'!J863</f>
        <v>262.05759999999998</v>
      </c>
      <c r="J854" s="14">
        <f>'[1]TCE - ANEXO III - Preencher'!K863</f>
        <v>0</v>
      </c>
      <c r="K854" s="15">
        <f>'[1]TCE - ANEXO III - Preencher'!L863</f>
        <v>264.08999999999997</v>
      </c>
      <c r="L854" s="15">
        <f>'[1]TCE - ANEXO III - Preencher'!M863</f>
        <v>3.06</v>
      </c>
      <c r="M854" s="15">
        <f t="shared" si="79"/>
        <v>261.02999999999997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523.08759999999995</v>
      </c>
    </row>
    <row r="855" spans="1:28" x14ac:dyDescent="0.25">
      <c r="A855" s="8">
        <f>IFERROR(VLOOKUP(B855,'[1]DADOS (OCULTAR)'!$Q$3:$S$136,3,0),"")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LENILSON SANTANA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5211-30</v>
      </c>
      <c r="G855" s="13" t="str">
        <f>IF('[1]TCE - ANEXO III - Preencher'!H864="","",'[1]TCE - ANEXO III - Preencher'!H864)</f>
        <v>04/2026</v>
      </c>
      <c r="H855" s="14">
        <f>'[1]TCE - ANEXO III - Preencher'!I864</f>
        <v>0</v>
      </c>
      <c r="I855" s="14">
        <f>'[1]TCE - ANEXO III - Preencher'!J864</f>
        <v>141.92160000000001</v>
      </c>
      <c r="J855" s="14">
        <f>'[1]TCE - ANEXO III - Preencher'!K864</f>
        <v>0</v>
      </c>
      <c r="K855" s="15">
        <f>'[1]TCE - ANEXO III - Preencher'!L864</f>
        <v>264.08999999999997</v>
      </c>
      <c r="L855" s="15">
        <f>'[1]TCE - ANEXO III - Preencher'!M864</f>
        <v>35.479999999999997</v>
      </c>
      <c r="M855" s="15">
        <f t="shared" si="79"/>
        <v>228.60999999999999</v>
      </c>
      <c r="N855" s="15">
        <f>'[1]TCE - ANEXO III - Preencher'!O864</f>
        <v>31.169999999999998</v>
      </c>
      <c r="O855" s="15">
        <f>'[1]TCE - ANEXO III - Preencher'!P864</f>
        <v>0</v>
      </c>
      <c r="P855" s="16">
        <f t="shared" si="80"/>
        <v>31.169999999999998</v>
      </c>
      <c r="Q855" s="15">
        <f>'[1]TCE - ANEXO III - Preencher'!R864</f>
        <v>370.07923883244558</v>
      </c>
      <c r="R855" s="15">
        <f>'[1]TCE - ANEXO III - Preencher'!S864</f>
        <v>106.44</v>
      </c>
      <c r="S855" s="16">
        <f t="shared" si="81"/>
        <v>263.63923883244559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665.34083883244557</v>
      </c>
    </row>
    <row r="856" spans="1:28" x14ac:dyDescent="0.25">
      <c r="A856" s="8">
        <f>IFERROR(VLOOKUP(B856,'[1]DADOS (OCULTAR)'!$Q$3:$S$136,3,0),"")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LEOCARDIA GALDINO DE LIMA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04/2026</v>
      </c>
      <c r="H856" s="14">
        <f>'[1]TCE - ANEXO III - Preencher'!I865</f>
        <v>0</v>
      </c>
      <c r="I856" s="14">
        <f>'[1]TCE - ANEXO III - Preencher'!J865</f>
        <v>644.89679999999998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644.89679999999998</v>
      </c>
    </row>
    <row r="857" spans="1:28" x14ac:dyDescent="0.25">
      <c r="A857" s="8">
        <f>IFERROR(VLOOKUP(B857,'[1]DADOS (OCULTAR)'!$Q$3:$S$136,3,0),"")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LEONARDO FELIPE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4201-25</v>
      </c>
      <c r="G857" s="13" t="str">
        <f>IF('[1]TCE - ANEXO III - Preencher'!H866="","",'[1]TCE - ANEXO III - Preencher'!H866)</f>
        <v>04/2026</v>
      </c>
      <c r="H857" s="14">
        <f>'[1]TCE - ANEXO III - Preencher'!I866</f>
        <v>0</v>
      </c>
      <c r="I857" s="14">
        <f>'[1]TCE - ANEXO III - Preencher'!J866</f>
        <v>176.83840000000001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176.83840000000001</v>
      </c>
    </row>
    <row r="858" spans="1:28" x14ac:dyDescent="0.25">
      <c r="A858" s="8">
        <f>IFERROR(VLOOKUP(B858,'[1]DADOS (OCULTAR)'!$Q$3:$S$136,3,0),"")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LEONE SOUZA DOS SANTOS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04/2026</v>
      </c>
      <c r="H858" s="14">
        <f>'[1]TCE - ANEXO III - Preencher'!I867</f>
        <v>0</v>
      </c>
      <c r="I858" s="14">
        <f>'[1]TCE - ANEXO III - Preencher'!J867</f>
        <v>444.82560000000001</v>
      </c>
      <c r="J858" s="14">
        <f>'[1]TCE - ANEXO III - Preencher'!K867</f>
        <v>0</v>
      </c>
      <c r="K858" s="15">
        <f>'[1]TCE - ANEXO III - Preencher'!L867</f>
        <v>264.08999999999997</v>
      </c>
      <c r="L858" s="15">
        <f>'[1]TCE - ANEXO III - Preencher'!M867</f>
        <v>32.42</v>
      </c>
      <c r="M858" s="15">
        <f t="shared" si="79"/>
        <v>231.66999999999996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139.44822469009887</v>
      </c>
      <c r="R858" s="15">
        <f>'[1]TCE - ANEXO III - Preencher'!S867</f>
        <v>97.26</v>
      </c>
      <c r="S858" s="16">
        <f t="shared" si="81"/>
        <v>42.188224690098863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718.68382469009885</v>
      </c>
    </row>
    <row r="859" spans="1:28" x14ac:dyDescent="0.25">
      <c r="A859" s="8">
        <f>IFERROR(VLOOKUP(B859,'[1]DADOS (OCULTAR)'!$Q$3:$S$136,3,0),"")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LEONIA MOREIRA TRAJANO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2236-05</v>
      </c>
      <c r="G859" s="13" t="str">
        <f>IF('[1]TCE - ANEXO III - Preencher'!H868="","",'[1]TCE - ANEXO III - Preencher'!H868)</f>
        <v>04/2026</v>
      </c>
      <c r="H859" s="14">
        <f>'[1]TCE - ANEXO III - Preencher'!I868</f>
        <v>0</v>
      </c>
      <c r="I859" s="14">
        <f>'[1]TCE - ANEXO III - Preencher'!J868</f>
        <v>281.62079999999997</v>
      </c>
      <c r="J859" s="14">
        <f>'[1]TCE - ANEXO III - Preencher'!K868</f>
        <v>0</v>
      </c>
      <c r="K859" s="15">
        <f>'[1]TCE - ANEXO III - Preencher'!L868</f>
        <v>264.08999999999997</v>
      </c>
      <c r="L859" s="15">
        <f>'[1]TCE - ANEXO III - Preencher'!M868</f>
        <v>3.06</v>
      </c>
      <c r="M859" s="15">
        <f t="shared" si="79"/>
        <v>261.02999999999997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542.65079999999989</v>
      </c>
    </row>
    <row r="860" spans="1:28" x14ac:dyDescent="0.25">
      <c r="A860" s="8">
        <f>IFERROR(VLOOKUP(B860,'[1]DADOS (OCULTAR)'!$Q$3:$S$136,3,0),"")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LEONICE REGIS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04/2026</v>
      </c>
      <c r="H860" s="14">
        <f>'[1]TCE - ANEXO III - Preencher'!I869</f>
        <v>0</v>
      </c>
      <c r="I860" s="14">
        <f>'[1]TCE - ANEXO III - Preencher'!J869</f>
        <v>414.26159999999999</v>
      </c>
      <c r="J860" s="14">
        <f>'[1]TCE - ANEXO III - Preencher'!K869</f>
        <v>0</v>
      </c>
      <c r="K860" s="15">
        <f>'[1]TCE - ANEXO III - Preencher'!L869</f>
        <v>264.08999999999997</v>
      </c>
      <c r="L860" s="15">
        <f>'[1]TCE - ANEXO III - Preencher'!M869</f>
        <v>32.42</v>
      </c>
      <c r="M860" s="15">
        <f t="shared" si="79"/>
        <v>231.66999999999996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139.44822469009887</v>
      </c>
      <c r="R860" s="15">
        <f>'[1]TCE - ANEXO III - Preencher'!S869</f>
        <v>86.89</v>
      </c>
      <c r="S860" s="16">
        <f t="shared" si="81"/>
        <v>52.558224690098868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698.48982469009877</v>
      </c>
    </row>
    <row r="861" spans="1:28" x14ac:dyDescent="0.25">
      <c r="A861" s="8">
        <f>IFERROR(VLOOKUP(B861,'[1]DADOS (OCULTAR)'!$Q$3:$S$136,3,0),"")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LETICIA MARIA DE MELO SARMENTO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04/2026</v>
      </c>
      <c r="H861" s="14">
        <f>'[1]TCE - ANEXO III - Preencher'!I870</f>
        <v>0</v>
      </c>
      <c r="I861" s="14">
        <f>'[1]TCE - ANEXO III - Preencher'!J870</f>
        <v>568.57920000000001</v>
      </c>
      <c r="J861" s="14">
        <f>'[1]TCE - ANEXO III - Preencher'!K870</f>
        <v>0</v>
      </c>
      <c r="K861" s="15">
        <f>'[1]TCE - ANEXO III - Preencher'!L870</f>
        <v>264.08999999999997</v>
      </c>
      <c r="L861" s="15">
        <f>'[1]TCE - ANEXO III - Preencher'!M870</f>
        <v>3.59</v>
      </c>
      <c r="M861" s="15">
        <f t="shared" si="79"/>
        <v>260.5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829.07920000000001</v>
      </c>
    </row>
    <row r="862" spans="1:28" x14ac:dyDescent="0.25">
      <c r="A862" s="8">
        <f>IFERROR(VLOOKUP(B862,'[1]DADOS (OCULTAR)'!$Q$3:$S$136,3,0),"")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LETICIA PEIXOTO GRANJA SAMPAIO DA POCIUNCULA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04/2026</v>
      </c>
      <c r="H862" s="14">
        <f>'[1]TCE - ANEXO III - Preencher'!I871</f>
        <v>0</v>
      </c>
      <c r="I862" s="14">
        <f>'[1]TCE - ANEXO III - Preencher'!J871</f>
        <v>411.11840000000001</v>
      </c>
      <c r="J862" s="14">
        <f>'[1]TCE - ANEXO III - Preencher'!K871</f>
        <v>0</v>
      </c>
      <c r="K862" s="15">
        <f>'[1]TCE - ANEXO III - Preencher'!L871</f>
        <v>264.08999999999997</v>
      </c>
      <c r="L862" s="15">
        <f>'[1]TCE - ANEXO III - Preencher'!M871</f>
        <v>32.42</v>
      </c>
      <c r="M862" s="15">
        <f t="shared" si="79"/>
        <v>231.66999999999996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642.78839999999991</v>
      </c>
    </row>
    <row r="863" spans="1:28" x14ac:dyDescent="0.25">
      <c r="A863" s="8">
        <f>IFERROR(VLOOKUP(B863,'[1]DADOS (OCULTAR)'!$Q$3:$S$136,3,0),"")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LETICIA RAYANE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04/2026</v>
      </c>
      <c r="H863" s="14">
        <f>'[1]TCE - ANEXO III - Preencher'!I872</f>
        <v>0</v>
      </c>
      <c r="I863" s="14">
        <f>'[1]TCE - ANEXO III - Preencher'!J872</f>
        <v>802.03039999999999</v>
      </c>
      <c r="J863" s="14">
        <f>'[1]TCE - ANEXO III - Preencher'!K872</f>
        <v>0</v>
      </c>
      <c r="K863" s="15">
        <f>'[1]TCE - ANEXO III - Preencher'!L872</f>
        <v>264.08999999999997</v>
      </c>
      <c r="L863" s="15">
        <f>'[1]TCE - ANEXO III - Preencher'!M872</f>
        <v>3.33</v>
      </c>
      <c r="M863" s="15">
        <f t="shared" si="79"/>
        <v>260.76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1062.7903999999999</v>
      </c>
    </row>
    <row r="864" spans="1:28" x14ac:dyDescent="0.25">
      <c r="A864" s="8">
        <f>IFERROR(VLOOKUP(B864,'[1]DADOS (OCULTAR)'!$Q$3:$S$136,3,0),"")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LEVI CLAUDIO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5211-30</v>
      </c>
      <c r="G864" s="13" t="str">
        <f>IF('[1]TCE - ANEXO III - Preencher'!H873="","",'[1]TCE - ANEXO III - Preencher'!H873)</f>
        <v>04/2026</v>
      </c>
      <c r="H864" s="14">
        <f>'[1]TCE - ANEXO III - Preencher'!I873</f>
        <v>0</v>
      </c>
      <c r="I864" s="14">
        <f>'[1]TCE - ANEXO III - Preencher'!J873</f>
        <v>283.2</v>
      </c>
      <c r="J864" s="14">
        <f>'[1]TCE - ANEXO III - Preencher'!K873</f>
        <v>0</v>
      </c>
      <c r="K864" s="15">
        <f>'[1]TCE - ANEXO III - Preencher'!L873</f>
        <v>264.08999999999997</v>
      </c>
      <c r="L864" s="15">
        <f>'[1]TCE - ANEXO III - Preencher'!M873</f>
        <v>35.479999999999997</v>
      </c>
      <c r="M864" s="15">
        <f t="shared" si="79"/>
        <v>228.60999999999999</v>
      </c>
      <c r="N864" s="15">
        <f>'[1]TCE - ANEXO III - Preencher'!O873</f>
        <v>31.169999999999998</v>
      </c>
      <c r="O864" s="15">
        <f>'[1]TCE - ANEXO III - Preencher'!P873</f>
        <v>0</v>
      </c>
      <c r="P864" s="16">
        <f t="shared" si="80"/>
        <v>31.169999999999998</v>
      </c>
      <c r="Q864" s="15">
        <f>'[1]TCE - ANEXO III - Preencher'!R873</f>
        <v>266.3465338048656</v>
      </c>
      <c r="R864" s="15">
        <f>'[1]TCE - ANEXO III - Preencher'!S873</f>
        <v>106.44</v>
      </c>
      <c r="S864" s="16">
        <f t="shared" si="81"/>
        <v>159.9065338048656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702.88653380486551</v>
      </c>
    </row>
    <row r="865" spans="1:28" x14ac:dyDescent="0.25">
      <c r="A865" s="8">
        <f>IFERROR(VLOOKUP(B865,'[1]DADOS (OCULTAR)'!$Q$3:$S$136,3,0),"")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LEVI DE SANTANA DIAS SOUZA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3132-15</v>
      </c>
      <c r="G865" s="13" t="str">
        <f>IF('[1]TCE - ANEXO III - Preencher'!H874="","",'[1]TCE - ANEXO III - Preencher'!H874)</f>
        <v>04/2026</v>
      </c>
      <c r="H865" s="14">
        <f>'[1]TCE - ANEXO III - Preencher'!I874</f>
        <v>0</v>
      </c>
      <c r="I865" s="14">
        <f>'[1]TCE - ANEXO III - Preencher'!J874</f>
        <v>97.699200000000005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97.699200000000005</v>
      </c>
    </row>
    <row r="866" spans="1:28" x14ac:dyDescent="0.25">
      <c r="A866" s="8">
        <f>IFERROR(VLOOKUP(B866,'[1]DADOS (OCULTAR)'!$Q$3:$S$136,3,0),"")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LIANDRA DA SILVA SANTOS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 t="str">
        <f>IF('[1]TCE - ANEXO III - Preencher'!H875="","",'[1]TCE - ANEXO III - Preencher'!H875)</f>
        <v>04/2026</v>
      </c>
      <c r="H866" s="14">
        <f>'[1]TCE - ANEXO III - Preencher'!I875</f>
        <v>0</v>
      </c>
      <c r="I866" s="14">
        <f>'[1]TCE - ANEXO III - Preencher'!J875</f>
        <v>602.07360000000006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602.07360000000006</v>
      </c>
    </row>
    <row r="867" spans="1:28" x14ac:dyDescent="0.25">
      <c r="A867" s="8">
        <f>IFERROR(VLOOKUP(B867,'[1]DADOS (OCULTAR)'!$Q$3:$S$136,3,0),"")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LIDIA CRISTINA SILVA DA ROCHA SANTOS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04/2026</v>
      </c>
      <c r="H867" s="14">
        <f>'[1]TCE - ANEXO III - Preencher'!I876</f>
        <v>0</v>
      </c>
      <c r="I867" s="14">
        <f>'[1]TCE - ANEXO III - Preencher'!J876</f>
        <v>615.79759999999999</v>
      </c>
      <c r="J867" s="14">
        <f>'[1]TCE - ANEXO III - Preencher'!K876</f>
        <v>0</v>
      </c>
      <c r="K867" s="15">
        <f>'[1]TCE - ANEXO III - Preencher'!L876</f>
        <v>264.08999999999997</v>
      </c>
      <c r="L867" s="15">
        <f>'[1]TCE - ANEXO III - Preencher'!M876</f>
        <v>3.33</v>
      </c>
      <c r="M867" s="15">
        <f t="shared" si="79"/>
        <v>260.76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876.55759999999998</v>
      </c>
    </row>
    <row r="868" spans="1:28" x14ac:dyDescent="0.25">
      <c r="A868" s="8">
        <f>IFERROR(VLOOKUP(B868,'[1]DADOS (OCULTAR)'!$Q$3:$S$136,3,0),"")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LIDIANA AVELINO ACIOLI LIMA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04/2026</v>
      </c>
      <c r="H868" s="14">
        <f>'[1]TCE - ANEXO III - Preencher'!I877</f>
        <v>0</v>
      </c>
      <c r="I868" s="14">
        <f>'[1]TCE - ANEXO III - Preencher'!J877</f>
        <v>533.36800000000005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533.36800000000005</v>
      </c>
    </row>
    <row r="869" spans="1:28" x14ac:dyDescent="0.25">
      <c r="A869" s="8">
        <f>IFERROR(VLOOKUP(B869,'[1]DADOS (OCULTAR)'!$Q$3:$S$136,3,0),"")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LIDIANE COSTA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2237-10</v>
      </c>
      <c r="G869" s="13" t="str">
        <f>IF('[1]TCE - ANEXO III - Preencher'!H878="","",'[1]TCE - ANEXO III - Preencher'!H878)</f>
        <v>04/2026</v>
      </c>
      <c r="H869" s="14">
        <f>'[1]TCE - ANEXO III - Preencher'!I878</f>
        <v>0</v>
      </c>
      <c r="I869" s="14">
        <f>'[1]TCE - ANEXO III - Preencher'!J878</f>
        <v>370.81760000000003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370.81760000000003</v>
      </c>
    </row>
    <row r="870" spans="1:28" x14ac:dyDescent="0.25">
      <c r="A870" s="8">
        <f>IFERROR(VLOOKUP(B870,'[1]DADOS (OCULTAR)'!$Q$3:$S$136,3,0),"")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LIDIANE GERMANA GOMES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04/2026</v>
      </c>
      <c r="H870" s="14">
        <f>'[1]TCE - ANEXO III - Preencher'!I879</f>
        <v>0</v>
      </c>
      <c r="I870" s="14">
        <f>'[1]TCE - ANEXO III - Preencher'!J879</f>
        <v>561.21119999999996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561.21119999999996</v>
      </c>
    </row>
    <row r="871" spans="1:28" x14ac:dyDescent="0.25">
      <c r="A871" s="8">
        <f>IFERROR(VLOOKUP(B871,'[1]DADOS (OCULTAR)'!$Q$3:$S$136,3,0),"")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LIDIANE GONCALVES DO NASCIMENTO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2516-05</v>
      </c>
      <c r="G871" s="13" t="str">
        <f>IF('[1]TCE - ANEXO III - Preencher'!H880="","",'[1]TCE - ANEXO III - Preencher'!H880)</f>
        <v>04/2026</v>
      </c>
      <c r="H871" s="14">
        <f>'[1]TCE - ANEXO III - Preencher'!I880</f>
        <v>0</v>
      </c>
      <c r="I871" s="14">
        <f>'[1]TCE - ANEXO III - Preencher'!J880</f>
        <v>267.596</v>
      </c>
      <c r="J871" s="14">
        <f>'[1]TCE - ANEXO III - Preencher'!K880</f>
        <v>0</v>
      </c>
      <c r="K871" s="15">
        <f>'[1]TCE - ANEXO III - Preencher'!L880</f>
        <v>264.08999999999997</v>
      </c>
      <c r="L871" s="15">
        <f>'[1]TCE - ANEXO III - Preencher'!M880</f>
        <v>44</v>
      </c>
      <c r="M871" s="15">
        <f t="shared" si="79"/>
        <v>220.08999999999997</v>
      </c>
      <c r="N871" s="15">
        <f>'[1]TCE - ANEXO III - Preencher'!O880</f>
        <v>31.169999999999998</v>
      </c>
      <c r="O871" s="15">
        <f>'[1]TCE - ANEXO III - Preencher'!P880</f>
        <v>0</v>
      </c>
      <c r="P871" s="16">
        <f t="shared" si="80"/>
        <v>31.169999999999998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518.85599999999999</v>
      </c>
    </row>
    <row r="872" spans="1:28" x14ac:dyDescent="0.25">
      <c r="A872" s="8">
        <f>IFERROR(VLOOKUP(B872,'[1]DADOS (OCULTAR)'!$Q$3:$S$136,3,0),"")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LIDIER ROBERTA MORAES NOGUEIRA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1426-05</v>
      </c>
      <c r="G872" s="13" t="str">
        <f>IF('[1]TCE - ANEXO III - Preencher'!H881="","",'[1]TCE - ANEXO III - Preencher'!H881)</f>
        <v>04/2026</v>
      </c>
      <c r="H872" s="14">
        <f>'[1]TCE - ANEXO III - Preencher'!I881</f>
        <v>0</v>
      </c>
      <c r="I872" s="14">
        <f>'[1]TCE - ANEXO III - Preencher'!J881</f>
        <v>1117.2592</v>
      </c>
      <c r="J872" s="14">
        <f>'[1]TCE - ANEXO III - Preencher'!K881</f>
        <v>0</v>
      </c>
      <c r="K872" s="15">
        <f>'[1]TCE - ANEXO III - Preencher'!L881</f>
        <v>264.08999999999997</v>
      </c>
      <c r="L872" s="15">
        <f>'[1]TCE - ANEXO III - Preencher'!M881</f>
        <v>44</v>
      </c>
      <c r="M872" s="15">
        <f t="shared" si="79"/>
        <v>220.08999999999997</v>
      </c>
      <c r="N872" s="15">
        <f>'[1]TCE - ANEXO III - Preencher'!O881</f>
        <v>31.169999999999998</v>
      </c>
      <c r="O872" s="15">
        <f>'[1]TCE - ANEXO III - Preencher'!P881</f>
        <v>0</v>
      </c>
      <c r="P872" s="16">
        <f t="shared" si="80"/>
        <v>31.169999999999998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1368.5192</v>
      </c>
    </row>
    <row r="873" spans="1:28" x14ac:dyDescent="0.25">
      <c r="A873" s="8">
        <f>IFERROR(VLOOKUP(B873,'[1]DADOS (OCULTAR)'!$Q$3:$S$136,3,0),"")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LIGIA RAMOS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04/2026</v>
      </c>
      <c r="H873" s="14">
        <f>'[1]TCE - ANEXO III - Preencher'!I882</f>
        <v>0</v>
      </c>
      <c r="I873" s="14">
        <f>'[1]TCE - ANEXO III - Preencher'!J882</f>
        <v>507.13760000000002</v>
      </c>
      <c r="J873" s="14">
        <f>'[1]TCE - ANEXO III - Preencher'!K882</f>
        <v>0</v>
      </c>
      <c r="K873" s="15">
        <f>'[1]TCE - ANEXO III - Preencher'!L882</f>
        <v>264.08999999999997</v>
      </c>
      <c r="L873" s="15">
        <f>'[1]TCE - ANEXO III - Preencher'!M882</f>
        <v>3.59</v>
      </c>
      <c r="M873" s="15">
        <f t="shared" si="79"/>
        <v>260.5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370.07923883244558</v>
      </c>
      <c r="R873" s="15">
        <f>'[1]TCE - ANEXO III - Preencher'!S882</f>
        <v>131.44999999999999</v>
      </c>
      <c r="S873" s="16">
        <f t="shared" si="81"/>
        <v>238.62923883244559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1006.2668388324456</v>
      </c>
    </row>
    <row r="874" spans="1:28" x14ac:dyDescent="0.25">
      <c r="A874" s="8">
        <f>IFERROR(VLOOKUP(B874,'[1]DADOS (OCULTAR)'!$Q$3:$S$136,3,0),"")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LILIANE BEZERRA MELO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2235-05</v>
      </c>
      <c r="G874" s="13" t="str">
        <f>IF('[1]TCE - ANEXO III - Preencher'!H883="","",'[1]TCE - ANEXO III - Preencher'!H883)</f>
        <v>04/2026</v>
      </c>
      <c r="H874" s="14">
        <f>'[1]TCE - ANEXO III - Preencher'!I883</f>
        <v>0</v>
      </c>
      <c r="I874" s="14">
        <f>'[1]TCE - ANEXO III - Preencher'!J883</f>
        <v>539.46720000000005</v>
      </c>
      <c r="J874" s="14">
        <f>'[1]TCE - ANEXO III - Preencher'!K883</f>
        <v>0</v>
      </c>
      <c r="K874" s="15">
        <f>'[1]TCE - ANEXO III - Preencher'!L883</f>
        <v>264.08999999999997</v>
      </c>
      <c r="L874" s="15">
        <f>'[1]TCE - ANEXO III - Preencher'!M883</f>
        <v>3.59</v>
      </c>
      <c r="M874" s="15">
        <f t="shared" si="79"/>
        <v>260.5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139.44822469009887</v>
      </c>
      <c r="R874" s="15">
        <f>'[1]TCE - ANEXO III - Preencher'!S883</f>
        <v>131.18</v>
      </c>
      <c r="S874" s="16">
        <f t="shared" si="81"/>
        <v>8.2682246900988616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808.23542469009885</v>
      </c>
    </row>
    <row r="875" spans="1:28" x14ac:dyDescent="0.25">
      <c r="A875" s="8">
        <f>IFERROR(VLOOKUP(B875,'[1]DADOS (OCULTAR)'!$Q$3:$S$136,3,0),"")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LILIANE DIMAS DE ANDRADE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04/2026</v>
      </c>
      <c r="H875" s="14">
        <f>'[1]TCE - ANEXO III - Preencher'!I884</f>
        <v>0</v>
      </c>
      <c r="I875" s="14">
        <f>'[1]TCE - ANEXO III - Preencher'!J884</f>
        <v>469.76960000000003</v>
      </c>
      <c r="J875" s="14">
        <f>'[1]TCE - ANEXO III - Preencher'!K884</f>
        <v>0</v>
      </c>
      <c r="K875" s="15">
        <f>'[1]TCE - ANEXO III - Preencher'!L884</f>
        <v>264.08999999999997</v>
      </c>
      <c r="L875" s="15">
        <f>'[1]TCE - ANEXO III - Preencher'!M884</f>
        <v>32.42</v>
      </c>
      <c r="M875" s="15">
        <f t="shared" si="79"/>
        <v>231.66999999999996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133.70807500477824</v>
      </c>
      <c r="R875" s="15">
        <f>'[1]TCE - ANEXO III - Preencher'!S884</f>
        <v>97.26</v>
      </c>
      <c r="S875" s="16">
        <f t="shared" si="81"/>
        <v>36.448075004778232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737.8876750047782</v>
      </c>
    </row>
    <row r="876" spans="1:28" x14ac:dyDescent="0.25">
      <c r="A876" s="8">
        <f>IFERROR(VLOOKUP(B876,'[1]DADOS (OCULTAR)'!$Q$3:$S$136,3,0),"")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LILIANNE DA SILVA PEREIRA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2515-10</v>
      </c>
      <c r="G876" s="13" t="str">
        <f>IF('[1]TCE - ANEXO III - Preencher'!H885="","",'[1]TCE - ANEXO III - Preencher'!H885)</f>
        <v>04/2026</v>
      </c>
      <c r="H876" s="14">
        <f>'[1]TCE - ANEXO III - Preencher'!I885</f>
        <v>0</v>
      </c>
      <c r="I876" s="14">
        <f>'[1]TCE - ANEXO III - Preencher'!J885</f>
        <v>230.68799999999999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31.169999999999998</v>
      </c>
      <c r="O876" s="15">
        <f>'[1]TCE - ANEXO III - Preencher'!P885</f>
        <v>0</v>
      </c>
      <c r="P876" s="16">
        <f t="shared" si="80"/>
        <v>31.169999999999998</v>
      </c>
      <c r="Q876" s="15">
        <f>'[1]TCE - ANEXO III - Preencher'!R885</f>
        <v>370.07923883244558</v>
      </c>
      <c r="R876" s="15">
        <f>'[1]TCE - ANEXO III - Preencher'!S885</f>
        <v>133.11000000000001</v>
      </c>
      <c r="S876" s="16">
        <f t="shared" si="81"/>
        <v>236.96923883244557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498.82723883244557</v>
      </c>
    </row>
    <row r="877" spans="1:28" x14ac:dyDescent="0.25">
      <c r="A877" s="8">
        <f>IFERROR(VLOOKUP(B877,'[1]DADOS (OCULTAR)'!$Q$3:$S$136,3,0),"")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LIZANDRA BATISTA DE ALMEIDA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04/2026</v>
      </c>
      <c r="H877" s="14">
        <f>'[1]TCE - ANEXO III - Preencher'!I886</f>
        <v>0</v>
      </c>
      <c r="I877" s="14">
        <f>'[1]TCE - ANEXO III - Preencher'!J886</f>
        <v>423.81920000000002</v>
      </c>
      <c r="J877" s="14">
        <f>'[1]TCE - ANEXO III - Preencher'!K886</f>
        <v>0</v>
      </c>
      <c r="K877" s="15">
        <f>'[1]TCE - ANEXO III - Preencher'!L886</f>
        <v>264.08999999999997</v>
      </c>
      <c r="L877" s="15">
        <f>'[1]TCE - ANEXO III - Preencher'!M886</f>
        <v>32.42</v>
      </c>
      <c r="M877" s="15">
        <f t="shared" si="79"/>
        <v>231.66999999999996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655.48919999999998</v>
      </c>
    </row>
    <row r="878" spans="1:28" x14ac:dyDescent="0.25">
      <c r="A878" s="8">
        <f>IFERROR(VLOOKUP(B878,'[1]DADOS (OCULTAR)'!$Q$3:$S$136,3,0),"")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LIZIANE LAYSA DA SILVA GOMES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04/2026</v>
      </c>
      <c r="H878" s="14">
        <f>'[1]TCE - ANEXO III - Preencher'!I887</f>
        <v>0</v>
      </c>
      <c r="I878" s="14">
        <f>'[1]TCE - ANEXO III - Preencher'!J887</f>
        <v>415.48239999999998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277.82683317550686</v>
      </c>
      <c r="R878" s="15">
        <f>'[1]TCE - ANEXO III - Preencher'!S887</f>
        <v>90.94</v>
      </c>
      <c r="S878" s="16">
        <f t="shared" si="81"/>
        <v>186.88683317550687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602.36923317550691</v>
      </c>
    </row>
    <row r="879" spans="1:28" x14ac:dyDescent="0.25">
      <c r="A879" s="8">
        <f>IFERROR(VLOOKUP(B879,'[1]DADOS (OCULTAR)'!$Q$3:$S$136,3,0),"")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LOHANNY ARAUJO DE BRITO CAVALCANTI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04/2026</v>
      </c>
      <c r="H879" s="14">
        <f>'[1]TCE - ANEXO III - Preencher'!I888</f>
        <v>0</v>
      </c>
      <c r="I879" s="14">
        <f>'[1]TCE - ANEXO III - Preencher'!J888</f>
        <v>677.60400000000004</v>
      </c>
      <c r="J879" s="14">
        <f>'[1]TCE - ANEXO III - Preencher'!K888</f>
        <v>0</v>
      </c>
      <c r="K879" s="15">
        <f>'[1]TCE - ANEXO III - Preencher'!L888</f>
        <v>264.08999999999997</v>
      </c>
      <c r="L879" s="15">
        <f>'[1]TCE - ANEXO III - Preencher'!M888</f>
        <v>3.05</v>
      </c>
      <c r="M879" s="15">
        <f t="shared" si="79"/>
        <v>261.03999999999996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938.64400000000001</v>
      </c>
    </row>
    <row r="880" spans="1:28" x14ac:dyDescent="0.25">
      <c r="A880" s="8">
        <f>IFERROR(VLOOKUP(B880,'[1]DADOS (OCULTAR)'!$Q$3:$S$136,3,0),"")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LUANA MARIA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04/2026</v>
      </c>
      <c r="H880" s="14">
        <f>'[1]TCE - ANEXO III - Preencher'!I889</f>
        <v>0</v>
      </c>
      <c r="I880" s="14">
        <f>'[1]TCE - ANEXO III - Preencher'!J889</f>
        <v>420.59039999999999</v>
      </c>
      <c r="J880" s="14">
        <f>'[1]TCE - ANEXO III - Preencher'!K889</f>
        <v>0</v>
      </c>
      <c r="K880" s="15">
        <f>'[1]TCE - ANEXO III - Preencher'!L889</f>
        <v>264.08999999999997</v>
      </c>
      <c r="L880" s="15">
        <f>'[1]TCE - ANEXO III - Preencher'!M889</f>
        <v>32.42</v>
      </c>
      <c r="M880" s="15">
        <f t="shared" si="79"/>
        <v>231.66999999999996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652.26039999999989</v>
      </c>
    </row>
    <row r="881" spans="1:28" x14ac:dyDescent="0.25">
      <c r="A881" s="8">
        <f>IFERROR(VLOOKUP(B881,'[1]DADOS (OCULTAR)'!$Q$3:$S$136,3,0),"")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LUANA RAMOS DE SOUZA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04/2026</v>
      </c>
      <c r="H881" s="14">
        <f>'[1]TCE - ANEXO III - Preencher'!I890</f>
        <v>0</v>
      </c>
      <c r="I881" s="14">
        <f>'[1]TCE - ANEXO III - Preencher'!J890</f>
        <v>409.86320000000001</v>
      </c>
      <c r="J881" s="14">
        <f>'[1]TCE - ANEXO III - Preencher'!K890</f>
        <v>0</v>
      </c>
      <c r="K881" s="15">
        <f>'[1]TCE - ANEXO III - Preencher'!L890</f>
        <v>264.08999999999997</v>
      </c>
      <c r="L881" s="15">
        <f>'[1]TCE - ANEXO III - Preencher'!M890</f>
        <v>32.42</v>
      </c>
      <c r="M881" s="15">
        <f t="shared" si="79"/>
        <v>231.66999999999996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641.53319999999997</v>
      </c>
    </row>
    <row r="882" spans="1:28" x14ac:dyDescent="0.25">
      <c r="A882" s="8">
        <f>IFERROR(VLOOKUP(B882,'[1]DADOS (OCULTAR)'!$Q$3:$S$136,3,0),"")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LUANA ROSA DE BRITO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04/2026</v>
      </c>
      <c r="H882" s="14">
        <f>'[1]TCE - ANEXO III - Preencher'!I891</f>
        <v>0</v>
      </c>
      <c r="I882" s="14">
        <f>'[1]TCE - ANEXO III - Preencher'!J891</f>
        <v>55.754399999999997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26.03</v>
      </c>
      <c r="S882" s="16">
        <f t="shared" si="81"/>
        <v>-26.03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29.724399999999996</v>
      </c>
    </row>
    <row r="883" spans="1:28" x14ac:dyDescent="0.25">
      <c r="A883" s="8">
        <f>IFERROR(VLOOKUP(B883,'[1]DADOS (OCULTAR)'!$Q$3:$S$136,3,0),"")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LUCAS CARNEIRO DA SILVA NASCIMENTO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4110-10</v>
      </c>
      <c r="G883" s="13" t="str">
        <f>IF('[1]TCE - ANEXO III - Preencher'!H892="","",'[1]TCE - ANEXO III - Preencher'!H892)</f>
        <v>04/2026</v>
      </c>
      <c r="H883" s="14">
        <f>'[1]TCE - ANEXO III - Preencher'!I892</f>
        <v>0</v>
      </c>
      <c r="I883" s="14">
        <f>'[1]TCE - ANEXO III - Preencher'!J892</f>
        <v>146.55279999999999</v>
      </c>
      <c r="J883" s="14">
        <f>'[1]TCE - ANEXO III - Preencher'!K892</f>
        <v>0</v>
      </c>
      <c r="K883" s="15">
        <f>'[1]TCE - ANEXO III - Preencher'!L892</f>
        <v>264.08999999999997</v>
      </c>
      <c r="L883" s="15">
        <f>'[1]TCE - ANEXO III - Preencher'!M892</f>
        <v>36.64</v>
      </c>
      <c r="M883" s="15">
        <f t="shared" si="79"/>
        <v>227.45</v>
      </c>
      <c r="N883" s="15">
        <f>'[1]TCE - ANEXO III - Preencher'!O892</f>
        <v>31.169999999999998</v>
      </c>
      <c r="O883" s="15">
        <f>'[1]TCE - ANEXO III - Preencher'!P892</f>
        <v>0</v>
      </c>
      <c r="P883" s="16">
        <f t="shared" si="80"/>
        <v>31.169999999999998</v>
      </c>
      <c r="Q883" s="15">
        <f>'[1]TCE - ANEXO III - Preencher'!R892</f>
        <v>277.82683317550686</v>
      </c>
      <c r="R883" s="15">
        <f>'[1]TCE - ANEXO III - Preencher'!S892</f>
        <v>109.91</v>
      </c>
      <c r="S883" s="16">
        <f t="shared" si="81"/>
        <v>167.91683317550687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573.08963317550683</v>
      </c>
    </row>
    <row r="884" spans="1:28" x14ac:dyDescent="0.25">
      <c r="A884" s="8">
        <f>IFERROR(VLOOKUP(B884,'[1]DADOS (OCULTAR)'!$Q$3:$S$136,3,0),"")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LUCAS DA SILVA FARIAS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5151-10</v>
      </c>
      <c r="G884" s="13" t="str">
        <f>IF('[1]TCE - ANEXO III - Preencher'!H893="","",'[1]TCE - ANEXO III - Preencher'!H893)</f>
        <v>04/2026</v>
      </c>
      <c r="H884" s="14">
        <f>'[1]TCE - ANEXO III - Preencher'!I893</f>
        <v>0</v>
      </c>
      <c r="I884" s="14">
        <f>'[1]TCE - ANEXO III - Preencher'!J893</f>
        <v>151.89519999999999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31.169999999999998</v>
      </c>
      <c r="O884" s="15">
        <f>'[1]TCE - ANEXO III - Preencher'!P893</f>
        <v>0</v>
      </c>
      <c r="P884" s="16">
        <f t="shared" si="80"/>
        <v>31.169999999999998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183.06519999999998</v>
      </c>
    </row>
    <row r="885" spans="1:28" x14ac:dyDescent="0.25">
      <c r="A885" s="8">
        <f>IFERROR(VLOOKUP(B885,'[1]DADOS (OCULTAR)'!$Q$3:$S$136,3,0),"")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LUCAS DE SOUZA XAVIER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 xml:space="preserve">2521-05 </v>
      </c>
      <c r="G885" s="13" t="str">
        <f>IF('[1]TCE - ANEXO III - Preencher'!H894="","",'[1]TCE - ANEXO III - Preencher'!H894)</f>
        <v>04/2026</v>
      </c>
      <c r="H885" s="14">
        <f>'[1]TCE - ANEXO III - Preencher'!I894</f>
        <v>0</v>
      </c>
      <c r="I885" s="14">
        <f>'[1]TCE - ANEXO III - Preencher'!J894</f>
        <v>544.18320000000006</v>
      </c>
      <c r="J885" s="14">
        <f>'[1]TCE - ANEXO III - Preencher'!K894</f>
        <v>0</v>
      </c>
      <c r="K885" s="15">
        <f>'[1]TCE - ANEXO III - Preencher'!L894</f>
        <v>264.08999999999997</v>
      </c>
      <c r="L885" s="15">
        <f>'[1]TCE - ANEXO III - Preencher'!M894</f>
        <v>44</v>
      </c>
      <c r="M885" s="15">
        <f t="shared" si="79"/>
        <v>220.08999999999997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168.48</v>
      </c>
      <c r="Y885" s="15">
        <f>'[1]TCE - ANEXO III - Preencher'!Z894</f>
        <v>0</v>
      </c>
      <c r="Z885" s="16">
        <f t="shared" si="83"/>
        <v>168.48</v>
      </c>
      <c r="AA885" s="17" t="str">
        <f>IF('[1]TCE - ANEXO III - Preencher'!AB894="","",'[1]TCE - ANEXO III - Preencher'!AB894)</f>
        <v/>
      </c>
      <c r="AB885" s="15">
        <f t="shared" si="78"/>
        <v>932.75320000000011</v>
      </c>
    </row>
    <row r="886" spans="1:28" x14ac:dyDescent="0.25">
      <c r="A886" s="8">
        <f>IFERROR(VLOOKUP(B886,'[1]DADOS (OCULTAR)'!$Q$3:$S$136,3,0),"")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LUCAS EDUARDO DOS SANTOS VICENTE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3241-15</v>
      </c>
      <c r="G886" s="13" t="str">
        <f>IF('[1]TCE - ANEXO III - Preencher'!H895="","",'[1]TCE - ANEXO III - Preencher'!H895)</f>
        <v>04/2026</v>
      </c>
      <c r="H886" s="14">
        <f>'[1]TCE - ANEXO III - Preencher'!I895</f>
        <v>0</v>
      </c>
      <c r="I886" s="14">
        <f>'[1]TCE - ANEXO III - Preencher'!J895</f>
        <v>667.97760000000005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667.97760000000005</v>
      </c>
    </row>
    <row r="887" spans="1:28" x14ac:dyDescent="0.25">
      <c r="A887" s="8">
        <f>IFERROR(VLOOKUP(B887,'[1]DADOS (OCULTAR)'!$Q$3:$S$136,3,0),"")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LUCAS EDUARDO LUNA RIBEIRO FREIRE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04/2026</v>
      </c>
      <c r="H887" s="14">
        <f>'[1]TCE - ANEXO III - Preencher'!I896</f>
        <v>0</v>
      </c>
      <c r="I887" s="14">
        <f>'[1]TCE - ANEXO III - Preencher'!J896</f>
        <v>126.4872</v>
      </c>
      <c r="J887" s="14">
        <f>'[1]TCE - ANEXO III - Preencher'!K896</f>
        <v>0</v>
      </c>
      <c r="K887" s="15">
        <f>'[1]TCE - ANEXO III - Preencher'!L896</f>
        <v>264.08999999999997</v>
      </c>
      <c r="L887" s="15">
        <f>'[1]TCE - ANEXO III - Preencher'!M896</f>
        <v>32.42</v>
      </c>
      <c r="M887" s="15">
        <f t="shared" si="79"/>
        <v>231.66999999999996</v>
      </c>
      <c r="N887" s="15">
        <f>'[1]TCE - ANEXO III - Preencher'!O896</f>
        <v>31.169999999999998</v>
      </c>
      <c r="O887" s="15">
        <f>'[1]TCE - ANEXO III - Preencher'!P896</f>
        <v>0</v>
      </c>
      <c r="P887" s="16">
        <f t="shared" si="80"/>
        <v>31.169999999999998</v>
      </c>
      <c r="Q887" s="15">
        <f>'[1]TCE - ANEXO III - Preencher'!R896</f>
        <v>133.70807500477824</v>
      </c>
      <c r="R887" s="15">
        <f>'[1]TCE - ANEXO III - Preencher'!S896</f>
        <v>87.53</v>
      </c>
      <c r="S887" s="16">
        <f t="shared" si="81"/>
        <v>46.178075004778236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435.50527500477824</v>
      </c>
    </row>
    <row r="888" spans="1:28" x14ac:dyDescent="0.25">
      <c r="A888" s="8">
        <f>IFERROR(VLOOKUP(B888,'[1]DADOS (OCULTAR)'!$Q$3:$S$136,3,0),"")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LUCAS JOSE DO NASCIMENTO SANTOS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5151-10</v>
      </c>
      <c r="G888" s="13" t="str">
        <f>IF('[1]TCE - ANEXO III - Preencher'!H897="","",'[1]TCE - ANEXO III - Preencher'!H897)</f>
        <v>04/2026</v>
      </c>
      <c r="H888" s="14">
        <f>'[1]TCE - ANEXO III - Preencher'!I897</f>
        <v>0</v>
      </c>
      <c r="I888" s="14">
        <f>'[1]TCE - ANEXO III - Preencher'!J897</f>
        <v>155.61600000000001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155.61600000000001</v>
      </c>
    </row>
    <row r="889" spans="1:28" x14ac:dyDescent="0.25">
      <c r="A889" s="8">
        <f>IFERROR(VLOOKUP(B889,'[1]DADOS (OCULTAR)'!$Q$3:$S$136,3,0),"")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LUCAS LISBOA MENINO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2234-05</v>
      </c>
      <c r="G889" s="13" t="str">
        <f>IF('[1]TCE - ANEXO III - Preencher'!H898="","",'[1]TCE - ANEXO III - Preencher'!H898)</f>
        <v>04/2026</v>
      </c>
      <c r="H889" s="14">
        <f>'[1]TCE - ANEXO III - Preencher'!I898</f>
        <v>0</v>
      </c>
      <c r="I889" s="14">
        <f>'[1]TCE - ANEXO III - Preencher'!J898</f>
        <v>558.64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558.64</v>
      </c>
    </row>
    <row r="890" spans="1:28" x14ac:dyDescent="0.25">
      <c r="A890" s="8">
        <f>IFERROR(VLOOKUP(B890,'[1]DADOS (OCULTAR)'!$Q$3:$S$136,3,0),"")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LUCAS LOPES DO NASCIMENTO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04/2026</v>
      </c>
      <c r="H890" s="14">
        <f>'[1]TCE - ANEXO III - Preencher'!I899</f>
        <v>0</v>
      </c>
      <c r="I890" s="14">
        <f>'[1]TCE - ANEXO III - Preencher'!J899</f>
        <v>446.0496</v>
      </c>
      <c r="J890" s="14">
        <f>'[1]TCE - ANEXO III - Preencher'!K899</f>
        <v>0</v>
      </c>
      <c r="K890" s="15">
        <f>'[1]TCE - ANEXO III - Preencher'!L899</f>
        <v>264.08999999999997</v>
      </c>
      <c r="L890" s="15">
        <f>'[1]TCE - ANEXO III - Preencher'!M899</f>
        <v>32.42</v>
      </c>
      <c r="M890" s="15">
        <f t="shared" si="79"/>
        <v>231.66999999999996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139.44822469009887</v>
      </c>
      <c r="R890" s="15">
        <f>'[1]TCE - ANEXO III - Preencher'!S899</f>
        <v>97.26</v>
      </c>
      <c r="S890" s="16">
        <f t="shared" si="81"/>
        <v>42.188224690098863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719.90782469009878</v>
      </c>
    </row>
    <row r="891" spans="1:28" x14ac:dyDescent="0.25">
      <c r="A891" s="8">
        <f>IFERROR(VLOOKUP(B891,'[1]DADOS (OCULTAR)'!$Q$3:$S$136,3,0),"")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LUCAS OLIVEIRA DE FARIAS SANTOS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04/2026</v>
      </c>
      <c r="H891" s="14">
        <f>'[1]TCE - ANEXO III - Preencher'!I900</f>
        <v>0</v>
      </c>
      <c r="I891" s="14">
        <f>'[1]TCE - ANEXO III - Preencher'!J900</f>
        <v>129.68</v>
      </c>
      <c r="J891" s="14">
        <f>'[1]TCE - ANEXO III - Preencher'!K900</f>
        <v>0</v>
      </c>
      <c r="K891" s="15">
        <f>'[1]TCE - ANEXO III - Preencher'!L900</f>
        <v>264.08999999999997</v>
      </c>
      <c r="L891" s="15">
        <f>'[1]TCE - ANEXO III - Preencher'!M900</f>
        <v>32.42</v>
      </c>
      <c r="M891" s="15">
        <f t="shared" si="79"/>
        <v>231.66999999999996</v>
      </c>
      <c r="N891" s="15">
        <f>'[1]TCE - ANEXO III - Preencher'!O900</f>
        <v>31.169999999999998</v>
      </c>
      <c r="O891" s="15">
        <f>'[1]TCE - ANEXO III - Preencher'!P900</f>
        <v>0</v>
      </c>
      <c r="P891" s="16">
        <f t="shared" si="80"/>
        <v>31.169999999999998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392.52</v>
      </c>
    </row>
    <row r="892" spans="1:28" x14ac:dyDescent="0.25">
      <c r="A892" s="8">
        <f>IFERROR(VLOOKUP(B892,'[1]DADOS (OCULTAR)'!$Q$3:$S$136,3,0),"")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LUCAS VINICIUS PRAIA DE MELO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 t="str">
        <f>IF('[1]TCE - ANEXO III - Preencher'!H901="","",'[1]TCE - ANEXO III - Preencher'!H901)</f>
        <v>04/2026</v>
      </c>
      <c r="H892" s="14">
        <f>'[1]TCE - ANEXO III - Preencher'!I901</f>
        <v>0</v>
      </c>
      <c r="I892" s="14">
        <f>'[1]TCE - ANEXO III - Preencher'!J901</f>
        <v>123.3464</v>
      </c>
      <c r="J892" s="14">
        <f>'[1]TCE - ANEXO III - Preencher'!K901</f>
        <v>0</v>
      </c>
      <c r="K892" s="15">
        <f>'[1]TCE - ANEXO III - Preencher'!L901</f>
        <v>264.08999999999997</v>
      </c>
      <c r="L892" s="15">
        <f>'[1]TCE - ANEXO III - Preencher'!M901</f>
        <v>32.42</v>
      </c>
      <c r="M892" s="15">
        <f t="shared" si="79"/>
        <v>231.66999999999996</v>
      </c>
      <c r="N892" s="15">
        <f>'[1]TCE - ANEXO III - Preencher'!O901</f>
        <v>31.169999999999998</v>
      </c>
      <c r="O892" s="15">
        <f>'[1]TCE - ANEXO III - Preencher'!P901</f>
        <v>0</v>
      </c>
      <c r="P892" s="16">
        <f t="shared" si="80"/>
        <v>31.169999999999998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386.18639999999999</v>
      </c>
    </row>
    <row r="893" spans="1:28" x14ac:dyDescent="0.25">
      <c r="A893" s="8">
        <f>IFERROR(VLOOKUP(B893,'[1]DADOS (OCULTAR)'!$Q$3:$S$136,3,0),"")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LUCIA HELENA BORGES DE MELO BATISTA DA SILVA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4110-10</v>
      </c>
      <c r="G893" s="13" t="str">
        <f>IF('[1]TCE - ANEXO III - Preencher'!H902="","",'[1]TCE - ANEXO III - Preencher'!H902)</f>
        <v>04/2026</v>
      </c>
      <c r="H893" s="14">
        <f>'[1]TCE - ANEXO III - Preencher'!I902</f>
        <v>0</v>
      </c>
      <c r="I893" s="14">
        <f>'[1]TCE - ANEXO III - Preencher'!J902</f>
        <v>143.18719999999999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143.18719999999999</v>
      </c>
    </row>
    <row r="894" spans="1:28" x14ac:dyDescent="0.25">
      <c r="A894" s="8">
        <f>IFERROR(VLOOKUP(B894,'[1]DADOS (OCULTAR)'!$Q$3:$S$136,3,0),"")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LUCIANA AZEVEDO DE OLIVEIRA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04/2026</v>
      </c>
      <c r="H894" s="14">
        <f>'[1]TCE - ANEXO III - Preencher'!I903</f>
        <v>0</v>
      </c>
      <c r="I894" s="14">
        <f>'[1]TCE - ANEXO III - Preencher'!J903</f>
        <v>423.21120000000002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423.21120000000002</v>
      </c>
    </row>
    <row r="895" spans="1:28" x14ac:dyDescent="0.25">
      <c r="A895" s="8">
        <f>IFERROR(VLOOKUP(B895,'[1]DADOS (OCULTAR)'!$Q$3:$S$136,3,0),"")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LUCIANA BASTOS COELHO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3222-25</v>
      </c>
      <c r="G895" s="13" t="str">
        <f>IF('[1]TCE - ANEXO III - Preencher'!H904="","",'[1]TCE - ANEXO III - Preencher'!H904)</f>
        <v>04/2026</v>
      </c>
      <c r="H895" s="14">
        <f>'[1]TCE - ANEXO III - Preencher'!I904</f>
        <v>0</v>
      </c>
      <c r="I895" s="14">
        <f>'[1]TCE - ANEXO III - Preencher'!J904</f>
        <v>426.96</v>
      </c>
      <c r="J895" s="14">
        <f>'[1]TCE - ANEXO III - Preencher'!K904</f>
        <v>0</v>
      </c>
      <c r="K895" s="15">
        <f>'[1]TCE - ANEXO III - Preencher'!L904</f>
        <v>264.08999999999997</v>
      </c>
      <c r="L895" s="15">
        <f>'[1]TCE - ANEXO III - Preencher'!M904</f>
        <v>33.43</v>
      </c>
      <c r="M895" s="15">
        <f t="shared" si="79"/>
        <v>230.65999999999997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657.61999999999989</v>
      </c>
    </row>
    <row r="896" spans="1:28" x14ac:dyDescent="0.25">
      <c r="A896" s="8">
        <f>IFERROR(VLOOKUP(B896,'[1]DADOS (OCULTAR)'!$Q$3:$S$136,3,0),"")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LUCIANA BATISTA DO NASCIMENTO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1312-10</v>
      </c>
      <c r="G896" s="13" t="str">
        <f>IF('[1]TCE - ANEXO III - Preencher'!H905="","",'[1]TCE - ANEXO III - Preencher'!H905)</f>
        <v>04/2026</v>
      </c>
      <c r="H896" s="14">
        <f>'[1]TCE - ANEXO III - Preencher'!I905</f>
        <v>0</v>
      </c>
      <c r="I896" s="14">
        <f>'[1]TCE - ANEXO III - Preencher'!J905</f>
        <v>412.62240000000003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412.62240000000003</v>
      </c>
    </row>
    <row r="897" spans="1:28" x14ac:dyDescent="0.25">
      <c r="A897" s="8">
        <f>IFERROR(VLOOKUP(B897,'[1]DADOS (OCULTAR)'!$Q$3:$S$136,3,0),"")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LUCIANA DO NASCIMENTO PENA PEREIRA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04/2026</v>
      </c>
      <c r="H897" s="14">
        <f>'[1]TCE - ANEXO III - Preencher'!I906</f>
        <v>0</v>
      </c>
      <c r="I897" s="14">
        <f>'[1]TCE - ANEXO III - Preencher'!J906</f>
        <v>434.27679999999998</v>
      </c>
      <c r="J897" s="14">
        <f>'[1]TCE - ANEXO III - Preencher'!K906</f>
        <v>0</v>
      </c>
      <c r="K897" s="15">
        <f>'[1]TCE - ANEXO III - Preencher'!L906</f>
        <v>264.08999999999997</v>
      </c>
      <c r="L897" s="15">
        <f>'[1]TCE - ANEXO III - Preencher'!M906</f>
        <v>32.42</v>
      </c>
      <c r="M897" s="15">
        <f t="shared" si="79"/>
        <v>231.66999999999996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139.44822469009887</v>
      </c>
      <c r="R897" s="15">
        <f>'[1]TCE - ANEXO III - Preencher'!S906</f>
        <v>97.26</v>
      </c>
      <c r="S897" s="16">
        <f t="shared" si="81"/>
        <v>42.188224690098863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708.13502469009882</v>
      </c>
    </row>
    <row r="898" spans="1:28" x14ac:dyDescent="0.25">
      <c r="A898" s="8">
        <f>IFERROR(VLOOKUP(B898,'[1]DADOS (OCULTAR)'!$Q$3:$S$136,3,0),"")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LUCIANA MARIA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04/2026</v>
      </c>
      <c r="H898" s="14">
        <f>'[1]TCE - ANEXO III - Preencher'!I907</f>
        <v>0</v>
      </c>
      <c r="I898" s="14">
        <f>'[1]TCE - ANEXO III - Preencher'!J907</f>
        <v>567.23919999999998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31.169999999999998</v>
      </c>
      <c r="O898" s="15">
        <f>'[1]TCE - ANEXO III - Preencher'!P907</f>
        <v>0</v>
      </c>
      <c r="P898" s="16">
        <f t="shared" si="80"/>
        <v>31.169999999999998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598.40919999999994</v>
      </c>
    </row>
    <row r="899" spans="1:28" x14ac:dyDescent="0.25">
      <c r="A899" s="8">
        <f>IFERROR(VLOOKUP(B899,'[1]DADOS (OCULTAR)'!$Q$3:$S$136,3,0),"")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LUCIANA MARIA DA SILVA FONSECA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5143-20</v>
      </c>
      <c r="G899" s="13" t="str">
        <f>IF('[1]TCE - ANEXO III - Preencher'!H908="","",'[1]TCE - ANEXO III - Preencher'!H908)</f>
        <v>04/2026</v>
      </c>
      <c r="H899" s="14">
        <f>'[1]TCE - ANEXO III - Preencher'!I908</f>
        <v>0</v>
      </c>
      <c r="I899" s="14">
        <f>'[1]TCE - ANEXO III - Preencher'!J908</f>
        <v>207.00239999999999</v>
      </c>
      <c r="J899" s="14">
        <f>'[1]TCE - ANEXO III - Preencher'!K908</f>
        <v>0</v>
      </c>
      <c r="K899" s="15">
        <f>'[1]TCE - ANEXO III - Preencher'!L908</f>
        <v>264.08999999999997</v>
      </c>
      <c r="L899" s="15">
        <f>'[1]TCE - ANEXO III - Preencher'!M908</f>
        <v>32.42</v>
      </c>
      <c r="M899" s="15">
        <f t="shared" si="79"/>
        <v>231.66999999999996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133.70807500477824</v>
      </c>
      <c r="R899" s="15">
        <f>'[1]TCE - ANEXO III - Preencher'!S908</f>
        <v>97.26</v>
      </c>
      <c r="S899" s="16">
        <f t="shared" si="81"/>
        <v>36.448075004778232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475.12047500477814</v>
      </c>
    </row>
    <row r="900" spans="1:28" x14ac:dyDescent="0.25">
      <c r="A900" s="8">
        <f>IFERROR(VLOOKUP(B900,'[1]DADOS (OCULTAR)'!$Q$3:$S$136,3,0),"")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LUCIANA OLIVEIRA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04/2026</v>
      </c>
      <c r="H900" s="14">
        <f>'[1]TCE - ANEXO III - Preencher'!I909</f>
        <v>0</v>
      </c>
      <c r="I900" s="14">
        <f>'[1]TCE - ANEXO III - Preencher'!J909</f>
        <v>408.06079999999997</v>
      </c>
      <c r="J900" s="14">
        <f>'[1]TCE - ANEXO III - Preencher'!K909</f>
        <v>0</v>
      </c>
      <c r="K900" s="15">
        <f>'[1]TCE - ANEXO III - Preencher'!L909</f>
        <v>264.08999999999997</v>
      </c>
      <c r="L900" s="15">
        <f>'[1]TCE - ANEXO III - Preencher'!M909</f>
        <v>32.42</v>
      </c>
      <c r="M900" s="15">
        <f t="shared" ref="M900:M963" si="85">K900-L900</f>
        <v>231.66999999999996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266.3465338048656</v>
      </c>
      <c r="R900" s="15">
        <f>'[1]TCE - ANEXO III - Preencher'!S909</f>
        <v>97.26</v>
      </c>
      <c r="S900" s="16">
        <f t="shared" ref="S900:S963" si="87">Q900-R900</f>
        <v>169.08653380486561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808.81733380486548</v>
      </c>
    </row>
    <row r="901" spans="1:28" x14ac:dyDescent="0.25">
      <c r="A901" s="8">
        <f>IFERROR(VLOOKUP(B901,'[1]DADOS (OCULTAR)'!$Q$3:$S$136,3,0),"")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LUCIANA ROBERTA DO MONTE VIANA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04/2026</v>
      </c>
      <c r="H901" s="14">
        <f>'[1]TCE - ANEXO III - Preencher'!I910</f>
        <v>0</v>
      </c>
      <c r="I901" s="14">
        <f>'[1]TCE - ANEXO III - Preencher'!J910</f>
        <v>530.12400000000002</v>
      </c>
      <c r="J901" s="14">
        <f>'[1]TCE - ANEXO III - Preencher'!K910</f>
        <v>0</v>
      </c>
      <c r="K901" s="15">
        <f>'[1]TCE - ANEXO III - Preencher'!L910</f>
        <v>264.08999999999997</v>
      </c>
      <c r="L901" s="15">
        <f>'[1]TCE - ANEXO III - Preencher'!M910</f>
        <v>32.42</v>
      </c>
      <c r="M901" s="15">
        <f t="shared" si="85"/>
        <v>231.66999999999996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139.44822469009887</v>
      </c>
      <c r="R901" s="15">
        <f>'[1]TCE - ANEXO III - Preencher'!S910</f>
        <v>94.67</v>
      </c>
      <c r="S901" s="16">
        <f t="shared" si="87"/>
        <v>44.778224690098867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806.57222469009889</v>
      </c>
    </row>
    <row r="902" spans="1:28" x14ac:dyDescent="0.25">
      <c r="A902" s="8">
        <f>IFERROR(VLOOKUP(B902,'[1]DADOS (OCULTAR)'!$Q$3:$S$136,3,0),"")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LUCIANA RODRIGUES DA PAZ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04/2026</v>
      </c>
      <c r="H902" s="14">
        <f>'[1]TCE - ANEXO III - Preencher'!I911</f>
        <v>0</v>
      </c>
      <c r="I902" s="14">
        <f>'[1]TCE - ANEXO III - Preencher'!J911</f>
        <v>423.21839999999997</v>
      </c>
      <c r="J902" s="14">
        <f>'[1]TCE - ANEXO III - Preencher'!K911</f>
        <v>0</v>
      </c>
      <c r="K902" s="15">
        <f>'[1]TCE - ANEXO III - Preencher'!L911</f>
        <v>264.08999999999997</v>
      </c>
      <c r="L902" s="15">
        <f>'[1]TCE - ANEXO III - Preencher'!M911</f>
        <v>32.42</v>
      </c>
      <c r="M902" s="15">
        <f t="shared" si="85"/>
        <v>231.66999999999996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654.88839999999993</v>
      </c>
    </row>
    <row r="903" spans="1:28" x14ac:dyDescent="0.25">
      <c r="A903" s="8">
        <f>IFERROR(VLOOKUP(B903,'[1]DADOS (OCULTAR)'!$Q$3:$S$136,3,0),"")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LUCIANA SOUZA QUEIROZ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2236-05</v>
      </c>
      <c r="G903" s="13" t="str">
        <f>IF('[1]TCE - ANEXO III - Preencher'!H912="","",'[1]TCE - ANEXO III - Preencher'!H912)</f>
        <v>04/2026</v>
      </c>
      <c r="H903" s="14">
        <f>'[1]TCE - ANEXO III - Preencher'!I912</f>
        <v>0</v>
      </c>
      <c r="I903" s="14">
        <f>'[1]TCE - ANEXO III - Preencher'!J912</f>
        <v>72.824799999999996</v>
      </c>
      <c r="J903" s="14">
        <f>'[1]TCE - ANEXO III - Preencher'!K912</f>
        <v>0</v>
      </c>
      <c r="K903" s="15">
        <f>'[1]TCE - ANEXO III - Preencher'!L912</f>
        <v>264.08999999999997</v>
      </c>
      <c r="L903" s="15">
        <f>'[1]TCE - ANEXO III - Preencher'!M912</f>
        <v>3.06</v>
      </c>
      <c r="M903" s="15">
        <f t="shared" si="85"/>
        <v>261.02999999999997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333.85479999999995</v>
      </c>
    </row>
    <row r="904" spans="1:28" x14ac:dyDescent="0.25">
      <c r="A904" s="8">
        <f>IFERROR(VLOOKUP(B904,'[1]DADOS (OCULTAR)'!$Q$3:$S$136,3,0),"")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LUCIANA TAVARES DE SOUSA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04/2026</v>
      </c>
      <c r="H904" s="14">
        <f>'[1]TCE - ANEXO III - Preencher'!I913</f>
        <v>0</v>
      </c>
      <c r="I904" s="14">
        <f>'[1]TCE - ANEXO III - Preencher'!J913</f>
        <v>577.27679999999998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577.27679999999998</v>
      </c>
    </row>
    <row r="905" spans="1:28" x14ac:dyDescent="0.25">
      <c r="A905" s="8">
        <f>IFERROR(VLOOKUP(B905,'[1]DADOS (OCULTAR)'!$Q$3:$S$136,3,0),"")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LUCIANO SANTOS DE OLIVEIRA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5151-10</v>
      </c>
      <c r="G905" s="13" t="str">
        <f>IF('[1]TCE - ANEXO III - Preencher'!H914="","",'[1]TCE - ANEXO III - Preencher'!H914)</f>
        <v>04/2026</v>
      </c>
      <c r="H905" s="14">
        <f>'[1]TCE - ANEXO III - Preencher'!I914</f>
        <v>0</v>
      </c>
      <c r="I905" s="14">
        <f>'[1]TCE - ANEXO III - Preencher'!J914</f>
        <v>155.61600000000001</v>
      </c>
      <c r="J905" s="14">
        <f>'[1]TCE - ANEXO III - Preencher'!K914</f>
        <v>0</v>
      </c>
      <c r="K905" s="15">
        <f>'[1]TCE - ANEXO III - Preencher'!L914</f>
        <v>264.08999999999997</v>
      </c>
      <c r="L905" s="15">
        <f>'[1]TCE - ANEXO III - Preencher'!M914</f>
        <v>32.42</v>
      </c>
      <c r="M905" s="15">
        <f t="shared" si="85"/>
        <v>231.66999999999996</v>
      </c>
      <c r="N905" s="15">
        <f>'[1]TCE - ANEXO III - Preencher'!O914</f>
        <v>31.169999999999998</v>
      </c>
      <c r="O905" s="15">
        <f>'[1]TCE - ANEXO III - Preencher'!P914</f>
        <v>0</v>
      </c>
      <c r="P905" s="16">
        <f t="shared" si="86"/>
        <v>31.169999999999998</v>
      </c>
      <c r="Q905" s="15">
        <f>'[1]TCE - ANEXO III - Preencher'!R914</f>
        <v>277.82683317550686</v>
      </c>
      <c r="R905" s="15">
        <f>'[1]TCE - ANEXO III - Preencher'!S914</f>
        <v>92.07</v>
      </c>
      <c r="S905" s="16">
        <f t="shared" si="87"/>
        <v>185.75683317550687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604.21283317550683</v>
      </c>
    </row>
    <row r="906" spans="1:28" x14ac:dyDescent="0.25">
      <c r="A906" s="8">
        <f>IFERROR(VLOOKUP(B906,'[1]DADOS (OCULTAR)'!$Q$3:$S$136,3,0),"")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LUCIANO TOMAZ MEDEIROS DE CARVALHO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7823-05</v>
      </c>
      <c r="G906" s="13" t="str">
        <f>IF('[1]TCE - ANEXO III - Preencher'!H915="","",'[1]TCE - ANEXO III - Preencher'!H915)</f>
        <v>04/2026</v>
      </c>
      <c r="H906" s="14">
        <f>'[1]TCE - ANEXO III - Preencher'!I915</f>
        <v>0</v>
      </c>
      <c r="I906" s="14">
        <f>'[1]TCE - ANEXO III - Preencher'!J915</f>
        <v>154.4512</v>
      </c>
      <c r="J906" s="14">
        <f>'[1]TCE - ANEXO III - Preencher'!K915</f>
        <v>0</v>
      </c>
      <c r="K906" s="15">
        <f>'[1]TCE - ANEXO III - Preencher'!L915</f>
        <v>264.08999999999997</v>
      </c>
      <c r="L906" s="15">
        <f>'[1]TCE - ANEXO III - Preencher'!M915</f>
        <v>38.61</v>
      </c>
      <c r="M906" s="15">
        <f t="shared" si="85"/>
        <v>225.47999999999996</v>
      </c>
      <c r="N906" s="15">
        <f>'[1]TCE - ANEXO III - Preencher'!O915</f>
        <v>31.169999999999998</v>
      </c>
      <c r="O906" s="15">
        <f>'[1]TCE - ANEXO III - Preencher'!P915</f>
        <v>0</v>
      </c>
      <c r="P906" s="16">
        <f t="shared" si="86"/>
        <v>31.169999999999998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411.10120000000001</v>
      </c>
    </row>
    <row r="907" spans="1:28" x14ac:dyDescent="0.25">
      <c r="A907" s="8">
        <f>IFERROR(VLOOKUP(B907,'[1]DADOS (OCULTAR)'!$Q$3:$S$136,3,0),"")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LUCIEL LUIZ DE MELO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7711-05</v>
      </c>
      <c r="G907" s="13" t="str">
        <f>IF('[1]TCE - ANEXO III - Preencher'!H916="","",'[1]TCE - ANEXO III - Preencher'!H916)</f>
        <v>04/2026</v>
      </c>
      <c r="H907" s="14">
        <f>'[1]TCE - ANEXO III - Preencher'!I916</f>
        <v>0</v>
      </c>
      <c r="I907" s="14">
        <f>'[1]TCE - ANEXO III - Preencher'!J916</f>
        <v>97.392799999999994</v>
      </c>
      <c r="J907" s="14">
        <f>'[1]TCE - ANEXO III - Preencher'!K916</f>
        <v>0</v>
      </c>
      <c r="K907" s="15">
        <f>'[1]TCE - ANEXO III - Preencher'!L916</f>
        <v>264.08999999999997</v>
      </c>
      <c r="L907" s="15">
        <f>'[1]TCE - ANEXO III - Preencher'!M916</f>
        <v>45.65</v>
      </c>
      <c r="M907" s="15">
        <f t="shared" si="85"/>
        <v>218.43999999999997</v>
      </c>
      <c r="N907" s="15">
        <f>'[1]TCE - ANEXO III - Preencher'!O916</f>
        <v>31.169999999999998</v>
      </c>
      <c r="O907" s="15">
        <f>'[1]TCE - ANEXO III - Preencher'!P916</f>
        <v>0</v>
      </c>
      <c r="P907" s="16">
        <f t="shared" si="86"/>
        <v>31.169999999999998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347.00279999999998</v>
      </c>
    </row>
    <row r="908" spans="1:28" x14ac:dyDescent="0.25">
      <c r="A908" s="8">
        <f>IFERROR(VLOOKUP(B908,'[1]DADOS (OCULTAR)'!$Q$3:$S$136,3,0),"")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LUCIENE FERREIRA DE SOUZA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2237-10</v>
      </c>
      <c r="G908" s="13" t="str">
        <f>IF('[1]TCE - ANEXO III - Preencher'!H917="","",'[1]TCE - ANEXO III - Preencher'!H917)</f>
        <v>04/2026</v>
      </c>
      <c r="H908" s="14">
        <f>'[1]TCE - ANEXO III - Preencher'!I917</f>
        <v>0</v>
      </c>
      <c r="I908" s="14">
        <f>'[1]TCE - ANEXO III - Preencher'!J917</f>
        <v>358.8888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358.8888</v>
      </c>
    </row>
    <row r="909" spans="1:28" x14ac:dyDescent="0.25">
      <c r="A909" s="8">
        <f>IFERROR(VLOOKUP(B909,'[1]DADOS (OCULTAR)'!$Q$3:$S$136,3,0),"")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LUCIENE MARIA DE BARROS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04/2026</v>
      </c>
      <c r="H909" s="14">
        <f>'[1]TCE - ANEXO III - Preencher'!I918</f>
        <v>0</v>
      </c>
      <c r="I909" s="14">
        <f>'[1]TCE - ANEXO III - Preencher'!J918</f>
        <v>178.6344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31.169999999999998</v>
      </c>
      <c r="O909" s="15">
        <f>'[1]TCE - ANEXO III - Preencher'!P918</f>
        <v>0</v>
      </c>
      <c r="P909" s="16">
        <f t="shared" si="86"/>
        <v>31.169999999999998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209.80439999999999</v>
      </c>
    </row>
    <row r="910" spans="1:28" x14ac:dyDescent="0.25">
      <c r="A910" s="8">
        <f>IFERROR(VLOOKUP(B910,'[1]DADOS (OCULTAR)'!$Q$3:$S$136,3,0),"")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LUCIENE MATIAS DE OLIVEIRA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5143-20</v>
      </c>
      <c r="G910" s="13" t="str">
        <f>IF('[1]TCE - ANEXO III - Preencher'!H919="","",'[1]TCE - ANEXO III - Preencher'!H919)</f>
        <v>04/2026</v>
      </c>
      <c r="H910" s="14">
        <f>'[1]TCE - ANEXO III - Preencher'!I919</f>
        <v>0</v>
      </c>
      <c r="I910" s="14">
        <f>'[1]TCE - ANEXO III - Preencher'!J919</f>
        <v>226.25040000000001</v>
      </c>
      <c r="J910" s="14">
        <f>'[1]TCE - ANEXO III - Preencher'!K919</f>
        <v>0</v>
      </c>
      <c r="K910" s="15">
        <f>'[1]TCE - ANEXO III - Preencher'!L919</f>
        <v>264.08999999999997</v>
      </c>
      <c r="L910" s="15">
        <f>'[1]TCE - ANEXO III - Preencher'!M919</f>
        <v>32.42</v>
      </c>
      <c r="M910" s="15">
        <f t="shared" si="85"/>
        <v>231.66999999999996</v>
      </c>
      <c r="N910" s="15">
        <f>'[1]TCE - ANEXO III - Preencher'!O919</f>
        <v>31.169999999999998</v>
      </c>
      <c r="O910" s="15">
        <f>'[1]TCE - ANEXO III - Preencher'!P919</f>
        <v>0</v>
      </c>
      <c r="P910" s="16">
        <f t="shared" si="86"/>
        <v>31.169999999999998</v>
      </c>
      <c r="Q910" s="15">
        <f>'[1]TCE - ANEXO III - Preencher'!R919</f>
        <v>139.44822469009887</v>
      </c>
      <c r="R910" s="15">
        <f>'[1]TCE - ANEXO III - Preencher'!S919</f>
        <v>97.26</v>
      </c>
      <c r="S910" s="16">
        <f t="shared" si="87"/>
        <v>42.188224690098863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531.27862469009881</v>
      </c>
    </row>
    <row r="911" spans="1:28" x14ac:dyDescent="0.25">
      <c r="A911" s="8">
        <f>IFERROR(VLOOKUP(B911,'[1]DADOS (OCULTAR)'!$Q$3:$S$136,3,0),"")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LUCIENE SANTOS DA COSTA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04/2026</v>
      </c>
      <c r="H911" s="14">
        <f>'[1]TCE - ANEXO III - Preencher'!I920</f>
        <v>0</v>
      </c>
      <c r="I911" s="14">
        <f>'[1]TCE - ANEXO III - Preencher'!J920</f>
        <v>163.0384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163.0384</v>
      </c>
    </row>
    <row r="912" spans="1:28" x14ac:dyDescent="0.25">
      <c r="A912" s="8">
        <f>IFERROR(VLOOKUP(B912,'[1]DADOS (OCULTAR)'!$Q$3:$S$136,3,0),"")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LUCIENE SEVERINA BENEDITA MARQUES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04/2026</v>
      </c>
      <c r="H912" s="14">
        <f>'[1]TCE - ANEXO III - Preencher'!I921</f>
        <v>0</v>
      </c>
      <c r="I912" s="14">
        <f>'[1]TCE - ANEXO III - Preencher'!J921</f>
        <v>406.6696</v>
      </c>
      <c r="J912" s="14">
        <f>'[1]TCE - ANEXO III - Preencher'!K921</f>
        <v>0</v>
      </c>
      <c r="K912" s="15">
        <f>'[1]TCE - ANEXO III - Preencher'!L921</f>
        <v>264.08999999999997</v>
      </c>
      <c r="L912" s="15">
        <f>'[1]TCE - ANEXO III - Preencher'!M921</f>
        <v>32.42</v>
      </c>
      <c r="M912" s="15">
        <f t="shared" si="85"/>
        <v>231.66999999999996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277.82683317550686</v>
      </c>
      <c r="R912" s="15">
        <f>'[1]TCE - ANEXO III - Preencher'!S921</f>
        <v>0</v>
      </c>
      <c r="S912" s="16">
        <f t="shared" si="87"/>
        <v>277.82683317550686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916.16643317550688</v>
      </c>
    </row>
    <row r="913" spans="1:28" x14ac:dyDescent="0.25">
      <c r="A913" s="8">
        <f>IFERROR(VLOOKUP(B913,'[1]DADOS (OCULTAR)'!$Q$3:$S$136,3,0),"")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LUCILA GOMES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04/2026</v>
      </c>
      <c r="H913" s="14">
        <f>'[1]TCE - ANEXO III - Preencher'!I922</f>
        <v>0</v>
      </c>
      <c r="I913" s="14">
        <f>'[1]TCE - ANEXO III - Preencher'!J922</f>
        <v>436.70159999999998</v>
      </c>
      <c r="J913" s="14">
        <f>'[1]TCE - ANEXO III - Preencher'!K922</f>
        <v>0</v>
      </c>
      <c r="K913" s="15">
        <f>'[1]TCE - ANEXO III - Preencher'!L922</f>
        <v>264.08999999999997</v>
      </c>
      <c r="L913" s="15">
        <f>'[1]TCE - ANEXO III - Preencher'!M922</f>
        <v>32.42</v>
      </c>
      <c r="M913" s="15">
        <f t="shared" si="85"/>
        <v>231.66999999999996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668.37159999999994</v>
      </c>
    </row>
    <row r="914" spans="1:28" x14ac:dyDescent="0.25">
      <c r="A914" s="8">
        <f>IFERROR(VLOOKUP(B914,'[1]DADOS (OCULTAR)'!$Q$3:$S$136,3,0),"")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LUCINEIDE DUTRA JOSE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04/2026</v>
      </c>
      <c r="H914" s="14">
        <f>'[1]TCE - ANEXO III - Preencher'!I923</f>
        <v>0</v>
      </c>
      <c r="I914" s="14">
        <f>'[1]TCE - ANEXO III - Preencher'!J923</f>
        <v>230.66480000000001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31.169999999999998</v>
      </c>
      <c r="O914" s="15">
        <f>'[1]TCE - ANEXO III - Preencher'!P923</f>
        <v>0</v>
      </c>
      <c r="P914" s="16">
        <f t="shared" si="86"/>
        <v>31.169999999999998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261.83480000000003</v>
      </c>
    </row>
    <row r="915" spans="1:28" x14ac:dyDescent="0.25">
      <c r="A915" s="8">
        <f>IFERROR(VLOOKUP(B915,'[1]DADOS (OCULTAR)'!$Q$3:$S$136,3,0),"")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LUCIOLA CAVALCANTI DA CUNHA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04/2026</v>
      </c>
      <c r="H915" s="14">
        <f>'[1]TCE - ANEXO III - Preencher'!I924</f>
        <v>0</v>
      </c>
      <c r="I915" s="14">
        <f>'[1]TCE - ANEXO III - Preencher'!J924</f>
        <v>410.59840000000003</v>
      </c>
      <c r="J915" s="14">
        <f>'[1]TCE - ANEXO III - Preencher'!K924</f>
        <v>0</v>
      </c>
      <c r="K915" s="15">
        <f>'[1]TCE - ANEXO III - Preencher'!L924</f>
        <v>264.08999999999997</v>
      </c>
      <c r="L915" s="15">
        <f>'[1]TCE - ANEXO III - Preencher'!M924</f>
        <v>32.42</v>
      </c>
      <c r="M915" s="15">
        <f t="shared" si="85"/>
        <v>231.66999999999996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642.26839999999993</v>
      </c>
    </row>
    <row r="916" spans="1:28" x14ac:dyDescent="0.25">
      <c r="A916" s="8">
        <f>IFERROR(VLOOKUP(B916,'[1]DADOS (OCULTAR)'!$Q$3:$S$136,3,0),"")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LUCIVALDO MEDEIROS BRAGA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5211-30</v>
      </c>
      <c r="G916" s="13" t="str">
        <f>IF('[1]TCE - ANEXO III - Preencher'!H925="","",'[1]TCE - ANEXO III - Preencher'!H925)</f>
        <v>04/2026</v>
      </c>
      <c r="H916" s="14">
        <f>'[1]TCE - ANEXO III - Preencher'!I925</f>
        <v>0</v>
      </c>
      <c r="I916" s="14">
        <f>'[1]TCE - ANEXO III - Preencher'!J925</f>
        <v>240.50479999999999</v>
      </c>
      <c r="J916" s="14">
        <f>'[1]TCE - ANEXO III - Preencher'!K925</f>
        <v>0</v>
      </c>
      <c r="K916" s="15">
        <f>'[1]TCE - ANEXO III - Preencher'!L925</f>
        <v>264.08999999999997</v>
      </c>
      <c r="L916" s="15">
        <f>'[1]TCE - ANEXO III - Preencher'!M925</f>
        <v>35.479999999999997</v>
      </c>
      <c r="M916" s="15">
        <f t="shared" si="85"/>
        <v>228.60999999999999</v>
      </c>
      <c r="N916" s="15">
        <f>'[1]TCE - ANEXO III - Preencher'!O925</f>
        <v>31.169999999999998</v>
      </c>
      <c r="O916" s="15">
        <f>'[1]TCE - ANEXO III - Preencher'!P925</f>
        <v>0</v>
      </c>
      <c r="P916" s="16">
        <f t="shared" si="86"/>
        <v>31.169999999999998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500.28479999999996</v>
      </c>
    </row>
    <row r="917" spans="1:28" x14ac:dyDescent="0.25">
      <c r="A917" s="8">
        <f>IFERROR(VLOOKUP(B917,'[1]DADOS (OCULTAR)'!$Q$3:$S$136,3,0),"")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LUCIVANIA DE LIMA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04/2026</v>
      </c>
      <c r="H917" s="14">
        <f>'[1]TCE - ANEXO III - Preencher'!I926</f>
        <v>0</v>
      </c>
      <c r="I917" s="14">
        <f>'[1]TCE - ANEXO III - Preencher'!J926</f>
        <v>408.06079999999997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266.3465338048656</v>
      </c>
      <c r="R917" s="15">
        <f>'[1]TCE - ANEXO III - Preencher'!S926</f>
        <v>97.26</v>
      </c>
      <c r="S917" s="16">
        <f t="shared" si="87"/>
        <v>169.08653380486561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577.14733380486564</v>
      </c>
    </row>
    <row r="918" spans="1:28" x14ac:dyDescent="0.25">
      <c r="A918" s="8">
        <f>IFERROR(VLOOKUP(B918,'[1]DADOS (OCULTAR)'!$Q$3:$S$136,3,0),"")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LUIS AUGUSTO FERREIRA DO NASCIMENTO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7823-05</v>
      </c>
      <c r="G918" s="13" t="str">
        <f>IF('[1]TCE - ANEXO III - Preencher'!H927="","",'[1]TCE - ANEXO III - Preencher'!H927)</f>
        <v>04/2026</v>
      </c>
      <c r="H918" s="14">
        <f>'[1]TCE - ANEXO III - Preencher'!I927</f>
        <v>0</v>
      </c>
      <c r="I918" s="14">
        <f>'[1]TCE - ANEXO III - Preencher'!J927</f>
        <v>169.89599999999999</v>
      </c>
      <c r="J918" s="14">
        <f>'[1]TCE - ANEXO III - Preencher'!K927</f>
        <v>0</v>
      </c>
      <c r="K918" s="15">
        <f>'[1]TCE - ANEXO III - Preencher'!L927</f>
        <v>264.08999999999997</v>
      </c>
      <c r="L918" s="15">
        <f>'[1]TCE - ANEXO III - Preencher'!M927</f>
        <v>38.61</v>
      </c>
      <c r="M918" s="15">
        <f t="shared" si="85"/>
        <v>225.47999999999996</v>
      </c>
      <c r="N918" s="15">
        <f>'[1]TCE - ANEXO III - Preencher'!O927</f>
        <v>31.169999999999998</v>
      </c>
      <c r="O918" s="15">
        <f>'[1]TCE - ANEXO III - Preencher'!P927</f>
        <v>0</v>
      </c>
      <c r="P918" s="16">
        <f t="shared" si="86"/>
        <v>31.169999999999998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105.3</v>
      </c>
      <c r="Y918" s="15">
        <f>'[1]TCE - ANEXO III - Preencher'!Z927</f>
        <v>0</v>
      </c>
      <c r="Z918" s="16">
        <f t="shared" si="89"/>
        <v>105.3</v>
      </c>
      <c r="AA918" s="17" t="str">
        <f>IF('[1]TCE - ANEXO III - Preencher'!AB927="","",'[1]TCE - ANEXO III - Preencher'!AB927)</f>
        <v/>
      </c>
      <c r="AB918" s="15">
        <f t="shared" si="84"/>
        <v>531.846</v>
      </c>
    </row>
    <row r="919" spans="1:28" x14ac:dyDescent="0.25">
      <c r="A919" s="8">
        <f>IFERROR(VLOOKUP(B919,'[1]DADOS (OCULTAR)'!$Q$3:$S$136,3,0),"")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LUIS CARLOS SILVA DE LIRA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5174-10</v>
      </c>
      <c r="G919" s="13" t="str">
        <f>IF('[1]TCE - ANEXO III - Preencher'!H928="","",'[1]TCE - ANEXO III - Preencher'!H928)</f>
        <v>04/2026</v>
      </c>
      <c r="H919" s="14">
        <f>'[1]TCE - ANEXO III - Preencher'!I928</f>
        <v>0</v>
      </c>
      <c r="I919" s="14">
        <f>'[1]TCE - ANEXO III - Preencher'!J928</f>
        <v>198.57040000000001</v>
      </c>
      <c r="J919" s="14">
        <f>'[1]TCE - ANEXO III - Preencher'!K928</f>
        <v>0</v>
      </c>
      <c r="K919" s="15">
        <f>'[1]TCE - ANEXO III - Preencher'!L928</f>
        <v>264.08999999999997</v>
      </c>
      <c r="L919" s="15">
        <f>'[1]TCE - ANEXO III - Preencher'!M928</f>
        <v>32.42</v>
      </c>
      <c r="M919" s="15">
        <f t="shared" si="85"/>
        <v>231.66999999999996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139.44822469009887</v>
      </c>
      <c r="R919" s="15">
        <f>'[1]TCE - ANEXO III - Preencher'!S928</f>
        <v>97.26</v>
      </c>
      <c r="S919" s="16">
        <f t="shared" si="87"/>
        <v>42.188224690098863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472.42862469009884</v>
      </c>
    </row>
    <row r="920" spans="1:28" x14ac:dyDescent="0.25">
      <c r="A920" s="8">
        <f>IFERROR(VLOOKUP(B920,'[1]DADOS (OCULTAR)'!$Q$3:$S$136,3,0),"")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LUIZ CARLOS CARNEIRO DA VEIGA PESSOA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7233-10</v>
      </c>
      <c r="G920" s="13" t="str">
        <f>IF('[1]TCE - ANEXO III - Preencher'!H929="","",'[1]TCE - ANEXO III - Preencher'!H929)</f>
        <v>04/2026</v>
      </c>
      <c r="H920" s="14">
        <f>'[1]TCE - ANEXO III - Preencher'!I929</f>
        <v>0</v>
      </c>
      <c r="I920" s="14">
        <f>'[1]TCE - ANEXO III - Preencher'!J929</f>
        <v>182.6112</v>
      </c>
      <c r="J920" s="14">
        <f>'[1]TCE - ANEXO III - Preencher'!K929</f>
        <v>0</v>
      </c>
      <c r="K920" s="15">
        <f>'[1]TCE - ANEXO III - Preencher'!L929</f>
        <v>264.08999999999997</v>
      </c>
      <c r="L920" s="15">
        <f>'[1]TCE - ANEXO III - Preencher'!M929</f>
        <v>45.65</v>
      </c>
      <c r="M920" s="15">
        <f t="shared" si="85"/>
        <v>218.43999999999997</v>
      </c>
      <c r="N920" s="15">
        <f>'[1]TCE - ANEXO III - Preencher'!O929</f>
        <v>31.169999999999998</v>
      </c>
      <c r="O920" s="15">
        <f>'[1]TCE - ANEXO III - Preencher'!P929</f>
        <v>0</v>
      </c>
      <c r="P920" s="16">
        <f t="shared" si="86"/>
        <v>31.169999999999998</v>
      </c>
      <c r="Q920" s="15">
        <f>'[1]TCE - ANEXO III - Preencher'!R929</f>
        <v>185.57442751856823</v>
      </c>
      <c r="R920" s="15">
        <f>'[1]TCE - ANEXO III - Preencher'!S929</f>
        <v>136.96</v>
      </c>
      <c r="S920" s="16">
        <f t="shared" si="87"/>
        <v>48.61442751856822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480.83562751856823</v>
      </c>
    </row>
    <row r="921" spans="1:28" x14ac:dyDescent="0.25">
      <c r="A921" s="8">
        <f>IFERROR(VLOOKUP(B921,'[1]DADOS (OCULTAR)'!$Q$3:$S$136,3,0),"")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LUIZ CARLOS SANTOS JUNIOR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5151-10</v>
      </c>
      <c r="G921" s="13" t="str">
        <f>IF('[1]TCE - ANEXO III - Preencher'!H930="","",'[1]TCE - ANEXO III - Preencher'!H930)</f>
        <v>04/2026</v>
      </c>
      <c r="H921" s="14">
        <f>'[1]TCE - ANEXO III - Preencher'!I930</f>
        <v>0</v>
      </c>
      <c r="I921" s="14">
        <f>'[1]TCE - ANEXO III - Preencher'!J930</f>
        <v>177.23759999999999</v>
      </c>
      <c r="J921" s="14">
        <f>'[1]TCE - ANEXO III - Preencher'!K930</f>
        <v>0</v>
      </c>
      <c r="K921" s="15">
        <f>'[1]TCE - ANEXO III - Preencher'!L930</f>
        <v>264.08999999999997</v>
      </c>
      <c r="L921" s="15">
        <f>'[1]TCE - ANEXO III - Preencher'!M930</f>
        <v>32.42</v>
      </c>
      <c r="M921" s="15">
        <f t="shared" si="85"/>
        <v>231.66999999999996</v>
      </c>
      <c r="N921" s="15">
        <f>'[1]TCE - ANEXO III - Preencher'!O930</f>
        <v>31.169999999999998</v>
      </c>
      <c r="O921" s="15">
        <f>'[1]TCE - ANEXO III - Preencher'!P930</f>
        <v>0</v>
      </c>
      <c r="P921" s="16">
        <f t="shared" si="86"/>
        <v>31.169999999999998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440.07759999999996</v>
      </c>
    </row>
    <row r="922" spans="1:28" x14ac:dyDescent="0.25">
      <c r="A922" s="8">
        <f>IFERROR(VLOOKUP(B922,'[1]DADOS (OCULTAR)'!$Q$3:$S$136,3,0),"")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LUIZ CEZAR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04/2026</v>
      </c>
      <c r="H922" s="14">
        <f>'[1]TCE - ANEXO III - Preencher'!I931</f>
        <v>0</v>
      </c>
      <c r="I922" s="14">
        <f>'[1]TCE - ANEXO III - Preencher'!J931</f>
        <v>896.96640000000002</v>
      </c>
      <c r="J922" s="14">
        <f>'[1]TCE - ANEXO III - Preencher'!K931</f>
        <v>0</v>
      </c>
      <c r="K922" s="15">
        <f>'[1]TCE - ANEXO III - Preencher'!L931</f>
        <v>264.08999999999997</v>
      </c>
      <c r="L922" s="15">
        <f>'[1]TCE - ANEXO III - Preencher'!M931</f>
        <v>3.59</v>
      </c>
      <c r="M922" s="15">
        <f t="shared" si="85"/>
        <v>260.5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1157.4664</v>
      </c>
    </row>
    <row r="923" spans="1:28" x14ac:dyDescent="0.25">
      <c r="A923" s="8">
        <f>IFERROR(VLOOKUP(B923,'[1]DADOS (OCULTAR)'!$Q$3:$S$136,3,0),"")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LUIZ CLAUDIO RAPOSO DE SANTANA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04/2026</v>
      </c>
      <c r="H923" s="14">
        <f>'[1]TCE - ANEXO III - Preencher'!I932</f>
        <v>0</v>
      </c>
      <c r="I923" s="14">
        <f>'[1]TCE - ANEXO III - Preencher'!J932</f>
        <v>463.4384</v>
      </c>
      <c r="J923" s="14">
        <f>'[1]TCE - ANEXO III - Preencher'!K932</f>
        <v>0</v>
      </c>
      <c r="K923" s="15">
        <f>'[1]TCE - ANEXO III - Preencher'!L932</f>
        <v>264.08999999999997</v>
      </c>
      <c r="L923" s="15">
        <f>'[1]TCE - ANEXO III - Preencher'!M932</f>
        <v>32.42</v>
      </c>
      <c r="M923" s="15">
        <f t="shared" si="85"/>
        <v>231.66999999999996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695.10839999999996</v>
      </c>
    </row>
    <row r="924" spans="1:28" x14ac:dyDescent="0.25">
      <c r="A924" s="8">
        <f>IFERROR(VLOOKUP(B924,'[1]DADOS (OCULTAR)'!$Q$3:$S$136,3,0),"")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LUIZ FELIPE FABRICIO LEAL LIMA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04/2026</v>
      </c>
      <c r="H924" s="14">
        <f>'[1]TCE - ANEXO III - Preencher'!I933</f>
        <v>0</v>
      </c>
      <c r="I924" s="14">
        <f>'[1]TCE - ANEXO III - Preencher'!J933</f>
        <v>408.06079999999997</v>
      </c>
      <c r="J924" s="14">
        <f>'[1]TCE - ANEXO III - Preencher'!K933</f>
        <v>0</v>
      </c>
      <c r="K924" s="15">
        <f>'[1]TCE - ANEXO III - Preencher'!L933</f>
        <v>264.08999999999997</v>
      </c>
      <c r="L924" s="15">
        <f>'[1]TCE - ANEXO III - Preencher'!M933</f>
        <v>32.42</v>
      </c>
      <c r="M924" s="15">
        <f t="shared" si="85"/>
        <v>231.66999999999996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139.44822469009887</v>
      </c>
      <c r="R924" s="15">
        <f>'[1]TCE - ANEXO III - Preencher'!S933</f>
        <v>97.26</v>
      </c>
      <c r="S924" s="16">
        <f t="shared" si="87"/>
        <v>42.188224690098863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681.91902469009881</v>
      </c>
    </row>
    <row r="925" spans="1:28" x14ac:dyDescent="0.25">
      <c r="A925" s="8">
        <f>IFERROR(VLOOKUP(B925,'[1]DADOS (OCULTAR)'!$Q$3:$S$136,3,0),"")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LUIZ GABRIEL OLIVEIRA DINIZ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5142-25</v>
      </c>
      <c r="G925" s="13" t="str">
        <f>IF('[1]TCE - ANEXO III - Preencher'!H934="","",'[1]TCE - ANEXO III - Preencher'!H934)</f>
        <v>04/2026</v>
      </c>
      <c r="H925" s="14">
        <f>'[1]TCE - ANEXO III - Preencher'!I934</f>
        <v>0</v>
      </c>
      <c r="I925" s="14">
        <f>'[1]TCE - ANEXO III - Preencher'!J934</f>
        <v>175.61199999999999</v>
      </c>
      <c r="J925" s="14">
        <f>'[1]TCE - ANEXO III - Preencher'!K934</f>
        <v>0</v>
      </c>
      <c r="K925" s="15">
        <f>'[1]TCE - ANEXO III - Preencher'!L934</f>
        <v>264.08999999999997</v>
      </c>
      <c r="L925" s="15">
        <f>'[1]TCE - ANEXO III - Preencher'!M934</f>
        <v>32.42</v>
      </c>
      <c r="M925" s="15">
        <f t="shared" si="85"/>
        <v>231.66999999999996</v>
      </c>
      <c r="N925" s="15">
        <f>'[1]TCE - ANEXO III - Preencher'!O934</f>
        <v>31.169999999999998</v>
      </c>
      <c r="O925" s="15">
        <f>'[1]TCE - ANEXO III - Preencher'!P934</f>
        <v>0</v>
      </c>
      <c r="P925" s="16">
        <f t="shared" si="86"/>
        <v>31.169999999999998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438.45199999999994</v>
      </c>
    </row>
    <row r="926" spans="1:28" x14ac:dyDescent="0.25">
      <c r="A926" s="8">
        <f>IFERROR(VLOOKUP(B926,'[1]DADOS (OCULTAR)'!$Q$3:$S$136,3,0),"")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LUIZ GONZAGA DOS SANTOS NETO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2236-05</v>
      </c>
      <c r="G926" s="13" t="str">
        <f>IF('[1]TCE - ANEXO III - Preencher'!H935="","",'[1]TCE - ANEXO III - Preencher'!H935)</f>
        <v>04/2026</v>
      </c>
      <c r="H926" s="14">
        <f>'[1]TCE - ANEXO III - Preencher'!I935</f>
        <v>0</v>
      </c>
      <c r="I926" s="14">
        <f>'[1]TCE - ANEXO III - Preencher'!J935</f>
        <v>256.48239999999998</v>
      </c>
      <c r="J926" s="14">
        <f>'[1]TCE - ANEXO III - Preencher'!K935</f>
        <v>0</v>
      </c>
      <c r="K926" s="15">
        <f>'[1]TCE - ANEXO III - Preencher'!L935</f>
        <v>264.08999999999997</v>
      </c>
      <c r="L926" s="15">
        <f>'[1]TCE - ANEXO III - Preencher'!M935</f>
        <v>3.06</v>
      </c>
      <c r="M926" s="15">
        <f t="shared" si="85"/>
        <v>261.02999999999997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517.51239999999996</v>
      </c>
    </row>
    <row r="927" spans="1:28" x14ac:dyDescent="0.25">
      <c r="A927" s="8">
        <f>IFERROR(VLOOKUP(B927,'[1]DADOS (OCULTAR)'!$Q$3:$S$136,3,0),"")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LUIZ GUSTAVO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5143-10</v>
      </c>
      <c r="G927" s="13" t="str">
        <f>IF('[1]TCE - ANEXO III - Preencher'!H936="","",'[1]TCE - ANEXO III - Preencher'!H936)</f>
        <v>04/2026</v>
      </c>
      <c r="H927" s="14">
        <f>'[1]TCE - ANEXO III - Preencher'!I936</f>
        <v>0</v>
      </c>
      <c r="I927" s="14">
        <f>'[1]TCE - ANEXO III - Preencher'!J936</f>
        <v>156.46799999999999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31.169999999999998</v>
      </c>
      <c r="O927" s="15">
        <f>'[1]TCE - ANEXO III - Preencher'!P936</f>
        <v>0</v>
      </c>
      <c r="P927" s="16">
        <f t="shared" si="86"/>
        <v>31.169999999999998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187.63799999999998</v>
      </c>
    </row>
    <row r="928" spans="1:28" x14ac:dyDescent="0.25">
      <c r="A928" s="8">
        <f>IFERROR(VLOOKUP(B928,'[1]DADOS (OCULTAR)'!$Q$3:$S$136,3,0),"")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LUIZ HENRIQUE FRANCISCO DE SOUZA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3241-15</v>
      </c>
      <c r="G928" s="13" t="str">
        <f>IF('[1]TCE - ANEXO III - Preencher'!H937="","",'[1]TCE - ANEXO III - Preencher'!H937)</f>
        <v>04/2026</v>
      </c>
      <c r="H928" s="14">
        <f>'[1]TCE - ANEXO III - Preencher'!I937</f>
        <v>0</v>
      </c>
      <c r="I928" s="14">
        <f>'[1]TCE - ANEXO III - Preencher'!J937</f>
        <v>306.01280000000003</v>
      </c>
      <c r="J928" s="14">
        <f>'[1]TCE - ANEXO III - Preencher'!K937</f>
        <v>0</v>
      </c>
      <c r="K928" s="15">
        <f>'[1]TCE - ANEXO III - Preencher'!L937</f>
        <v>264.08999999999997</v>
      </c>
      <c r="L928" s="15">
        <f>'[1]TCE - ANEXO III - Preencher'!M937</f>
        <v>12.05</v>
      </c>
      <c r="M928" s="15">
        <f t="shared" si="85"/>
        <v>252.03999999999996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558.05279999999993</v>
      </c>
    </row>
    <row r="929" spans="1:28" x14ac:dyDescent="0.25">
      <c r="A929" s="8">
        <f>IFERROR(VLOOKUP(B929,'[1]DADOS (OCULTAR)'!$Q$3:$S$136,3,0),"")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LUIZ PAULO WANDERLEY DE OLIVEIRA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5174-10</v>
      </c>
      <c r="G929" s="13" t="str">
        <f>IF('[1]TCE - ANEXO III - Preencher'!H938="","",'[1]TCE - ANEXO III - Preencher'!H938)</f>
        <v>04/2026</v>
      </c>
      <c r="H929" s="14">
        <f>'[1]TCE - ANEXO III - Preencher'!I938</f>
        <v>0</v>
      </c>
      <c r="I929" s="14">
        <f>'[1]TCE - ANEXO III - Preencher'!J938</f>
        <v>83.280799999999999</v>
      </c>
      <c r="J929" s="14">
        <f>'[1]TCE - ANEXO III - Preencher'!K938</f>
        <v>0</v>
      </c>
      <c r="K929" s="15">
        <f>'[1]TCE - ANEXO III - Preencher'!L938</f>
        <v>264.08999999999997</v>
      </c>
      <c r="L929" s="15">
        <f>'[1]TCE - ANEXO III - Preencher'!M938</f>
        <v>32.42</v>
      </c>
      <c r="M929" s="15">
        <f t="shared" si="85"/>
        <v>231.66999999999996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314.95079999999996</v>
      </c>
    </row>
    <row r="930" spans="1:28" x14ac:dyDescent="0.25">
      <c r="A930" s="8">
        <f>IFERROR(VLOOKUP(B930,'[1]DADOS (OCULTAR)'!$Q$3:$S$136,3,0),"")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LUIZA CARLA BARBOZA DA CRUZ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2237-10</v>
      </c>
      <c r="G930" s="13" t="str">
        <f>IF('[1]TCE - ANEXO III - Preencher'!H939="","",'[1]TCE - ANEXO III - Preencher'!H939)</f>
        <v>04/2026</v>
      </c>
      <c r="H930" s="14">
        <f>'[1]TCE - ANEXO III - Preencher'!I939</f>
        <v>0</v>
      </c>
      <c r="I930" s="14">
        <f>'[1]TCE - ANEXO III - Preencher'!J939</f>
        <v>406.74239999999998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406.74239999999998</v>
      </c>
    </row>
    <row r="931" spans="1:28" x14ac:dyDescent="0.25">
      <c r="A931" s="8">
        <f>IFERROR(VLOOKUP(B931,'[1]DADOS (OCULTAR)'!$Q$3:$S$136,3,0),"")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LUZIA DAYANA DA SILVA TAVARES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2237-10</v>
      </c>
      <c r="G931" s="13" t="str">
        <f>IF('[1]TCE - ANEXO III - Preencher'!H940="","",'[1]TCE - ANEXO III - Preencher'!H940)</f>
        <v>04/2026</v>
      </c>
      <c r="H931" s="14">
        <f>'[1]TCE - ANEXO III - Preencher'!I940</f>
        <v>0</v>
      </c>
      <c r="I931" s="14">
        <f>'[1]TCE - ANEXO III - Preencher'!J940</f>
        <v>361.72480000000002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361.72480000000002</v>
      </c>
    </row>
    <row r="932" spans="1:28" x14ac:dyDescent="0.25">
      <c r="A932" s="8">
        <f>IFERROR(VLOOKUP(B932,'[1]DADOS (OCULTAR)'!$Q$3:$S$136,3,0),"")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LUZINEI CAVALCANTE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04/2026</v>
      </c>
      <c r="H932" s="14">
        <f>'[1]TCE - ANEXO III - Preencher'!I941</f>
        <v>0</v>
      </c>
      <c r="I932" s="14">
        <f>'[1]TCE - ANEXO III - Preencher'!J941</f>
        <v>472.06240000000003</v>
      </c>
      <c r="J932" s="14">
        <f>'[1]TCE - ANEXO III - Preencher'!K941</f>
        <v>0</v>
      </c>
      <c r="K932" s="15">
        <f>'[1]TCE - ANEXO III - Preencher'!L941</f>
        <v>264.08999999999997</v>
      </c>
      <c r="L932" s="15">
        <f>'[1]TCE - ANEXO III - Preencher'!M941</f>
        <v>32.42</v>
      </c>
      <c r="M932" s="15">
        <f t="shared" si="85"/>
        <v>231.66999999999996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139.44822469009887</v>
      </c>
      <c r="R932" s="15">
        <f>'[1]TCE - ANEXO III - Preencher'!S941</f>
        <v>97.26</v>
      </c>
      <c r="S932" s="16">
        <f t="shared" si="87"/>
        <v>42.188224690098863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745.92062469009886</v>
      </c>
    </row>
    <row r="933" spans="1:28" x14ac:dyDescent="0.25">
      <c r="A933" s="8">
        <f>IFERROR(VLOOKUP(B933,'[1]DADOS (OCULTAR)'!$Q$3:$S$136,3,0),"")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LYANNA DANIELLE ZARZAR DO NASCIMENTO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4110-10</v>
      </c>
      <c r="G933" s="13" t="str">
        <f>IF('[1]TCE - ANEXO III - Preencher'!H942="","",'[1]TCE - ANEXO III - Preencher'!H942)</f>
        <v>04/2026</v>
      </c>
      <c r="H933" s="14">
        <f>'[1]TCE - ANEXO III - Preencher'!I942</f>
        <v>0</v>
      </c>
      <c r="I933" s="14">
        <f>'[1]TCE - ANEXO III - Preencher'!J942</f>
        <v>15.8858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31.169999999999998</v>
      </c>
      <c r="O933" s="15">
        <f>'[1]TCE - ANEXO III - Preencher'!P942</f>
        <v>0</v>
      </c>
      <c r="P933" s="16">
        <f t="shared" si="86"/>
        <v>31.169999999999998</v>
      </c>
      <c r="Q933" s="15">
        <f>'[1]TCE - ANEXO III - Preencher'!R942</f>
        <v>185.78665324172789</v>
      </c>
      <c r="R933" s="15">
        <f>'[1]TCE - ANEXO III - Preencher'!S942</f>
        <v>48.63</v>
      </c>
      <c r="S933" s="16">
        <f t="shared" si="87"/>
        <v>137.15665324172789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184.2124532417279</v>
      </c>
    </row>
    <row r="934" spans="1:28" x14ac:dyDescent="0.25">
      <c r="A934" s="8">
        <f>IFERROR(VLOOKUP(B934,'[1]DADOS (OCULTAR)'!$Q$3:$S$136,3,0),"")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LYZA NATALICIA DE OLIVEIRA SANTOS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04/2026</v>
      </c>
      <c r="H934" s="14">
        <f>'[1]TCE - ANEXO III - Preencher'!I943</f>
        <v>0</v>
      </c>
      <c r="I934" s="14">
        <f>'[1]TCE - ANEXO III - Preencher'!J943</f>
        <v>551.18960000000004</v>
      </c>
      <c r="J934" s="14">
        <f>'[1]TCE - ANEXO III - Preencher'!K943</f>
        <v>0</v>
      </c>
      <c r="K934" s="15">
        <f>'[1]TCE - ANEXO III - Preencher'!L943</f>
        <v>264.08999999999997</v>
      </c>
      <c r="L934" s="15">
        <f>'[1]TCE - ANEXO III - Preencher'!M943</f>
        <v>3.59</v>
      </c>
      <c r="M934" s="15">
        <f t="shared" si="85"/>
        <v>260.5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811.68960000000004</v>
      </c>
    </row>
    <row r="935" spans="1:28" x14ac:dyDescent="0.25">
      <c r="A935" s="8">
        <f>IFERROR(VLOOKUP(B935,'[1]DADOS (OCULTAR)'!$Q$3:$S$136,3,0),"")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MACELLY GILDA MIRANDA SANTOS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5143-20</v>
      </c>
      <c r="G935" s="13" t="str">
        <f>IF('[1]TCE - ANEXO III - Preencher'!H944="","",'[1]TCE - ANEXO III - Preencher'!H944)</f>
        <v>04/2026</v>
      </c>
      <c r="H935" s="14">
        <f>'[1]TCE - ANEXO III - Preencher'!I944</f>
        <v>0</v>
      </c>
      <c r="I935" s="14">
        <f>'[1]TCE - ANEXO III - Preencher'!J944</f>
        <v>183.17760000000001</v>
      </c>
      <c r="J935" s="14">
        <f>'[1]TCE - ANEXO III - Preencher'!K944</f>
        <v>0</v>
      </c>
      <c r="K935" s="15">
        <f>'[1]TCE - ANEXO III - Preencher'!L944</f>
        <v>264.08999999999997</v>
      </c>
      <c r="L935" s="15">
        <f>'[1]TCE - ANEXO III - Preencher'!M944</f>
        <v>32.42</v>
      </c>
      <c r="M935" s="15">
        <f t="shared" si="85"/>
        <v>231.66999999999996</v>
      </c>
      <c r="N935" s="15">
        <f>'[1]TCE - ANEXO III - Preencher'!O944</f>
        <v>31.169999999999998</v>
      </c>
      <c r="O935" s="15">
        <f>'[1]TCE - ANEXO III - Preencher'!P944</f>
        <v>0</v>
      </c>
      <c r="P935" s="16">
        <f t="shared" si="86"/>
        <v>31.169999999999998</v>
      </c>
      <c r="Q935" s="15">
        <f>'[1]TCE - ANEXO III - Preencher'!R944</f>
        <v>139.44822469009887</v>
      </c>
      <c r="R935" s="15">
        <f>'[1]TCE - ANEXO III - Preencher'!S944</f>
        <v>74.89</v>
      </c>
      <c r="S935" s="16">
        <f t="shared" si="87"/>
        <v>64.558224690098868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510.57582469009884</v>
      </c>
    </row>
    <row r="936" spans="1:28" x14ac:dyDescent="0.25">
      <c r="A936" s="8">
        <f>IFERROR(VLOOKUP(B936,'[1]DADOS (OCULTAR)'!$Q$3:$S$136,3,0),"")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MACLEYTON ROZENDO GOMES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7711-05</v>
      </c>
      <c r="G936" s="13" t="str">
        <f>IF('[1]TCE - ANEXO III - Preencher'!H945="","",'[1]TCE - ANEXO III - Preencher'!H945)</f>
        <v>04/2026</v>
      </c>
      <c r="H936" s="14">
        <f>'[1]TCE - ANEXO III - Preencher'!I945</f>
        <v>0</v>
      </c>
      <c r="I936" s="14">
        <f>'[1]TCE - ANEXO III - Preencher'!J945</f>
        <v>174.88239999999999</v>
      </c>
      <c r="J936" s="14">
        <f>'[1]TCE - ANEXO III - Preencher'!K945</f>
        <v>0</v>
      </c>
      <c r="K936" s="15">
        <f>'[1]TCE - ANEXO III - Preencher'!L945</f>
        <v>264.08999999999997</v>
      </c>
      <c r="L936" s="15">
        <f>'[1]TCE - ANEXO III - Preencher'!M945</f>
        <v>45.65</v>
      </c>
      <c r="M936" s="15">
        <f t="shared" si="85"/>
        <v>218.43999999999997</v>
      </c>
      <c r="N936" s="15">
        <f>'[1]TCE - ANEXO III - Preencher'!O945</f>
        <v>31.169999999999998</v>
      </c>
      <c r="O936" s="15">
        <f>'[1]TCE - ANEXO III - Preencher'!P945</f>
        <v>0</v>
      </c>
      <c r="P936" s="16">
        <f t="shared" si="86"/>
        <v>31.169999999999998</v>
      </c>
      <c r="Q936" s="15">
        <f>'[1]TCE - ANEXO III - Preencher'!R945</f>
        <v>139.44822469009887</v>
      </c>
      <c r="R936" s="15">
        <f>'[1]TCE - ANEXO III - Preencher'!S945</f>
        <v>114.13</v>
      </c>
      <c r="S936" s="16">
        <f t="shared" si="87"/>
        <v>25.318224690098873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449.81062469009885</v>
      </c>
    </row>
    <row r="937" spans="1:28" x14ac:dyDescent="0.25">
      <c r="A937" s="8">
        <f>IFERROR(VLOOKUP(B937,'[1]DADOS (OCULTAR)'!$Q$3:$S$136,3,0),"")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MADSON ITALO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5211-30</v>
      </c>
      <c r="G937" s="13" t="str">
        <f>IF('[1]TCE - ANEXO III - Preencher'!H946="","",'[1]TCE - ANEXO III - Preencher'!H946)</f>
        <v>04/2026</v>
      </c>
      <c r="H937" s="14">
        <f>'[1]TCE - ANEXO III - Preencher'!I946</f>
        <v>0</v>
      </c>
      <c r="I937" s="14">
        <f>'[1]TCE - ANEXO III - Preencher'!J946</f>
        <v>141.92160000000001</v>
      </c>
      <c r="J937" s="14">
        <f>'[1]TCE - ANEXO III - Preencher'!K946</f>
        <v>0</v>
      </c>
      <c r="K937" s="15">
        <f>'[1]TCE - ANEXO III - Preencher'!L946</f>
        <v>264.08999999999997</v>
      </c>
      <c r="L937" s="15">
        <f>'[1]TCE - ANEXO III - Preencher'!M946</f>
        <v>35.479999999999997</v>
      </c>
      <c r="M937" s="15">
        <f t="shared" si="85"/>
        <v>228.60999999999999</v>
      </c>
      <c r="N937" s="15">
        <f>'[1]TCE - ANEXO III - Preencher'!O946</f>
        <v>31.169999999999998</v>
      </c>
      <c r="O937" s="15">
        <f>'[1]TCE - ANEXO III - Preencher'!P946</f>
        <v>0</v>
      </c>
      <c r="P937" s="16">
        <f t="shared" si="86"/>
        <v>31.169999999999998</v>
      </c>
      <c r="Q937" s="15">
        <f>'[1]TCE - ANEXO III - Preencher'!R946</f>
        <v>178.19423506601314</v>
      </c>
      <c r="R937" s="15">
        <f>'[1]TCE - ANEXO III - Preencher'!S946</f>
        <v>106.44</v>
      </c>
      <c r="S937" s="16">
        <f t="shared" si="87"/>
        <v>71.754235066013138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473.45583506601315</v>
      </c>
    </row>
    <row r="938" spans="1:28" x14ac:dyDescent="0.25">
      <c r="A938" s="8">
        <f>IFERROR(VLOOKUP(B938,'[1]DADOS (OCULTAR)'!$Q$3:$S$136,3,0),"")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MAGDA ANDREA DO NASCIMENTO FERREIRA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5211-30</v>
      </c>
      <c r="G938" s="13" t="str">
        <f>IF('[1]TCE - ANEXO III - Preencher'!H947="","",'[1]TCE - ANEXO III - Preencher'!H947)</f>
        <v>04/2026</v>
      </c>
      <c r="H938" s="14">
        <f>'[1]TCE - ANEXO III - Preencher'!I947</f>
        <v>0</v>
      </c>
      <c r="I938" s="14">
        <f>'[1]TCE - ANEXO III - Preencher'!J947</f>
        <v>111.34399999999999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31.169999999999998</v>
      </c>
      <c r="O938" s="15">
        <f>'[1]TCE - ANEXO III - Preencher'!P947</f>
        <v>0</v>
      </c>
      <c r="P938" s="16">
        <f t="shared" si="86"/>
        <v>31.169999999999998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142.51399999999998</v>
      </c>
    </row>
    <row r="939" spans="1:28" x14ac:dyDescent="0.25">
      <c r="A939" s="8">
        <f>IFERROR(VLOOKUP(B939,'[1]DADOS (OCULTAR)'!$Q$3:$S$136,3,0),"")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MAGNO SANTOS DE MOURA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5143-20</v>
      </c>
      <c r="G939" s="13" t="str">
        <f>IF('[1]TCE - ANEXO III - Preencher'!H948="","",'[1]TCE - ANEXO III - Preencher'!H948)</f>
        <v>04/2026</v>
      </c>
      <c r="H939" s="14">
        <f>'[1]TCE - ANEXO III - Preencher'!I948</f>
        <v>0</v>
      </c>
      <c r="I939" s="14">
        <f>'[1]TCE - ANEXO III - Preencher'!J948</f>
        <v>40.982399999999998</v>
      </c>
      <c r="J939" s="14">
        <f>'[1]TCE - ANEXO III - Preencher'!K948</f>
        <v>0</v>
      </c>
      <c r="K939" s="15">
        <f>'[1]TCE - ANEXO III - Preencher'!L948</f>
        <v>264.08999999999997</v>
      </c>
      <c r="L939" s="15">
        <f>'[1]TCE - ANEXO III - Preencher'!M948</f>
        <v>32.42</v>
      </c>
      <c r="M939" s="15">
        <f t="shared" si="85"/>
        <v>231.66999999999996</v>
      </c>
      <c r="N939" s="15">
        <f>'[1]TCE - ANEXO III - Preencher'!O948</f>
        <v>31.169999999999998</v>
      </c>
      <c r="O939" s="15">
        <f>'[1]TCE - ANEXO III - Preencher'!P948</f>
        <v>0</v>
      </c>
      <c r="P939" s="16">
        <f t="shared" si="86"/>
        <v>31.169999999999998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303.82239999999996</v>
      </c>
    </row>
    <row r="940" spans="1:28" x14ac:dyDescent="0.25">
      <c r="A940" s="8">
        <f>IFERROR(VLOOKUP(B940,'[1]DADOS (OCULTAR)'!$Q$3:$S$136,3,0),"")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MAITE SAMICO LACERDA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2515-10</v>
      </c>
      <c r="G940" s="13" t="str">
        <f>IF('[1]TCE - ANEXO III - Preencher'!H949="","",'[1]TCE - ANEXO III - Preencher'!H949)</f>
        <v>04/2026</v>
      </c>
      <c r="H940" s="14">
        <f>'[1]TCE - ANEXO III - Preencher'!I949</f>
        <v>0</v>
      </c>
      <c r="I940" s="14">
        <f>'[1]TCE - ANEXO III - Preencher'!J949</f>
        <v>220.3064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31.169999999999998</v>
      </c>
      <c r="O940" s="15">
        <f>'[1]TCE - ANEXO III - Preencher'!P949</f>
        <v>0</v>
      </c>
      <c r="P940" s="16">
        <f t="shared" si="86"/>
        <v>31.169999999999998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251.47639999999998</v>
      </c>
    </row>
    <row r="941" spans="1:28" x14ac:dyDescent="0.25">
      <c r="A941" s="8">
        <f>IFERROR(VLOOKUP(B941,'[1]DADOS (OCULTAR)'!$Q$3:$S$136,3,0),"")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MAMEDES GONCALVES DA SILVA JUNIOR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2515-10</v>
      </c>
      <c r="G941" s="13" t="str">
        <f>IF('[1]TCE - ANEXO III - Preencher'!H950="","",'[1]TCE - ANEXO III - Preencher'!H950)</f>
        <v>04/2026</v>
      </c>
      <c r="H941" s="14">
        <f>'[1]TCE - ANEXO III - Preencher'!I950</f>
        <v>0</v>
      </c>
      <c r="I941" s="14">
        <f>'[1]TCE - ANEXO III - Preencher'!J950</f>
        <v>393.95119999999997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31.169999999999998</v>
      </c>
      <c r="O941" s="15">
        <f>'[1]TCE - ANEXO III - Preencher'!P950</f>
        <v>0</v>
      </c>
      <c r="P941" s="16">
        <f t="shared" si="86"/>
        <v>31.169999999999998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425.12119999999999</v>
      </c>
    </row>
    <row r="942" spans="1:28" x14ac:dyDescent="0.25">
      <c r="A942" s="8">
        <f>IFERROR(VLOOKUP(B942,'[1]DADOS (OCULTAR)'!$Q$3:$S$136,3,0),"")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MANOELLA DO CARMO MAGALHAES MOURA E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 t="str">
        <f>IF('[1]TCE - ANEXO III - Preencher'!H951="","",'[1]TCE - ANEXO III - Preencher'!H951)</f>
        <v>04/2026</v>
      </c>
      <c r="H942" s="14">
        <f>'[1]TCE - ANEXO III - Preencher'!I951</f>
        <v>0</v>
      </c>
      <c r="I942" s="14">
        <f>'[1]TCE - ANEXO III - Preencher'!J951</f>
        <v>607.19839999999999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607.19839999999999</v>
      </c>
    </row>
    <row r="943" spans="1:28" x14ac:dyDescent="0.25">
      <c r="A943" s="8">
        <f>IFERROR(VLOOKUP(B943,'[1]DADOS (OCULTAR)'!$Q$3:$S$136,3,0),"")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MANUELA LEILIANE RIBEIRO NOGUEIRA DE BARROS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2236-05</v>
      </c>
      <c r="G943" s="13" t="str">
        <f>IF('[1]TCE - ANEXO III - Preencher'!H952="","",'[1]TCE - ANEXO III - Preencher'!H952)</f>
        <v>04/2026</v>
      </c>
      <c r="H943" s="14">
        <f>'[1]TCE - ANEXO III - Preencher'!I952</f>
        <v>0</v>
      </c>
      <c r="I943" s="14">
        <f>'[1]TCE - ANEXO III - Preencher'!J952</f>
        <v>317.66320000000002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317.66320000000002</v>
      </c>
    </row>
    <row r="944" spans="1:28" x14ac:dyDescent="0.25">
      <c r="A944" s="8">
        <f>IFERROR(VLOOKUP(B944,'[1]DADOS (OCULTAR)'!$Q$3:$S$136,3,0),"")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MANUELA LIGIA DE OLIVEIRA LEITE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 t="str">
        <f>IF('[1]TCE - ANEXO III - Preencher'!H953="","",'[1]TCE - ANEXO III - Preencher'!H953)</f>
        <v>04/2026</v>
      </c>
      <c r="H944" s="14">
        <f>'[1]TCE - ANEXO III - Preencher'!I953</f>
        <v>0</v>
      </c>
      <c r="I944" s="14">
        <f>'[1]TCE - ANEXO III - Preencher'!J953</f>
        <v>142.49039999999999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31.169999999999998</v>
      </c>
      <c r="O944" s="15">
        <f>'[1]TCE - ANEXO III - Preencher'!P953</f>
        <v>0</v>
      </c>
      <c r="P944" s="16">
        <f t="shared" si="86"/>
        <v>31.169999999999998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173.66039999999998</v>
      </c>
    </row>
    <row r="945" spans="1:28" x14ac:dyDescent="0.25">
      <c r="A945" s="8">
        <f>IFERROR(VLOOKUP(B945,'[1]DADOS (OCULTAR)'!$Q$3:$S$136,3,0),"")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MANUELA MAGALHAES RODRIGUES DE OLIVEIRA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04/2026</v>
      </c>
      <c r="H945" s="14">
        <f>'[1]TCE - ANEXO III - Preencher'!I954</f>
        <v>0</v>
      </c>
      <c r="I945" s="14">
        <f>'[1]TCE - ANEXO III - Preencher'!J954</f>
        <v>768.93520000000001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768.93520000000001</v>
      </c>
    </row>
    <row r="946" spans="1:28" x14ac:dyDescent="0.25">
      <c r="A946" s="8">
        <f>IFERROR(VLOOKUP(B946,'[1]DADOS (OCULTAR)'!$Q$3:$S$136,3,0),"")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MANUELLA BARBOSA DA SILVA PEIXOTO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04/2026</v>
      </c>
      <c r="H946" s="14">
        <f>'[1]TCE - ANEXO III - Preencher'!I955</f>
        <v>0</v>
      </c>
      <c r="I946" s="14">
        <f>'[1]TCE - ANEXO III - Preencher'!J955</f>
        <v>408.06079999999997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139.44822469009887</v>
      </c>
      <c r="R946" s="15">
        <f>'[1]TCE - ANEXO III - Preencher'!S955</f>
        <v>89.48</v>
      </c>
      <c r="S946" s="16">
        <f t="shared" si="87"/>
        <v>49.968224690098864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458.02902469009882</v>
      </c>
    </row>
    <row r="947" spans="1:28" x14ac:dyDescent="0.25">
      <c r="A947" s="8">
        <f>IFERROR(VLOOKUP(B947,'[1]DADOS (OCULTAR)'!$Q$3:$S$136,3,0),"")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MARCELA LINS BRAGA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2232-08</v>
      </c>
      <c r="G947" s="13" t="str">
        <f>IF('[1]TCE - ANEXO III - Preencher'!H956="","",'[1]TCE - ANEXO III - Preencher'!H956)</f>
        <v>04/2026</v>
      </c>
      <c r="H947" s="14">
        <f>'[1]TCE - ANEXO III - Preencher'!I956</f>
        <v>0</v>
      </c>
      <c r="I947" s="14">
        <f>'[1]TCE - ANEXO III - Preencher'!J956</f>
        <v>310.512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31.169999999999998</v>
      </c>
      <c r="O947" s="15">
        <f>'[1]TCE - ANEXO III - Preencher'!P956</f>
        <v>0</v>
      </c>
      <c r="P947" s="16">
        <f t="shared" si="86"/>
        <v>31.169999999999998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341.68200000000002</v>
      </c>
    </row>
    <row r="948" spans="1:28" x14ac:dyDescent="0.25">
      <c r="A948" s="8">
        <f>IFERROR(VLOOKUP(B948,'[1]DADOS (OCULTAR)'!$Q$3:$S$136,3,0),"")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MARCELA MARIA CAVALCANTE RAMOS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4110-10</v>
      </c>
      <c r="G948" s="13" t="str">
        <f>IF('[1]TCE - ANEXO III - Preencher'!H957="","",'[1]TCE - ANEXO III - Preencher'!H957)</f>
        <v>04/2026</v>
      </c>
      <c r="H948" s="14">
        <f>'[1]TCE - ANEXO III - Preencher'!I957</f>
        <v>0</v>
      </c>
      <c r="I948" s="14">
        <f>'[1]TCE - ANEXO III - Preencher'!J957</f>
        <v>127.96</v>
      </c>
      <c r="J948" s="14">
        <f>'[1]TCE - ANEXO III - Preencher'!K957</f>
        <v>0</v>
      </c>
      <c r="K948" s="15">
        <f>'[1]TCE - ANEXO III - Preencher'!L957</f>
        <v>264.08999999999997</v>
      </c>
      <c r="L948" s="15">
        <f>'[1]TCE - ANEXO III - Preencher'!M957</f>
        <v>32.42</v>
      </c>
      <c r="M948" s="15">
        <f t="shared" si="85"/>
        <v>231.66999999999996</v>
      </c>
      <c r="N948" s="15">
        <f>'[1]TCE - ANEXO III - Preencher'!O957</f>
        <v>31.169999999999998</v>
      </c>
      <c r="O948" s="15">
        <f>'[1]TCE - ANEXO III - Preencher'!P957</f>
        <v>0</v>
      </c>
      <c r="P948" s="16">
        <f t="shared" si="86"/>
        <v>31.169999999999998</v>
      </c>
      <c r="Q948" s="15">
        <f>'[1]TCE - ANEXO III - Preencher'!R957</f>
        <v>139.44822469009887</v>
      </c>
      <c r="R948" s="15">
        <f>'[1]TCE - ANEXO III - Preencher'!S957</f>
        <v>90.78</v>
      </c>
      <c r="S948" s="16">
        <f t="shared" si="87"/>
        <v>48.668224690098867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439.46822469009885</v>
      </c>
    </row>
    <row r="949" spans="1:28" x14ac:dyDescent="0.25">
      <c r="A949" s="8">
        <f>IFERROR(VLOOKUP(B949,'[1]DADOS (OCULTAR)'!$Q$3:$S$136,3,0),"")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MARCELLO LUCAS SILVA DOS SANTOS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5143-20</v>
      </c>
      <c r="G949" s="13" t="str">
        <f>IF('[1]TCE - ANEXO III - Preencher'!H958="","",'[1]TCE - ANEXO III - Preencher'!H958)</f>
        <v>04/2026</v>
      </c>
      <c r="H949" s="14">
        <f>'[1]TCE - ANEXO III - Preencher'!I958</f>
        <v>0</v>
      </c>
      <c r="I949" s="14">
        <f>'[1]TCE - ANEXO III - Preencher'!J958</f>
        <v>149.11199999999999</v>
      </c>
      <c r="J949" s="14">
        <f>'[1]TCE - ANEXO III - Preencher'!K958</f>
        <v>0</v>
      </c>
      <c r="K949" s="15">
        <f>'[1]TCE - ANEXO III - Preencher'!L958</f>
        <v>264.08999999999997</v>
      </c>
      <c r="L949" s="15">
        <f>'[1]TCE - ANEXO III - Preencher'!M958</f>
        <v>32.42</v>
      </c>
      <c r="M949" s="15">
        <f t="shared" si="85"/>
        <v>231.66999999999996</v>
      </c>
      <c r="N949" s="15">
        <f>'[1]TCE - ANEXO III - Preencher'!O958</f>
        <v>31.169999999999998</v>
      </c>
      <c r="O949" s="15">
        <f>'[1]TCE - ANEXO III - Preencher'!P958</f>
        <v>0</v>
      </c>
      <c r="P949" s="16">
        <f t="shared" si="86"/>
        <v>31.169999999999998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411.95199999999994</v>
      </c>
    </row>
    <row r="950" spans="1:28" x14ac:dyDescent="0.25">
      <c r="A950" s="8">
        <f>IFERROR(VLOOKUP(B950,'[1]DADOS (OCULTAR)'!$Q$3:$S$136,3,0),"")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MARCELO LUCAS JUSTINO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04/2026</v>
      </c>
      <c r="H950" s="14">
        <f>'[1]TCE - ANEXO III - Preencher'!I959</f>
        <v>0</v>
      </c>
      <c r="I950" s="14">
        <f>'[1]TCE - ANEXO III - Preencher'!J959</f>
        <v>744.21519999999998</v>
      </c>
      <c r="J950" s="14">
        <f>'[1]TCE - ANEXO III - Preencher'!K959</f>
        <v>0</v>
      </c>
      <c r="K950" s="15">
        <f>'[1]TCE - ANEXO III - Preencher'!L959</f>
        <v>264.08999999999997</v>
      </c>
      <c r="L950" s="15">
        <f>'[1]TCE - ANEXO III - Preencher'!M959</f>
        <v>3.59</v>
      </c>
      <c r="M950" s="15">
        <f t="shared" si="85"/>
        <v>260.5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1004.7152</v>
      </c>
    </row>
    <row r="951" spans="1:28" x14ac:dyDescent="0.25">
      <c r="A951" s="8">
        <f>IFERROR(VLOOKUP(B951,'[1]DADOS (OCULTAR)'!$Q$3:$S$136,3,0),"")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MARCELO OLIVEIRA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5143-20</v>
      </c>
      <c r="G951" s="13" t="str">
        <f>IF('[1]TCE - ANEXO III - Preencher'!H960="","",'[1]TCE - ANEXO III - Preencher'!H960)</f>
        <v>04/2026</v>
      </c>
      <c r="H951" s="14">
        <f>'[1]TCE - ANEXO III - Preencher'!I960</f>
        <v>0</v>
      </c>
      <c r="I951" s="14">
        <f>'[1]TCE - ANEXO III - Preencher'!J960</f>
        <v>200.1824</v>
      </c>
      <c r="J951" s="14">
        <f>'[1]TCE - ANEXO III - Preencher'!K960</f>
        <v>0</v>
      </c>
      <c r="K951" s="15">
        <f>'[1]TCE - ANEXO III - Preencher'!L960</f>
        <v>264.08999999999997</v>
      </c>
      <c r="L951" s="15">
        <f>'[1]TCE - ANEXO III - Preencher'!M960</f>
        <v>32.42</v>
      </c>
      <c r="M951" s="15">
        <f t="shared" si="85"/>
        <v>231.66999999999996</v>
      </c>
      <c r="N951" s="15">
        <f>'[1]TCE - ANEXO III - Preencher'!O960</f>
        <v>31.169999999999998</v>
      </c>
      <c r="O951" s="15">
        <f>'[1]TCE - ANEXO III - Preencher'!P960</f>
        <v>0</v>
      </c>
      <c r="P951" s="16">
        <f t="shared" si="86"/>
        <v>31.169999999999998</v>
      </c>
      <c r="Q951" s="15">
        <f>'[1]TCE - ANEXO III - Preencher'!R960</f>
        <v>277.82683317550686</v>
      </c>
      <c r="R951" s="15">
        <f>'[1]TCE - ANEXO III - Preencher'!S960</f>
        <v>93.37</v>
      </c>
      <c r="S951" s="16">
        <f t="shared" si="87"/>
        <v>184.45683317550686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647.47923317550681</v>
      </c>
    </row>
    <row r="952" spans="1:28" x14ac:dyDescent="0.25">
      <c r="A952" s="8">
        <f>IFERROR(VLOOKUP(B952,'[1]DADOS (OCULTAR)'!$Q$3:$S$136,3,0),"")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MARCIA FERREIRA DE MENDONCA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2523-05</v>
      </c>
      <c r="G952" s="13" t="str">
        <f>IF('[1]TCE - ANEXO III - Preencher'!H961="","",'[1]TCE - ANEXO III - Preencher'!H961)</f>
        <v>04/2026</v>
      </c>
      <c r="H952" s="14">
        <f>'[1]TCE - ANEXO III - Preencher'!I961</f>
        <v>0</v>
      </c>
      <c r="I952" s="14">
        <f>'[1]TCE - ANEXO III - Preencher'!J961</f>
        <v>185.0112</v>
      </c>
      <c r="J952" s="14">
        <f>'[1]TCE - ANEXO III - Preencher'!K961</f>
        <v>0</v>
      </c>
      <c r="K952" s="15">
        <f>'[1]TCE - ANEXO III - Preencher'!L961</f>
        <v>264.08999999999997</v>
      </c>
      <c r="L952" s="15">
        <f>'[1]TCE - ANEXO III - Preencher'!M961</f>
        <v>46.25</v>
      </c>
      <c r="M952" s="15">
        <f t="shared" si="85"/>
        <v>217.83999999999997</v>
      </c>
      <c r="N952" s="15">
        <f>'[1]TCE - ANEXO III - Preencher'!O961</f>
        <v>31.169999999999998</v>
      </c>
      <c r="O952" s="15">
        <f>'[1]TCE - ANEXO III - Preencher'!P961</f>
        <v>0</v>
      </c>
      <c r="P952" s="16">
        <f t="shared" si="86"/>
        <v>31.169999999999998</v>
      </c>
      <c r="Q952" s="15">
        <f>'[1]TCE - ANEXO III - Preencher'!R961</f>
        <v>185.57442751856823</v>
      </c>
      <c r="R952" s="15">
        <f>'[1]TCE - ANEXO III - Preencher'!S961</f>
        <v>138.76</v>
      </c>
      <c r="S952" s="16">
        <f t="shared" si="87"/>
        <v>46.814427518568237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480.83562751856823</v>
      </c>
    </row>
    <row r="953" spans="1:28" x14ac:dyDescent="0.25">
      <c r="A953" s="8">
        <f>IFERROR(VLOOKUP(B953,'[1]DADOS (OCULTAR)'!$Q$3:$S$136,3,0),"")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MARCIA FERREIRA DE OLIVEIRA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04/2026</v>
      </c>
      <c r="H953" s="14">
        <f>'[1]TCE - ANEXO III - Preencher'!I962</f>
        <v>0</v>
      </c>
      <c r="I953" s="14">
        <f>'[1]TCE - ANEXO III - Preencher'!J962</f>
        <v>411.12560000000002</v>
      </c>
      <c r="J953" s="14">
        <f>'[1]TCE - ANEXO III - Preencher'!K962</f>
        <v>0</v>
      </c>
      <c r="K953" s="15">
        <f>'[1]TCE - ANEXO III - Preencher'!L962</f>
        <v>264.08999999999997</v>
      </c>
      <c r="L953" s="15">
        <f>'[1]TCE - ANEXO III - Preencher'!M962</f>
        <v>32.42</v>
      </c>
      <c r="M953" s="15">
        <f t="shared" si="85"/>
        <v>231.66999999999996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642.79559999999992</v>
      </c>
    </row>
    <row r="954" spans="1:28" x14ac:dyDescent="0.25">
      <c r="A954" s="8">
        <f>IFERROR(VLOOKUP(B954,'[1]DADOS (OCULTAR)'!$Q$3:$S$136,3,0),"")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MARCIA MARIA DA CONCEICAO CHAGAS DA SILVA MENDES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04/2026</v>
      </c>
      <c r="H954" s="14">
        <f>'[1]TCE - ANEXO III - Preencher'!I963</f>
        <v>0</v>
      </c>
      <c r="I954" s="14">
        <f>'[1]TCE - ANEXO III - Preencher'!J963</f>
        <v>410.94479999999999</v>
      </c>
      <c r="J954" s="14">
        <f>'[1]TCE - ANEXO III - Preencher'!K963</f>
        <v>0</v>
      </c>
      <c r="K954" s="15">
        <f>'[1]TCE - ANEXO III - Preencher'!L963</f>
        <v>264.08999999999997</v>
      </c>
      <c r="L954" s="15">
        <f>'[1]TCE - ANEXO III - Preencher'!M963</f>
        <v>32.42</v>
      </c>
      <c r="M954" s="15">
        <f t="shared" si="85"/>
        <v>231.66999999999996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642.61479999999995</v>
      </c>
    </row>
    <row r="955" spans="1:28" x14ac:dyDescent="0.25">
      <c r="A955" s="8">
        <f>IFERROR(VLOOKUP(B955,'[1]DADOS (OCULTAR)'!$Q$3:$S$136,3,0),"")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MARCILENE MARIA BERNARDINO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04/2026</v>
      </c>
      <c r="H955" s="14">
        <f>'[1]TCE - ANEXO III - Preencher'!I964</f>
        <v>0</v>
      </c>
      <c r="I955" s="14">
        <f>'[1]TCE - ANEXO III - Preencher'!J964</f>
        <v>434.7192</v>
      </c>
      <c r="J955" s="14">
        <f>'[1]TCE - ANEXO III - Preencher'!K964</f>
        <v>0</v>
      </c>
      <c r="K955" s="15">
        <f>'[1]TCE - ANEXO III - Preencher'!L964</f>
        <v>264.08999999999997</v>
      </c>
      <c r="L955" s="15">
        <f>'[1]TCE - ANEXO III - Preencher'!M964</f>
        <v>32.42</v>
      </c>
      <c r="M955" s="15">
        <f t="shared" si="85"/>
        <v>231.66999999999996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666.38919999999996</v>
      </c>
    </row>
    <row r="956" spans="1:28" x14ac:dyDescent="0.25">
      <c r="A956" s="8">
        <f>IFERROR(VLOOKUP(B956,'[1]DADOS (OCULTAR)'!$Q$3:$S$136,3,0),"")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MARCILENE MARIA DE OLIVEIRA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04/2026</v>
      </c>
      <c r="H956" s="14">
        <f>'[1]TCE - ANEXO III - Preencher'!I965</f>
        <v>0</v>
      </c>
      <c r="I956" s="14">
        <f>'[1]TCE - ANEXO III - Preencher'!J965</f>
        <v>413.40719999999999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133.70807500477824</v>
      </c>
      <c r="R956" s="15">
        <f>'[1]TCE - ANEXO III - Preencher'!S965</f>
        <v>97.26</v>
      </c>
      <c r="S956" s="16">
        <f t="shared" si="87"/>
        <v>36.448075004778232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449.85527500477821</v>
      </c>
    </row>
    <row r="957" spans="1:28" x14ac:dyDescent="0.25">
      <c r="A957" s="8">
        <f>IFERROR(VLOOKUP(B957,'[1]DADOS (OCULTAR)'!$Q$3:$S$136,3,0),"")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MARCIO CABRAL DE MACEDO BARRETO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5143-20</v>
      </c>
      <c r="G957" s="13" t="str">
        <f>IF('[1]TCE - ANEXO III - Preencher'!H966="","",'[1]TCE - ANEXO III - Preencher'!H966)</f>
        <v>04/2026</v>
      </c>
      <c r="H957" s="14">
        <f>'[1]TCE - ANEXO III - Preencher'!I966</f>
        <v>0</v>
      </c>
      <c r="I957" s="14">
        <f>'[1]TCE - ANEXO III - Preencher'!J966</f>
        <v>417.10320000000002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31.169999999999998</v>
      </c>
      <c r="O957" s="15">
        <f>'[1]TCE - ANEXO III - Preencher'!P966</f>
        <v>0</v>
      </c>
      <c r="P957" s="16">
        <f t="shared" si="86"/>
        <v>31.169999999999998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448.27320000000003</v>
      </c>
    </row>
    <row r="958" spans="1:28" x14ac:dyDescent="0.25">
      <c r="A958" s="8">
        <f>IFERROR(VLOOKUP(B958,'[1]DADOS (OCULTAR)'!$Q$3:$S$136,3,0),"")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MARCIO PAULINO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5151-10</v>
      </c>
      <c r="G958" s="13" t="str">
        <f>IF('[1]TCE - ANEXO III - Preencher'!H967="","",'[1]TCE - ANEXO III - Preencher'!H967)</f>
        <v>04/2026</v>
      </c>
      <c r="H958" s="14">
        <f>'[1]TCE - ANEXO III - Preencher'!I967</f>
        <v>0</v>
      </c>
      <c r="I958" s="14">
        <f>'[1]TCE - ANEXO III - Preencher'!J967</f>
        <v>155.61600000000001</v>
      </c>
      <c r="J958" s="14">
        <f>'[1]TCE - ANEXO III - Preencher'!K967</f>
        <v>0</v>
      </c>
      <c r="K958" s="15">
        <f>'[1]TCE - ANEXO III - Preencher'!L967</f>
        <v>264.08999999999997</v>
      </c>
      <c r="L958" s="15">
        <f>'[1]TCE - ANEXO III - Preencher'!M967</f>
        <v>32.42</v>
      </c>
      <c r="M958" s="15">
        <f t="shared" si="85"/>
        <v>231.66999999999996</v>
      </c>
      <c r="N958" s="15">
        <f>'[1]TCE - ANEXO III - Preencher'!O967</f>
        <v>31.169999999999998</v>
      </c>
      <c r="O958" s="15">
        <f>'[1]TCE - ANEXO III - Preencher'!P967</f>
        <v>0</v>
      </c>
      <c r="P958" s="16">
        <f t="shared" si="86"/>
        <v>31.169999999999998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418.45599999999996</v>
      </c>
    </row>
    <row r="959" spans="1:28" x14ac:dyDescent="0.25">
      <c r="A959" s="8">
        <f>IFERROR(VLOOKUP(B959,'[1]DADOS (OCULTAR)'!$Q$3:$S$136,3,0),"")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MARCIO ROBERTO DE BARROS LEAO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5151-10</v>
      </c>
      <c r="G959" s="13" t="str">
        <f>IF('[1]TCE - ANEXO III - Preencher'!H968="","",'[1]TCE - ANEXO III - Preencher'!H968)</f>
        <v>04/2026</v>
      </c>
      <c r="H959" s="14">
        <f>'[1]TCE - ANEXO III - Preencher'!I968</f>
        <v>0</v>
      </c>
      <c r="I959" s="14">
        <f>'[1]TCE - ANEXO III - Preencher'!J968</f>
        <v>274.33440000000002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31.169999999999998</v>
      </c>
      <c r="O959" s="15">
        <f>'[1]TCE - ANEXO III - Preencher'!P968</f>
        <v>0</v>
      </c>
      <c r="P959" s="16">
        <f t="shared" si="86"/>
        <v>31.169999999999998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305.50440000000003</v>
      </c>
    </row>
    <row r="960" spans="1:28" x14ac:dyDescent="0.25">
      <c r="A960" s="8">
        <f>IFERROR(VLOOKUP(B960,'[1]DADOS (OCULTAR)'!$Q$3:$S$136,3,0),"")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MARCONDES BARBOSA DE LIMA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3241-15</v>
      </c>
      <c r="G960" s="13" t="str">
        <f>IF('[1]TCE - ANEXO III - Preencher'!H969="","",'[1]TCE - ANEXO III - Preencher'!H969)</f>
        <v>04/2026</v>
      </c>
      <c r="H960" s="14">
        <f>'[1]TCE - ANEXO III - Preencher'!I969</f>
        <v>0</v>
      </c>
      <c r="I960" s="14">
        <f>'[1]TCE - ANEXO III - Preencher'!J969</f>
        <v>309.61680000000001</v>
      </c>
      <c r="J960" s="14">
        <f>'[1]TCE - ANEXO III - Preencher'!K969</f>
        <v>0</v>
      </c>
      <c r="K960" s="15">
        <f>'[1]TCE - ANEXO III - Preencher'!L969</f>
        <v>264.08999999999997</v>
      </c>
      <c r="L960" s="15">
        <f>'[1]TCE - ANEXO III - Preencher'!M969</f>
        <v>4.82</v>
      </c>
      <c r="M960" s="15">
        <f t="shared" si="85"/>
        <v>259.27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568.88679999999999</v>
      </c>
    </row>
    <row r="961" spans="1:28" x14ac:dyDescent="0.25">
      <c r="A961" s="8">
        <f>IFERROR(VLOOKUP(B961,'[1]DADOS (OCULTAR)'!$Q$3:$S$136,3,0),"")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MARCOS ANTONIO DO NASCIMENTO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2236-05</v>
      </c>
      <c r="G961" s="13" t="str">
        <f>IF('[1]TCE - ANEXO III - Preencher'!H970="","",'[1]TCE - ANEXO III - Preencher'!H970)</f>
        <v>04/2026</v>
      </c>
      <c r="H961" s="14">
        <f>'[1]TCE - ANEXO III - Preencher'!I970</f>
        <v>0</v>
      </c>
      <c r="I961" s="14">
        <f>'[1]TCE - ANEXO III - Preencher'!J970</f>
        <v>259.10879999999997</v>
      </c>
      <c r="J961" s="14">
        <f>'[1]TCE - ANEXO III - Preencher'!K970</f>
        <v>0</v>
      </c>
      <c r="K961" s="15">
        <f>'[1]TCE - ANEXO III - Preencher'!L970</f>
        <v>264.08999999999997</v>
      </c>
      <c r="L961" s="15">
        <f>'[1]TCE - ANEXO III - Preencher'!M970</f>
        <v>3.06</v>
      </c>
      <c r="M961" s="15">
        <f t="shared" si="85"/>
        <v>261.02999999999997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520.13879999999995</v>
      </c>
    </row>
    <row r="962" spans="1:28" x14ac:dyDescent="0.25">
      <c r="A962" s="8">
        <f>IFERROR(VLOOKUP(B962,'[1]DADOS (OCULTAR)'!$Q$3:$S$136,3,0),"")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MARCOS ANTONIO SABINO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1422-05</v>
      </c>
      <c r="G962" s="13" t="str">
        <f>IF('[1]TCE - ANEXO III - Preencher'!H971="","",'[1]TCE - ANEXO III - Preencher'!H971)</f>
        <v>04/2026</v>
      </c>
      <c r="H962" s="14">
        <f>'[1]TCE - ANEXO III - Preencher'!I971</f>
        <v>0</v>
      </c>
      <c r="I962" s="14">
        <f>'[1]TCE - ANEXO III - Preencher'!J971</f>
        <v>619.38480000000004</v>
      </c>
      <c r="J962" s="14">
        <f>'[1]TCE - ANEXO III - Preencher'!K971</f>
        <v>0</v>
      </c>
      <c r="K962" s="15">
        <f>'[1]TCE - ANEXO III - Preencher'!L971</f>
        <v>264.08999999999997</v>
      </c>
      <c r="L962" s="15">
        <f>'[1]TCE - ANEXO III - Preencher'!M971</f>
        <v>44</v>
      </c>
      <c r="M962" s="15">
        <f t="shared" si="85"/>
        <v>220.08999999999997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839.47479999999996</v>
      </c>
    </row>
    <row r="963" spans="1:28" x14ac:dyDescent="0.25">
      <c r="A963" s="8">
        <f>IFERROR(VLOOKUP(B963,'[1]DADOS (OCULTAR)'!$Q$3:$S$136,3,0),"")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MARCOS DOMINGUES DE MELLO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04/2026</v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>
        <f>IFERROR(VLOOKUP(B964,'[1]DADOS (OCULTAR)'!$Q$3:$S$136,3,0),"")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MARCOS JOSE DOS SANTOS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7233-10</v>
      </c>
      <c r="G964" s="13" t="str">
        <f>IF('[1]TCE - ANEXO III - Preencher'!H973="","",'[1]TCE - ANEXO III - Preencher'!H973)</f>
        <v>04/2026</v>
      </c>
      <c r="H964" s="14">
        <f>'[1]TCE - ANEXO III - Preencher'!I973</f>
        <v>0</v>
      </c>
      <c r="I964" s="14">
        <f>'[1]TCE - ANEXO III - Preencher'!J973</f>
        <v>182.6112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31.169999999999998</v>
      </c>
      <c r="O964" s="15">
        <f>'[1]TCE - ANEXO III - Preencher'!P973</f>
        <v>0</v>
      </c>
      <c r="P964" s="16">
        <f t="shared" ref="P964:P1027" si="92">N964-O964</f>
        <v>31.169999999999998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213.78119999999998</v>
      </c>
    </row>
    <row r="965" spans="1:28" x14ac:dyDescent="0.25">
      <c r="A965" s="8">
        <f>IFERROR(VLOOKUP(B965,'[1]DADOS (OCULTAR)'!$Q$3:$S$136,3,0),"")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MARCOS OLIVEIRA DE LIMA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5151-10</v>
      </c>
      <c r="G965" s="13" t="str">
        <f>IF('[1]TCE - ANEXO III - Preencher'!H974="","",'[1]TCE - ANEXO III - Preencher'!H974)</f>
        <v>04/2026</v>
      </c>
      <c r="H965" s="14">
        <f>'[1]TCE - ANEXO III - Preencher'!I974</f>
        <v>0</v>
      </c>
      <c r="I965" s="14">
        <f>'[1]TCE - ANEXO III - Preencher'!J974</f>
        <v>146.53200000000001</v>
      </c>
      <c r="J965" s="14">
        <f>'[1]TCE - ANEXO III - Preencher'!K974</f>
        <v>0</v>
      </c>
      <c r="K965" s="15">
        <f>'[1]TCE - ANEXO III - Preencher'!L974</f>
        <v>264.08999999999997</v>
      </c>
      <c r="L965" s="15">
        <f>'[1]TCE - ANEXO III - Preencher'!M974</f>
        <v>32.42</v>
      </c>
      <c r="M965" s="15">
        <f t="shared" si="91"/>
        <v>231.66999999999996</v>
      </c>
      <c r="N965" s="15">
        <f>'[1]TCE - ANEXO III - Preencher'!O974</f>
        <v>31.169999999999998</v>
      </c>
      <c r="O965" s="15">
        <f>'[1]TCE - ANEXO III - Preencher'!P974</f>
        <v>0</v>
      </c>
      <c r="P965" s="16">
        <f t="shared" si="92"/>
        <v>31.169999999999998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409.37200000000001</v>
      </c>
    </row>
    <row r="966" spans="1:28" x14ac:dyDescent="0.25">
      <c r="A966" s="8">
        <f>IFERROR(VLOOKUP(B966,'[1]DADOS (OCULTAR)'!$Q$3:$S$136,3,0),"")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MARCOS PAULO ALVES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3172-10</v>
      </c>
      <c r="G966" s="13" t="str">
        <f>IF('[1]TCE - ANEXO III - Preencher'!H975="","",'[1]TCE - ANEXO III - Preencher'!H975)</f>
        <v>04/2026</v>
      </c>
      <c r="H966" s="14">
        <f>'[1]TCE - ANEXO III - Preencher'!I975</f>
        <v>0</v>
      </c>
      <c r="I966" s="14">
        <f>'[1]TCE - ANEXO III - Preencher'!J975</f>
        <v>190.4504</v>
      </c>
      <c r="J966" s="14">
        <f>'[1]TCE - ANEXO III - Preencher'!K975</f>
        <v>0</v>
      </c>
      <c r="K966" s="15">
        <f>'[1]TCE - ANEXO III - Preencher'!L975</f>
        <v>264.08999999999997</v>
      </c>
      <c r="L966" s="15">
        <f>'[1]TCE - ANEXO III - Preencher'!M975</f>
        <v>46.69</v>
      </c>
      <c r="M966" s="15">
        <f t="shared" si="91"/>
        <v>217.39999999999998</v>
      </c>
      <c r="N966" s="15">
        <f>'[1]TCE - ANEXO III - Preencher'!O975</f>
        <v>31.169999999999998</v>
      </c>
      <c r="O966" s="15">
        <f>'[1]TCE - ANEXO III - Preencher'!P975</f>
        <v>0</v>
      </c>
      <c r="P966" s="16">
        <f t="shared" si="92"/>
        <v>31.169999999999998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439.0204</v>
      </c>
    </row>
    <row r="967" spans="1:28" x14ac:dyDescent="0.25">
      <c r="A967" s="8">
        <f>IFERROR(VLOOKUP(B967,'[1]DADOS (OCULTAR)'!$Q$3:$S$136,3,0),"")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MARIA ADRIANA DE MELO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04/2026</v>
      </c>
      <c r="H967" s="14">
        <f>'[1]TCE - ANEXO III - Preencher'!I976</f>
        <v>0</v>
      </c>
      <c r="I967" s="14">
        <f>'[1]TCE - ANEXO III - Preencher'!J976</f>
        <v>125.4144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125.4144</v>
      </c>
    </row>
    <row r="968" spans="1:28" x14ac:dyDescent="0.25">
      <c r="A968" s="8">
        <f>IFERROR(VLOOKUP(B968,'[1]DADOS (OCULTAR)'!$Q$3:$S$136,3,0),"")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MARIA ALINE ROMEIRO TEODORO PERAZZO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1312-05</v>
      </c>
      <c r="G968" s="13" t="str">
        <f>IF('[1]TCE - ANEXO III - Preencher'!H977="","",'[1]TCE - ANEXO III - Preencher'!H977)</f>
        <v>04/2026</v>
      </c>
      <c r="H968" s="14">
        <f>'[1]TCE - ANEXO III - Preencher'!I977</f>
        <v>0</v>
      </c>
      <c r="I968" s="14">
        <f>'[1]TCE - ANEXO III - Preencher'!J977</f>
        <v>1664.5824</v>
      </c>
      <c r="J968" s="14">
        <f>'[1]TCE - ANEXO III - Preencher'!K977</f>
        <v>0</v>
      </c>
      <c r="K968" s="15">
        <f>'[1]TCE - ANEXO III - Preencher'!L977</f>
        <v>264.08999999999997</v>
      </c>
      <c r="L968" s="15">
        <f>'[1]TCE - ANEXO III - Preencher'!M977</f>
        <v>30.72</v>
      </c>
      <c r="M968" s="15">
        <f t="shared" si="91"/>
        <v>233.36999999999998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1897.9523999999999</v>
      </c>
    </row>
    <row r="969" spans="1:28" x14ac:dyDescent="0.25">
      <c r="A969" s="8">
        <f>IFERROR(VLOOKUP(B969,'[1]DADOS (OCULTAR)'!$Q$3:$S$136,3,0),"")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MARIA ANGELICA DE FRANCA TELLES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04/2026</v>
      </c>
      <c r="H969" s="14">
        <f>'[1]TCE - ANEXO III - Preencher'!I978</f>
        <v>0</v>
      </c>
      <c r="I969" s="14">
        <f>'[1]TCE - ANEXO III - Preencher'!J978</f>
        <v>669.05119999999999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669.05119999999999</v>
      </c>
    </row>
    <row r="970" spans="1:28" x14ac:dyDescent="0.25">
      <c r="A970" s="8">
        <f>IFERROR(VLOOKUP(B970,'[1]DADOS (OCULTAR)'!$Q$3:$S$136,3,0),"")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MARIA BETANIA DA SILVA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4110-10</v>
      </c>
      <c r="G970" s="13" t="str">
        <f>IF('[1]TCE - ANEXO III - Preencher'!H979="","",'[1]TCE - ANEXO III - Preencher'!H979)</f>
        <v>04/2026</v>
      </c>
      <c r="H970" s="14">
        <f>'[1]TCE - ANEXO III - Preencher'!I979</f>
        <v>0</v>
      </c>
      <c r="I970" s="14">
        <f>'[1]TCE - ANEXO III - Preencher'!J979</f>
        <v>130.5256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31.169999999999998</v>
      </c>
      <c r="O970" s="15">
        <f>'[1]TCE - ANEXO III - Preencher'!P979</f>
        <v>0</v>
      </c>
      <c r="P970" s="16">
        <f t="shared" si="92"/>
        <v>31.169999999999998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161.69559999999998</v>
      </c>
    </row>
    <row r="971" spans="1:28" x14ac:dyDescent="0.25">
      <c r="A971" s="8">
        <f>IFERROR(VLOOKUP(B971,'[1]DADOS (OCULTAR)'!$Q$3:$S$136,3,0),"")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MARIA BRUNELLY FERREIRA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04/2026</v>
      </c>
      <c r="H971" s="14">
        <f>'[1]TCE - ANEXO III - Preencher'!I980</f>
        <v>0</v>
      </c>
      <c r="I971" s="14">
        <f>'[1]TCE - ANEXO III - Preencher'!J980</f>
        <v>595.30560000000003</v>
      </c>
      <c r="J971" s="14">
        <f>'[1]TCE - ANEXO III - Preencher'!K980</f>
        <v>0</v>
      </c>
      <c r="K971" s="15">
        <f>'[1]TCE - ANEXO III - Preencher'!L980</f>
        <v>264.08999999999997</v>
      </c>
      <c r="L971" s="15">
        <f>'[1]TCE - ANEXO III - Preencher'!M980</f>
        <v>32.42</v>
      </c>
      <c r="M971" s="15">
        <f t="shared" si="91"/>
        <v>231.66999999999996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277.82683317550686</v>
      </c>
      <c r="R971" s="15">
        <f>'[1]TCE - ANEXO III - Preencher'!S980</f>
        <v>12.97</v>
      </c>
      <c r="S971" s="16">
        <f t="shared" si="93"/>
        <v>264.85683317550684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1091.8324331755068</v>
      </c>
    </row>
    <row r="972" spans="1:28" x14ac:dyDescent="0.25">
      <c r="A972" s="8">
        <f>IFERROR(VLOOKUP(B972,'[1]DADOS (OCULTAR)'!$Q$3:$S$136,3,0),"")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MARIA CARLOTA DE SOUZA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5174-10</v>
      </c>
      <c r="G972" s="13" t="str">
        <f>IF('[1]TCE - ANEXO III - Preencher'!H981="","",'[1]TCE - ANEXO III - Preencher'!H981)</f>
        <v>04/2026</v>
      </c>
      <c r="H972" s="14">
        <f>'[1]TCE - ANEXO III - Preencher'!I981</f>
        <v>0</v>
      </c>
      <c r="I972" s="14">
        <f>'[1]TCE - ANEXO III - Preencher'!J981</f>
        <v>146.53919999999999</v>
      </c>
      <c r="J972" s="14">
        <f>'[1]TCE - ANEXO III - Preencher'!K981</f>
        <v>0</v>
      </c>
      <c r="K972" s="15">
        <f>'[1]TCE - ANEXO III - Preencher'!L981</f>
        <v>264.08999999999997</v>
      </c>
      <c r="L972" s="15">
        <f>'[1]TCE - ANEXO III - Preencher'!M981</f>
        <v>32.42</v>
      </c>
      <c r="M972" s="15">
        <f t="shared" si="91"/>
        <v>231.66999999999996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139.44822469009887</v>
      </c>
      <c r="R972" s="15">
        <f>'[1]TCE - ANEXO III - Preencher'!S981</f>
        <v>97.26</v>
      </c>
      <c r="S972" s="16">
        <f t="shared" si="93"/>
        <v>42.188224690098863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420.39742469009883</v>
      </c>
    </row>
    <row r="973" spans="1:28" x14ac:dyDescent="0.25">
      <c r="A973" s="8">
        <f>IFERROR(VLOOKUP(B973,'[1]DADOS (OCULTAR)'!$Q$3:$S$136,3,0),"")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MARIA CAROLINA LEITE GALDINO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 xml:space="preserve">2521-05 </v>
      </c>
      <c r="G973" s="13" t="str">
        <f>IF('[1]TCE - ANEXO III - Preencher'!H982="","",'[1]TCE - ANEXO III - Preencher'!H982)</f>
        <v>04/2026</v>
      </c>
      <c r="H973" s="14">
        <f>'[1]TCE - ANEXO III - Preencher'!I982</f>
        <v>0</v>
      </c>
      <c r="I973" s="14">
        <f>'[1]TCE - ANEXO III - Preencher'!J982</f>
        <v>464.59679999999997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464.59679999999997</v>
      </c>
    </row>
    <row r="974" spans="1:28" x14ac:dyDescent="0.25">
      <c r="A974" s="8">
        <f>IFERROR(VLOOKUP(B974,'[1]DADOS (OCULTAR)'!$Q$3:$S$136,3,0),"")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MARIA CATARINA FERRAZ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2515-10</v>
      </c>
      <c r="G974" s="13" t="str">
        <f>IF('[1]TCE - ANEXO III - Preencher'!H983="","",'[1]TCE - ANEXO III - Preencher'!H983)</f>
        <v>04/2026</v>
      </c>
      <c r="H974" s="14">
        <f>'[1]TCE - ANEXO III - Preencher'!I983</f>
        <v>0</v>
      </c>
      <c r="I974" s="14">
        <f>'[1]TCE - ANEXO III - Preencher'!J983</f>
        <v>240.22720000000001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31.169999999999998</v>
      </c>
      <c r="O974" s="15">
        <f>'[1]TCE - ANEXO III - Preencher'!P983</f>
        <v>0</v>
      </c>
      <c r="P974" s="16">
        <f t="shared" si="92"/>
        <v>31.169999999999998</v>
      </c>
      <c r="Q974" s="15">
        <f>'[1]TCE - ANEXO III - Preencher'!R983</f>
        <v>133.70807500477824</v>
      </c>
      <c r="R974" s="15">
        <f>'[1]TCE - ANEXO III - Preencher'!S983</f>
        <v>130.22</v>
      </c>
      <c r="S974" s="16">
        <f t="shared" si="93"/>
        <v>3.4880750047782385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274.88527500477824</v>
      </c>
    </row>
    <row r="975" spans="1:28" x14ac:dyDescent="0.25">
      <c r="A975" s="8">
        <f>IFERROR(VLOOKUP(B975,'[1]DADOS (OCULTAR)'!$Q$3:$S$136,3,0),"")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MARIA CECILIA MACHADO MENDES DE OLIVEIRA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2236-05</v>
      </c>
      <c r="G975" s="13" t="str">
        <f>IF('[1]TCE - ANEXO III - Preencher'!H984="","",'[1]TCE - ANEXO III - Preencher'!H984)</f>
        <v>04/2026</v>
      </c>
      <c r="H975" s="14">
        <f>'[1]TCE - ANEXO III - Preencher'!I984</f>
        <v>0</v>
      </c>
      <c r="I975" s="14">
        <f>'[1]TCE - ANEXO III - Preencher'!J984</f>
        <v>234.95599999999999</v>
      </c>
      <c r="J975" s="14">
        <f>'[1]TCE - ANEXO III - Preencher'!K984</f>
        <v>0</v>
      </c>
      <c r="K975" s="15">
        <f>'[1]TCE - ANEXO III - Preencher'!L984</f>
        <v>264.08999999999997</v>
      </c>
      <c r="L975" s="15">
        <f>'[1]TCE - ANEXO III - Preencher'!M984</f>
        <v>2.58</v>
      </c>
      <c r="M975" s="15">
        <f t="shared" si="91"/>
        <v>261.51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496.46600000000001</v>
      </c>
    </row>
    <row r="976" spans="1:28" x14ac:dyDescent="0.25">
      <c r="A976" s="8">
        <f>IFERROR(VLOOKUP(B976,'[1]DADOS (OCULTAR)'!$Q$3:$S$136,3,0),"")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MARIA CECILIA SANTOS DE LIMA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2237-10</v>
      </c>
      <c r="G976" s="13" t="str">
        <f>IF('[1]TCE - ANEXO III - Preencher'!H985="","",'[1]TCE - ANEXO III - Preencher'!H985)</f>
        <v>04/2026</v>
      </c>
      <c r="H976" s="14">
        <f>'[1]TCE - ANEXO III - Preencher'!I985</f>
        <v>0</v>
      </c>
      <c r="I976" s="14">
        <f>'[1]TCE - ANEXO III - Preencher'!J985</f>
        <v>352.19200000000001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352.19200000000001</v>
      </c>
    </row>
    <row r="977" spans="1:28" x14ac:dyDescent="0.25">
      <c r="A977" s="8">
        <f>IFERROR(VLOOKUP(B977,'[1]DADOS (OCULTAR)'!$Q$3:$S$136,3,0),"")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MARIA CLARA BEZERRA SANTANA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4110-30</v>
      </c>
      <c r="G977" s="13" t="str">
        <f>IF('[1]TCE - ANEXO III - Preencher'!H986="","",'[1]TCE - ANEXO III - Preencher'!H986)</f>
        <v>04/2026</v>
      </c>
      <c r="H977" s="14">
        <f>'[1]TCE - ANEXO III - Preencher'!I986</f>
        <v>0</v>
      </c>
      <c r="I977" s="14">
        <f>'[1]TCE - ANEXO III - Preencher'!J986</f>
        <v>185.02799999999999</v>
      </c>
      <c r="J977" s="14">
        <f>'[1]TCE - ANEXO III - Preencher'!K986</f>
        <v>0</v>
      </c>
      <c r="K977" s="15">
        <f>'[1]TCE - ANEXO III - Preencher'!L986</f>
        <v>264.08999999999997</v>
      </c>
      <c r="L977" s="15">
        <f>'[1]TCE - ANEXO III - Preencher'!M986</f>
        <v>46.26</v>
      </c>
      <c r="M977" s="15">
        <f t="shared" si="91"/>
        <v>217.82999999999998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115.64</v>
      </c>
      <c r="S977" s="16">
        <f t="shared" si="93"/>
        <v>-115.64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287.21799999999996</v>
      </c>
    </row>
    <row r="978" spans="1:28" x14ac:dyDescent="0.25">
      <c r="A978" s="8">
        <f>IFERROR(VLOOKUP(B978,'[1]DADOS (OCULTAR)'!$Q$3:$S$136,3,0),"")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MARIA CRISTIANE DOS SANTOS PEREIRA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04/2026</v>
      </c>
      <c r="H978" s="14">
        <f>'[1]TCE - ANEXO III - Preencher'!I987</f>
        <v>0</v>
      </c>
      <c r="I978" s="14">
        <f>'[1]TCE - ANEXO III - Preencher'!J987</f>
        <v>430.08879999999999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430.08879999999999</v>
      </c>
    </row>
    <row r="979" spans="1:28" x14ac:dyDescent="0.25">
      <c r="A979" s="8">
        <f>IFERROR(VLOOKUP(B979,'[1]DADOS (OCULTAR)'!$Q$3:$S$136,3,0),"")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MARIA CRISTINA DA SILVA FERREIRA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04/2026</v>
      </c>
      <c r="H979" s="14">
        <f>'[1]TCE - ANEXO III - Preencher'!I988</f>
        <v>0</v>
      </c>
      <c r="I979" s="14">
        <f>'[1]TCE - ANEXO III - Preencher'!J988</f>
        <v>435.94319999999999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277.82683317550686</v>
      </c>
      <c r="R979" s="15">
        <f>'[1]TCE - ANEXO III - Preencher'!S988</f>
        <v>94.61</v>
      </c>
      <c r="S979" s="16">
        <f t="shared" si="93"/>
        <v>183.21683317550685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619.1600331755069</v>
      </c>
    </row>
    <row r="980" spans="1:28" x14ac:dyDescent="0.25">
      <c r="A980" s="8">
        <f>IFERROR(VLOOKUP(B980,'[1]DADOS (OCULTAR)'!$Q$3:$S$136,3,0),"")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MARIA CRISTINA DE CARVALHO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04/2026</v>
      </c>
      <c r="H980" s="14">
        <f>'[1]TCE - ANEXO III - Preencher'!I989</f>
        <v>0</v>
      </c>
      <c r="I980" s="14">
        <f>'[1]TCE - ANEXO III - Preencher'!J989</f>
        <v>468.2568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468.2568</v>
      </c>
    </row>
    <row r="981" spans="1:28" x14ac:dyDescent="0.25">
      <c r="A981" s="8">
        <f>IFERROR(VLOOKUP(B981,'[1]DADOS (OCULTAR)'!$Q$3:$S$136,3,0),"")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MARIA DA CONCEICAO NASCIMENTO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2236-05</v>
      </c>
      <c r="G981" s="13" t="str">
        <f>IF('[1]TCE - ANEXO III - Preencher'!H990="","",'[1]TCE - ANEXO III - Preencher'!H990)</f>
        <v>04/2026</v>
      </c>
      <c r="H981" s="14">
        <f>'[1]TCE - ANEXO III - Preencher'!I990</f>
        <v>0</v>
      </c>
      <c r="I981" s="14">
        <f>'[1]TCE - ANEXO III - Preencher'!J990</f>
        <v>258.11840000000001</v>
      </c>
      <c r="J981" s="14">
        <f>'[1]TCE - ANEXO III - Preencher'!K990</f>
        <v>0</v>
      </c>
      <c r="K981" s="15">
        <f>'[1]TCE - ANEXO III - Preencher'!L990</f>
        <v>264.08999999999997</v>
      </c>
      <c r="L981" s="15">
        <f>'[1]TCE - ANEXO III - Preencher'!M990</f>
        <v>3.06</v>
      </c>
      <c r="M981" s="15">
        <f t="shared" si="91"/>
        <v>261.02999999999997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519.14840000000004</v>
      </c>
    </row>
    <row r="982" spans="1:28" x14ac:dyDescent="0.25">
      <c r="A982" s="8">
        <f>IFERROR(VLOOKUP(B982,'[1]DADOS (OCULTAR)'!$Q$3:$S$136,3,0),"")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MARIA DA CONCEICAO PEREIRA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04/2026</v>
      </c>
      <c r="H982" s="14">
        <f>'[1]TCE - ANEXO III - Preencher'!I991</f>
        <v>0</v>
      </c>
      <c r="I982" s="14">
        <f>'[1]TCE - ANEXO III - Preencher'!J991</f>
        <v>185.9512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185.9512</v>
      </c>
    </row>
    <row r="983" spans="1:28" x14ac:dyDescent="0.25">
      <c r="A983" s="8">
        <f>IFERROR(VLOOKUP(B983,'[1]DADOS (OCULTAR)'!$Q$3:$S$136,3,0),"")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MARIA DAS GRACAS DA SILVA LIRA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04/2026</v>
      </c>
      <c r="H983" s="14">
        <f>'[1]TCE - ANEXO III - Preencher'!I992</f>
        <v>0</v>
      </c>
      <c r="I983" s="14">
        <f>'[1]TCE - ANEXO III - Preencher'!J992</f>
        <v>539.10080000000005</v>
      </c>
      <c r="J983" s="14">
        <f>'[1]TCE - ANEXO III - Preencher'!K992</f>
        <v>0</v>
      </c>
      <c r="K983" s="15">
        <f>'[1]TCE - ANEXO III - Preencher'!L992</f>
        <v>264.08999999999997</v>
      </c>
      <c r="L983" s="15">
        <f>'[1]TCE - ANEXO III - Preencher'!M992</f>
        <v>3.59</v>
      </c>
      <c r="M983" s="15">
        <f t="shared" si="91"/>
        <v>260.5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799.60080000000005</v>
      </c>
    </row>
    <row r="984" spans="1:28" x14ac:dyDescent="0.25">
      <c r="A984" s="8">
        <f>IFERROR(VLOOKUP(B984,'[1]DADOS (OCULTAR)'!$Q$3:$S$136,3,0),"")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MARIA DAS MERCES VIEIRA DA ROCHA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04/2026</v>
      </c>
      <c r="H984" s="14">
        <f>'[1]TCE - ANEXO III - Preencher'!I993</f>
        <v>0</v>
      </c>
      <c r="I984" s="14">
        <f>'[1]TCE - ANEXO III - Preencher'!J993</f>
        <v>437.16559999999998</v>
      </c>
      <c r="J984" s="14">
        <f>'[1]TCE - ANEXO III - Preencher'!K993</f>
        <v>0</v>
      </c>
      <c r="K984" s="15">
        <f>'[1]TCE - ANEXO III - Preencher'!L993</f>
        <v>264.08999999999997</v>
      </c>
      <c r="L984" s="15">
        <f>'[1]TCE - ANEXO III - Preencher'!M993</f>
        <v>32.42</v>
      </c>
      <c r="M984" s="15">
        <f t="shared" si="91"/>
        <v>231.66999999999996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139.44822469009887</v>
      </c>
      <c r="R984" s="15">
        <f>'[1]TCE - ANEXO III - Preencher'!S993</f>
        <v>97.26</v>
      </c>
      <c r="S984" s="16">
        <f t="shared" si="93"/>
        <v>42.188224690098863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711.02382469009876</v>
      </c>
    </row>
    <row r="985" spans="1:28" x14ac:dyDescent="0.25">
      <c r="A985" s="8">
        <f>IFERROR(VLOOKUP(B985,'[1]DADOS (OCULTAR)'!$Q$3:$S$136,3,0),"")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MARIA DENE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04/2026</v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>
        <f>IFERROR(VLOOKUP(B986,'[1]DADOS (OCULTAR)'!$Q$3:$S$136,3,0),"")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MARIA DO CARMO SOARES DO NASCIMENTO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5143-20</v>
      </c>
      <c r="G986" s="13" t="str">
        <f>IF('[1]TCE - ANEXO III - Preencher'!H995="","",'[1]TCE - ANEXO III - Preencher'!H995)</f>
        <v>04/2026</v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31.169999999999998</v>
      </c>
      <c r="O986" s="15">
        <f>'[1]TCE - ANEXO III - Preencher'!P995</f>
        <v>0</v>
      </c>
      <c r="P986" s="16">
        <f t="shared" si="92"/>
        <v>31.169999999999998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31.169999999999998</v>
      </c>
    </row>
    <row r="987" spans="1:28" x14ac:dyDescent="0.25">
      <c r="A987" s="8">
        <f>IFERROR(VLOOKUP(B987,'[1]DADOS (OCULTAR)'!$Q$3:$S$136,3,0),"")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MARIA EDUARDA DA ROCHA AYRES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5211-30</v>
      </c>
      <c r="G987" s="13" t="str">
        <f>IF('[1]TCE - ANEXO III - Preencher'!H996="","",'[1]TCE - ANEXO III - Preencher'!H996)</f>
        <v>04/2026</v>
      </c>
      <c r="H987" s="14">
        <f>'[1]TCE - ANEXO III - Preencher'!I996</f>
        <v>0</v>
      </c>
      <c r="I987" s="14">
        <f>'[1]TCE - ANEXO III - Preencher'!J996</f>
        <v>141.92160000000001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31.169999999999998</v>
      </c>
      <c r="O987" s="15">
        <f>'[1]TCE - ANEXO III - Preencher'!P996</f>
        <v>0</v>
      </c>
      <c r="P987" s="16">
        <f t="shared" si="92"/>
        <v>31.169999999999998</v>
      </c>
      <c r="Q987" s="15">
        <f>'[1]TCE - ANEXO III - Preencher'!R996</f>
        <v>185.57442751856823</v>
      </c>
      <c r="R987" s="15">
        <f>'[1]TCE - ANEXO III - Preencher'!S996</f>
        <v>106.44</v>
      </c>
      <c r="S987" s="16">
        <f t="shared" si="93"/>
        <v>79.134427518568231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252.22602751856823</v>
      </c>
    </row>
    <row r="988" spans="1:28" x14ac:dyDescent="0.25">
      <c r="A988" s="8">
        <f>IFERROR(VLOOKUP(B988,'[1]DADOS (OCULTAR)'!$Q$3:$S$136,3,0),"")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MARIA EDUARDA DE ARAUJO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2236-05</v>
      </c>
      <c r="G988" s="13" t="str">
        <f>IF('[1]TCE - ANEXO III - Preencher'!H997="","",'[1]TCE - ANEXO III - Preencher'!H997)</f>
        <v>04/2026</v>
      </c>
      <c r="H988" s="14">
        <f>'[1]TCE - ANEXO III - Preencher'!I997</f>
        <v>0</v>
      </c>
      <c r="I988" s="14">
        <f>'[1]TCE - ANEXO III - Preencher'!J997</f>
        <v>299.39120000000003</v>
      </c>
      <c r="J988" s="14">
        <f>'[1]TCE - ANEXO III - Preencher'!K997</f>
        <v>0</v>
      </c>
      <c r="K988" s="15">
        <f>'[1]TCE - ANEXO III - Preencher'!L997</f>
        <v>264.08999999999997</v>
      </c>
      <c r="L988" s="15">
        <f>'[1]TCE - ANEXO III - Preencher'!M997</f>
        <v>3.06</v>
      </c>
      <c r="M988" s="15">
        <f t="shared" si="91"/>
        <v>261.02999999999997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560.4212</v>
      </c>
    </row>
    <row r="989" spans="1:28" x14ac:dyDescent="0.25">
      <c r="A989" s="8">
        <f>IFERROR(VLOOKUP(B989,'[1]DADOS (OCULTAR)'!$Q$3:$S$136,3,0),"")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MARIA EDUARDA DE MELO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04/2026</v>
      </c>
      <c r="H989" s="14">
        <f>'[1]TCE - ANEXO III - Preencher'!I998</f>
        <v>0</v>
      </c>
      <c r="I989" s="14">
        <f>'[1]TCE - ANEXO III - Preencher'!J998</f>
        <v>503.56479999999999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503.56479999999999</v>
      </c>
    </row>
    <row r="990" spans="1:28" x14ac:dyDescent="0.25">
      <c r="A990" s="8">
        <f>IFERROR(VLOOKUP(B990,'[1]DADOS (OCULTAR)'!$Q$3:$S$136,3,0),"")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MARIA EDUARDA OLIVEIRA BATISTA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5211-30</v>
      </c>
      <c r="G990" s="13" t="str">
        <f>IF('[1]TCE - ANEXO III - Preencher'!H999="","",'[1]TCE - ANEXO III - Preencher'!H999)</f>
        <v>04/2026</v>
      </c>
      <c r="H990" s="14">
        <f>'[1]TCE - ANEXO III - Preencher'!I999</f>
        <v>0</v>
      </c>
      <c r="I990" s="14">
        <f>'[1]TCE - ANEXO III - Preencher'!J999</f>
        <v>181.7696</v>
      </c>
      <c r="J990" s="14">
        <f>'[1]TCE - ANEXO III - Preencher'!K999</f>
        <v>0</v>
      </c>
      <c r="K990" s="15">
        <f>'[1]TCE - ANEXO III - Preencher'!L999</f>
        <v>264.08999999999997</v>
      </c>
      <c r="L990" s="15">
        <f>'[1]TCE - ANEXO III - Preencher'!M999</f>
        <v>35.479999999999997</v>
      </c>
      <c r="M990" s="15">
        <f t="shared" si="91"/>
        <v>228.60999999999999</v>
      </c>
      <c r="N990" s="15">
        <f>'[1]TCE - ANEXO III - Preencher'!O999</f>
        <v>31.169999999999998</v>
      </c>
      <c r="O990" s="15">
        <f>'[1]TCE - ANEXO III - Preencher'!P999</f>
        <v>0</v>
      </c>
      <c r="P990" s="16">
        <f t="shared" si="92"/>
        <v>31.169999999999998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441.5496</v>
      </c>
    </row>
    <row r="991" spans="1:28" x14ac:dyDescent="0.25">
      <c r="A991" s="8">
        <f>IFERROR(VLOOKUP(B991,'[1]DADOS (OCULTAR)'!$Q$3:$S$136,3,0),"")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MARIA EDUARDA PEREIRA BORGES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2235-05</v>
      </c>
      <c r="G991" s="13" t="str">
        <f>IF('[1]TCE - ANEXO III - Preencher'!H1000="","",'[1]TCE - ANEXO III - Preencher'!H1000)</f>
        <v>04/2026</v>
      </c>
      <c r="H991" s="14">
        <f>'[1]TCE - ANEXO III - Preencher'!I1000</f>
        <v>0</v>
      </c>
      <c r="I991" s="14">
        <f>'[1]TCE - ANEXO III - Preencher'!J1000</f>
        <v>541.82799999999997</v>
      </c>
      <c r="J991" s="14">
        <f>'[1]TCE - ANEXO III - Preencher'!K1000</f>
        <v>0</v>
      </c>
      <c r="K991" s="15">
        <f>'[1]TCE - ANEXO III - Preencher'!L1000</f>
        <v>264.08999999999997</v>
      </c>
      <c r="L991" s="15">
        <f>'[1]TCE - ANEXO III - Preencher'!M1000</f>
        <v>3.59</v>
      </c>
      <c r="M991" s="15">
        <f t="shared" si="91"/>
        <v>260.5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802.32799999999997</v>
      </c>
    </row>
    <row r="992" spans="1:28" x14ac:dyDescent="0.25">
      <c r="A992" s="8">
        <f>IFERROR(VLOOKUP(B992,'[1]DADOS (OCULTAR)'!$Q$3:$S$136,3,0),"")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MARIA EDUARDA PLACIDO DE MELO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04/2026</v>
      </c>
      <c r="H992" s="14">
        <f>'[1]TCE - ANEXO III - Preencher'!I1001</f>
        <v>0</v>
      </c>
      <c r="I992" s="14">
        <f>'[1]TCE - ANEXO III - Preencher'!J1001</f>
        <v>432.10559999999998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208.63752893280289</v>
      </c>
      <c r="R992" s="15">
        <f>'[1]TCE - ANEXO III - Preencher'!S1001</f>
        <v>90.94</v>
      </c>
      <c r="S992" s="16">
        <f t="shared" si="93"/>
        <v>117.6975289328029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549.80312893280291</v>
      </c>
    </row>
    <row r="993" spans="1:28" x14ac:dyDescent="0.25">
      <c r="A993" s="8">
        <f>IFERROR(VLOOKUP(B993,'[1]DADOS (OCULTAR)'!$Q$3:$S$136,3,0),"")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MARIA EDUARDA SANTOS DE ANDRADE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3222-25</v>
      </c>
      <c r="G993" s="13" t="str">
        <f>IF('[1]TCE - ANEXO III - Preencher'!H1002="","",'[1]TCE - ANEXO III - Preencher'!H1002)</f>
        <v>04/2026</v>
      </c>
      <c r="H993" s="14">
        <f>'[1]TCE - ANEXO III - Preencher'!I1002</f>
        <v>0</v>
      </c>
      <c r="I993" s="14">
        <f>'[1]TCE - ANEXO III - Preencher'!J1002</f>
        <v>444.6576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444.6576</v>
      </c>
    </row>
    <row r="994" spans="1:28" x14ac:dyDescent="0.25">
      <c r="A994" s="8">
        <f>IFERROR(VLOOKUP(B994,'[1]DADOS (OCULTAR)'!$Q$3:$S$136,3,0),"")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MARIA EDUARDA SILVA DE LIMA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5152-05</v>
      </c>
      <c r="G994" s="13" t="str">
        <f>IF('[1]TCE - ANEXO III - Preencher'!H1003="","",'[1]TCE - ANEXO III - Preencher'!H1003)</f>
        <v>04/2026</v>
      </c>
      <c r="H994" s="14">
        <f>'[1]TCE - ANEXO III - Preencher'!I1003</f>
        <v>0</v>
      </c>
      <c r="I994" s="14">
        <f>'[1]TCE - ANEXO III - Preencher'!J1003</f>
        <v>146.4984</v>
      </c>
      <c r="J994" s="14">
        <f>'[1]TCE - ANEXO III - Preencher'!K1003</f>
        <v>0</v>
      </c>
      <c r="K994" s="15">
        <f>'[1]TCE - ANEXO III - Preencher'!L1003</f>
        <v>264.08999999999997</v>
      </c>
      <c r="L994" s="15">
        <f>'[1]TCE - ANEXO III - Preencher'!M1003</f>
        <v>32.42</v>
      </c>
      <c r="M994" s="15">
        <f t="shared" si="91"/>
        <v>231.66999999999996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378.16839999999996</v>
      </c>
    </row>
    <row r="995" spans="1:28" x14ac:dyDescent="0.25">
      <c r="A995" s="8">
        <f>IFERROR(VLOOKUP(B995,'[1]DADOS (OCULTAR)'!$Q$3:$S$136,3,0),"")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MARIA EDUARDA SOARES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04/2026</v>
      </c>
      <c r="H995" s="14">
        <f>'[1]TCE - ANEXO III - Preencher'!I1004</f>
        <v>0</v>
      </c>
      <c r="I995" s="14">
        <f>'[1]TCE - ANEXO III - Preencher'!J1004</f>
        <v>445.952</v>
      </c>
      <c r="J995" s="14">
        <f>'[1]TCE - ANEXO III - Preencher'!K1004</f>
        <v>0</v>
      </c>
      <c r="K995" s="15">
        <f>'[1]TCE - ANEXO III - Preencher'!L1004</f>
        <v>264.08999999999997</v>
      </c>
      <c r="L995" s="15">
        <f>'[1]TCE - ANEXO III - Preencher'!M1004</f>
        <v>32.42</v>
      </c>
      <c r="M995" s="15">
        <f t="shared" si="91"/>
        <v>231.66999999999996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677.62199999999996</v>
      </c>
    </row>
    <row r="996" spans="1:28" x14ac:dyDescent="0.25">
      <c r="A996" s="8">
        <f>IFERROR(VLOOKUP(B996,'[1]DADOS (OCULTAR)'!$Q$3:$S$136,3,0),"")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MARIA ENIRES RUFINO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04/2026</v>
      </c>
      <c r="H996" s="14">
        <f>'[1]TCE - ANEXO III - Preencher'!I1005</f>
        <v>0</v>
      </c>
      <c r="I996" s="14">
        <f>'[1]TCE - ANEXO III - Preencher'!J1005</f>
        <v>409.35919999999999</v>
      </c>
      <c r="J996" s="14">
        <f>'[1]TCE - ANEXO III - Preencher'!K1005</f>
        <v>0</v>
      </c>
      <c r="K996" s="15">
        <f>'[1]TCE - ANEXO III - Preencher'!L1005</f>
        <v>264.08999999999997</v>
      </c>
      <c r="L996" s="15">
        <f>'[1]TCE - ANEXO III - Preencher'!M1005</f>
        <v>32.42</v>
      </c>
      <c r="M996" s="15">
        <f t="shared" si="91"/>
        <v>231.66999999999996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641.02919999999995</v>
      </c>
    </row>
    <row r="997" spans="1:28" x14ac:dyDescent="0.25">
      <c r="A997" s="8">
        <f>IFERROR(VLOOKUP(B997,'[1]DADOS (OCULTAR)'!$Q$3:$S$136,3,0),"")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MARIA GABRIELLA OLIVEIRA DE SOUSA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2234-05</v>
      </c>
      <c r="G997" s="13" t="str">
        <f>IF('[1]TCE - ANEXO III - Preencher'!H1006="","",'[1]TCE - ANEXO III - Preencher'!H1006)</f>
        <v>04/2026</v>
      </c>
      <c r="H997" s="14">
        <f>'[1]TCE - ANEXO III - Preencher'!I1006</f>
        <v>0</v>
      </c>
      <c r="I997" s="14">
        <f>'[1]TCE - ANEXO III - Preencher'!J1006</f>
        <v>363.1848</v>
      </c>
      <c r="J997" s="14">
        <f>'[1]TCE - ANEXO III - Preencher'!K1006</f>
        <v>0</v>
      </c>
      <c r="K997" s="15">
        <f>'[1]TCE - ANEXO III - Preencher'!L1006</f>
        <v>264.08999999999997</v>
      </c>
      <c r="L997" s="15">
        <f>'[1]TCE - ANEXO III - Preencher'!M1006</f>
        <v>18.559999999999999</v>
      </c>
      <c r="M997" s="15">
        <f t="shared" si="91"/>
        <v>245.52999999999997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608.71479999999997</v>
      </c>
    </row>
    <row r="998" spans="1:28" x14ac:dyDescent="0.25">
      <c r="A998" s="8">
        <f>IFERROR(VLOOKUP(B998,'[1]DADOS (OCULTAR)'!$Q$3:$S$136,3,0),"")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MARIA GILDECI OLIVEIRA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04/2026</v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>
        <f>IFERROR(VLOOKUP(B999,'[1]DADOS (OCULTAR)'!$Q$3:$S$136,3,0),"")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MARIA GISELLE LUCENA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04/2026</v>
      </c>
      <c r="H999" s="14">
        <f>'[1]TCE - ANEXO III - Preencher'!I1008</f>
        <v>0</v>
      </c>
      <c r="I999" s="14">
        <f>'[1]TCE - ANEXO III - Preencher'!J1008</f>
        <v>540.56960000000004</v>
      </c>
      <c r="J999" s="14">
        <f>'[1]TCE - ANEXO III - Preencher'!K1008</f>
        <v>0</v>
      </c>
      <c r="K999" s="15">
        <f>'[1]TCE - ANEXO III - Preencher'!L1008</f>
        <v>264.08999999999997</v>
      </c>
      <c r="L999" s="15">
        <f>'[1]TCE - ANEXO III - Preencher'!M1008</f>
        <v>3.59</v>
      </c>
      <c r="M999" s="15">
        <f t="shared" si="91"/>
        <v>260.5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801.06960000000004</v>
      </c>
    </row>
    <row r="1000" spans="1:28" x14ac:dyDescent="0.25">
      <c r="A1000" s="8">
        <f>IFERROR(VLOOKUP(B1000,'[1]DADOS (OCULTAR)'!$Q$3:$S$136,3,0),"")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MARIA HELENA MIRANDA SPINELLI GOMES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2237-10</v>
      </c>
      <c r="G1000" s="13" t="str">
        <f>IF('[1]TCE - ANEXO III - Preencher'!H1009="","",'[1]TCE - ANEXO III - Preencher'!H1009)</f>
        <v>04/2026</v>
      </c>
      <c r="H1000" s="14">
        <f>'[1]TCE - ANEXO III - Preencher'!I1009</f>
        <v>0</v>
      </c>
      <c r="I1000" s="14">
        <f>'[1]TCE - ANEXO III - Preencher'!J1009</f>
        <v>359.71359999999999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359.71359999999999</v>
      </c>
    </row>
    <row r="1001" spans="1:28" x14ac:dyDescent="0.25">
      <c r="A1001" s="8">
        <f>IFERROR(VLOOKUP(B1001,'[1]DADOS (OCULTAR)'!$Q$3:$S$136,3,0),"")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MARIA HELENI GONCALVES PEREIRA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5143-20</v>
      </c>
      <c r="G1001" s="13" t="str">
        <f>IF('[1]TCE - ANEXO III - Preencher'!H1010="","",'[1]TCE - ANEXO III - Preencher'!H1010)</f>
        <v>04/2026</v>
      </c>
      <c r="H1001" s="14">
        <f>'[1]TCE - ANEXO III - Preencher'!I1010</f>
        <v>0</v>
      </c>
      <c r="I1001" s="14">
        <f>'[1]TCE - ANEXO III - Preencher'!J1010</f>
        <v>229.84880000000001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139.44822469009887</v>
      </c>
      <c r="R1001" s="15">
        <f>'[1]TCE - ANEXO III - Preencher'!S1010</f>
        <v>93.37</v>
      </c>
      <c r="S1001" s="16">
        <f t="shared" si="93"/>
        <v>46.078224690098864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275.92702469009885</v>
      </c>
    </row>
    <row r="1002" spans="1:28" x14ac:dyDescent="0.25">
      <c r="A1002" s="8">
        <f>IFERROR(VLOOKUP(B1002,'[1]DADOS (OCULTAR)'!$Q$3:$S$136,3,0),"")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MARIA HILDA MARTINIANO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04/2026</v>
      </c>
      <c r="H1002" s="14">
        <f>'[1]TCE - ANEXO III - Preencher'!I1011</f>
        <v>0</v>
      </c>
      <c r="I1002" s="14">
        <f>'[1]TCE - ANEXO III - Preencher'!J1011</f>
        <v>574.12400000000002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574.12400000000002</v>
      </c>
    </row>
    <row r="1003" spans="1:28" x14ac:dyDescent="0.25">
      <c r="A1003" s="8">
        <f>IFERROR(VLOOKUP(B1003,'[1]DADOS (OCULTAR)'!$Q$3:$S$136,3,0),"")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MARIA ISABEL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 t="str">
        <f>IF('[1]TCE - ANEXO III - Preencher'!H1012="","",'[1]TCE - ANEXO III - Preencher'!H1012)</f>
        <v>04/2026</v>
      </c>
      <c r="H1003" s="14">
        <f>'[1]TCE - ANEXO III - Preencher'!I1012</f>
        <v>0</v>
      </c>
      <c r="I1003" s="14">
        <f>'[1]TCE - ANEXO III - Preencher'!J1012</f>
        <v>568.65840000000003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14.36</v>
      </c>
      <c r="S1003" s="16">
        <f t="shared" si="93"/>
        <v>-14.36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554.29840000000002</v>
      </c>
    </row>
    <row r="1004" spans="1:28" x14ac:dyDescent="0.25">
      <c r="A1004" s="8">
        <f>IFERROR(VLOOKUP(B1004,'[1]DADOS (OCULTAR)'!$Q$3:$S$136,3,0),"")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MARIA IZABEL LOPES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04/2026</v>
      </c>
      <c r="H1004" s="14">
        <f>'[1]TCE - ANEXO III - Preencher'!I1013</f>
        <v>0</v>
      </c>
      <c r="I1004" s="14">
        <f>'[1]TCE - ANEXO III - Preencher'!J1013</f>
        <v>423.59440000000001</v>
      </c>
      <c r="J1004" s="14">
        <f>'[1]TCE - ANEXO III - Preencher'!K1013</f>
        <v>0</v>
      </c>
      <c r="K1004" s="15">
        <f>'[1]TCE - ANEXO III - Preencher'!L1013</f>
        <v>264.08999999999997</v>
      </c>
      <c r="L1004" s="15">
        <f>'[1]TCE - ANEXO III - Preencher'!M1013</f>
        <v>32.42</v>
      </c>
      <c r="M1004" s="15">
        <f t="shared" si="91"/>
        <v>231.66999999999996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655.26440000000002</v>
      </c>
    </row>
    <row r="1005" spans="1:28" x14ac:dyDescent="0.25">
      <c r="A1005" s="8">
        <f>IFERROR(VLOOKUP(B1005,'[1]DADOS (OCULTAR)'!$Q$3:$S$136,3,0),"")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MARIA JANAINA DA COSTA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4110-10</v>
      </c>
      <c r="G1005" s="13" t="str">
        <f>IF('[1]TCE - ANEXO III - Preencher'!H1014="","",'[1]TCE - ANEXO III - Preencher'!H1014)</f>
        <v>04/2026</v>
      </c>
      <c r="H1005" s="14">
        <f>'[1]TCE - ANEXO III - Preencher'!I1014</f>
        <v>0</v>
      </c>
      <c r="I1005" s="14">
        <f>'[1]TCE - ANEXO III - Preencher'!J1014</f>
        <v>259.26159999999999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185.57442751856823</v>
      </c>
      <c r="R1005" s="15">
        <f>'[1]TCE - ANEXO III - Preencher'!S1014</f>
        <v>180.6</v>
      </c>
      <c r="S1005" s="16">
        <f t="shared" si="93"/>
        <v>4.9744275185682341</v>
      </c>
      <c r="T1005" s="15">
        <f>'[1]TCE - ANEXO III - Preencher'!U1014</f>
        <v>160</v>
      </c>
      <c r="U1005" s="15">
        <f>'[1]TCE - ANEXO III - Preencher'!V1014</f>
        <v>0</v>
      </c>
      <c r="V1005" s="16">
        <f t="shared" si="94"/>
        <v>160</v>
      </c>
      <c r="W1005" s="17" t="str">
        <f>IF('[1]TCE - ANEXO III - Preencher'!X1014="","",'[1]TCE - ANEXO III - Preencher'!X1014)</f>
        <v/>
      </c>
      <c r="X1005" s="15">
        <f>'[1]TCE - ANEXO III - Preencher'!Y1014</f>
        <v>315.89999999999998</v>
      </c>
      <c r="Y1005" s="15">
        <f>'[1]TCE - ANEXO III - Preencher'!Z1014</f>
        <v>0</v>
      </c>
      <c r="Z1005" s="16">
        <f t="shared" si="95"/>
        <v>315.89999999999998</v>
      </c>
      <c r="AA1005" s="17" t="str">
        <f>IF('[1]TCE - ANEXO III - Preencher'!AB1014="","",'[1]TCE - ANEXO III - Preencher'!AB1014)</f>
        <v/>
      </c>
      <c r="AB1005" s="15">
        <f t="shared" si="90"/>
        <v>740.1360275185682</v>
      </c>
    </row>
    <row r="1006" spans="1:28" x14ac:dyDescent="0.25">
      <c r="A1006" s="8">
        <f>IFERROR(VLOOKUP(B1006,'[1]DADOS (OCULTAR)'!$Q$3:$S$136,3,0),"")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MARIA JOSE DA SILVA ALEXANDRE TAVARES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04/2026</v>
      </c>
      <c r="H1006" s="14">
        <f>'[1]TCE - ANEXO III - Preencher'!I1015</f>
        <v>0</v>
      </c>
      <c r="I1006" s="14">
        <f>'[1]TCE - ANEXO III - Preencher'!J1015</f>
        <v>447.4248</v>
      </c>
      <c r="J1006" s="14">
        <f>'[1]TCE - ANEXO III - Preencher'!K1015</f>
        <v>0</v>
      </c>
      <c r="K1006" s="15">
        <f>'[1]TCE - ANEXO III - Preencher'!L1015</f>
        <v>264.08999999999997</v>
      </c>
      <c r="L1006" s="15">
        <f>'[1]TCE - ANEXO III - Preencher'!M1015</f>
        <v>32.42</v>
      </c>
      <c r="M1006" s="15">
        <f t="shared" si="91"/>
        <v>231.66999999999996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679.09479999999996</v>
      </c>
    </row>
    <row r="1007" spans="1:28" x14ac:dyDescent="0.25">
      <c r="A1007" s="8">
        <f>IFERROR(VLOOKUP(B1007,'[1]DADOS (OCULTAR)'!$Q$3:$S$136,3,0),"")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MARIA JOSE MENEZES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04/2026</v>
      </c>
      <c r="H1007" s="14">
        <f>'[1]TCE - ANEXO III - Preencher'!I1016</f>
        <v>0</v>
      </c>
      <c r="I1007" s="14">
        <f>'[1]TCE - ANEXO III - Preencher'!J1016</f>
        <v>416.91359999999997</v>
      </c>
      <c r="J1007" s="14">
        <f>'[1]TCE - ANEXO III - Preencher'!K1016</f>
        <v>0</v>
      </c>
      <c r="K1007" s="15">
        <f>'[1]TCE - ANEXO III - Preencher'!L1016</f>
        <v>264.08999999999997</v>
      </c>
      <c r="L1007" s="15">
        <f>'[1]TCE - ANEXO III - Preencher'!M1016</f>
        <v>32.42</v>
      </c>
      <c r="M1007" s="15">
        <f t="shared" si="91"/>
        <v>231.66999999999996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648.58359999999993</v>
      </c>
    </row>
    <row r="1008" spans="1:28" x14ac:dyDescent="0.25">
      <c r="A1008" s="8">
        <f>IFERROR(VLOOKUP(B1008,'[1]DADOS (OCULTAR)'!$Q$3:$S$136,3,0),"")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MARIA JOSEANE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04/2026</v>
      </c>
      <c r="H1008" s="14">
        <f>'[1]TCE - ANEXO III - Preencher'!I1017</f>
        <v>0</v>
      </c>
      <c r="I1008" s="14">
        <f>'[1]TCE - ANEXO III - Preencher'!J1017</f>
        <v>434.47280000000001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434.47280000000001</v>
      </c>
    </row>
    <row r="1009" spans="1:28" x14ac:dyDescent="0.25">
      <c r="A1009" s="8">
        <f>IFERROR(VLOOKUP(B1009,'[1]DADOS (OCULTAR)'!$Q$3:$S$136,3,0),"")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MARIA JOSELY VIEIRA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 t="str">
        <f>IF('[1]TCE - ANEXO III - Preencher'!H1018="","",'[1]TCE - ANEXO III - Preencher'!H1018)</f>
        <v>04/2026</v>
      </c>
      <c r="H1009" s="14">
        <f>'[1]TCE - ANEXO III - Preencher'!I1018</f>
        <v>0</v>
      </c>
      <c r="I1009" s="14">
        <f>'[1]TCE - ANEXO III - Preencher'!J1018</f>
        <v>151.76560000000001</v>
      </c>
      <c r="J1009" s="14">
        <f>'[1]TCE - ANEXO III - Preencher'!K1018</f>
        <v>0</v>
      </c>
      <c r="K1009" s="15">
        <f>'[1]TCE - ANEXO III - Preencher'!L1018</f>
        <v>264.08999999999997</v>
      </c>
      <c r="L1009" s="15">
        <f>'[1]TCE - ANEXO III - Preencher'!M1018</f>
        <v>32.42</v>
      </c>
      <c r="M1009" s="15">
        <f t="shared" si="91"/>
        <v>231.66999999999996</v>
      </c>
      <c r="N1009" s="15">
        <f>'[1]TCE - ANEXO III - Preencher'!O1018</f>
        <v>31.169999999999998</v>
      </c>
      <c r="O1009" s="15">
        <f>'[1]TCE - ANEXO III - Preencher'!P1018</f>
        <v>0</v>
      </c>
      <c r="P1009" s="16">
        <f t="shared" si="92"/>
        <v>31.169999999999998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414.60559999999998</v>
      </c>
    </row>
    <row r="1010" spans="1:28" x14ac:dyDescent="0.25">
      <c r="A1010" s="8">
        <f>IFERROR(VLOOKUP(B1010,'[1]DADOS (OCULTAR)'!$Q$3:$S$136,3,0),"")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MARIA JOSIANE DOS SANTOS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04/2026</v>
      </c>
      <c r="H1010" s="14">
        <f>'[1]TCE - ANEXO III - Preencher'!I1019</f>
        <v>0</v>
      </c>
      <c r="I1010" s="14">
        <f>'[1]TCE - ANEXO III - Preencher'!J1019</f>
        <v>421.37520000000001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139.44822469009887</v>
      </c>
      <c r="R1010" s="15">
        <f>'[1]TCE - ANEXO III - Preencher'!S1019</f>
        <v>97.26</v>
      </c>
      <c r="S1010" s="16">
        <f t="shared" si="93"/>
        <v>42.188224690098863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463.56342469009888</v>
      </c>
    </row>
    <row r="1011" spans="1:28" x14ac:dyDescent="0.25">
      <c r="A1011" s="8">
        <f>IFERROR(VLOOKUP(B1011,'[1]DADOS (OCULTAR)'!$Q$3:$S$136,3,0),"")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MARIA LUISA RAITER COSTA DE CARVALHO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2236-05</v>
      </c>
      <c r="G1011" s="13" t="str">
        <f>IF('[1]TCE - ANEXO III - Preencher'!H1020="","",'[1]TCE - ANEXO III - Preencher'!H1020)</f>
        <v>04/2026</v>
      </c>
      <c r="H1011" s="14">
        <f>'[1]TCE - ANEXO III - Preencher'!I1020</f>
        <v>0</v>
      </c>
      <c r="I1011" s="14">
        <f>'[1]TCE - ANEXO III - Preencher'!J1020</f>
        <v>301.8184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301.8184</v>
      </c>
    </row>
    <row r="1012" spans="1:28" x14ac:dyDescent="0.25">
      <c r="A1012" s="8">
        <f>IFERROR(VLOOKUP(B1012,'[1]DADOS (OCULTAR)'!$Q$3:$S$136,3,0),"")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MARIA LUIZA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04/2026</v>
      </c>
      <c r="H1012" s="14">
        <f>'[1]TCE - ANEXO III - Preencher'!I1021</f>
        <v>0</v>
      </c>
      <c r="I1012" s="14">
        <f>'[1]TCE - ANEXO III - Preencher'!J1021</f>
        <v>578.39359999999999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578.39359999999999</v>
      </c>
    </row>
    <row r="1013" spans="1:28" x14ac:dyDescent="0.25">
      <c r="A1013" s="8">
        <f>IFERROR(VLOOKUP(B1013,'[1]DADOS (OCULTAR)'!$Q$3:$S$136,3,0),"")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MARIA MARCELA GUIMARAES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5211-30</v>
      </c>
      <c r="G1013" s="13" t="str">
        <f>IF('[1]TCE - ANEXO III - Preencher'!H1022="","",'[1]TCE - ANEXO III - Preencher'!H1022)</f>
        <v>04/2026</v>
      </c>
      <c r="H1013" s="14">
        <f>'[1]TCE - ANEXO III - Preencher'!I1022</f>
        <v>0</v>
      </c>
      <c r="I1013" s="14">
        <f>'[1]TCE - ANEXO III - Preencher'!J1022</f>
        <v>154.9528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31.169999999999998</v>
      </c>
      <c r="O1013" s="15">
        <f>'[1]TCE - ANEXO III - Preencher'!P1022</f>
        <v>0</v>
      </c>
      <c r="P1013" s="16">
        <f t="shared" si="92"/>
        <v>31.169999999999998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186.12279999999998</v>
      </c>
    </row>
    <row r="1014" spans="1:28" x14ac:dyDescent="0.25">
      <c r="A1014" s="8">
        <f>IFERROR(VLOOKUP(B1014,'[1]DADOS (OCULTAR)'!$Q$3:$S$136,3,0),"")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MARIA MARIANA SPINELLI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04/2026</v>
      </c>
      <c r="H1014" s="14">
        <f>'[1]TCE - ANEXO III - Preencher'!I1023</f>
        <v>0</v>
      </c>
      <c r="I1014" s="14">
        <f>'[1]TCE - ANEXO III - Preencher'!J1023</f>
        <v>934.16719999999998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934.16719999999998</v>
      </c>
    </row>
    <row r="1015" spans="1:28" x14ac:dyDescent="0.25">
      <c r="A1015" s="8">
        <f>IFERROR(VLOOKUP(B1015,'[1]DADOS (OCULTAR)'!$Q$3:$S$136,3,0),"")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MARIA NATALIA INTERAMINENSE BARBOSA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2235-05</v>
      </c>
      <c r="G1015" s="13" t="str">
        <f>IF('[1]TCE - ANEXO III - Preencher'!H1024="","",'[1]TCE - ANEXO III - Preencher'!H1024)</f>
        <v>04/2026</v>
      </c>
      <c r="H1015" s="14">
        <f>'[1]TCE - ANEXO III - Preencher'!I1024</f>
        <v>0</v>
      </c>
      <c r="I1015" s="14">
        <f>'[1]TCE - ANEXO III - Preencher'!J1024</f>
        <v>560.25519999999995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560.25519999999995</v>
      </c>
    </row>
    <row r="1016" spans="1:28" x14ac:dyDescent="0.25">
      <c r="A1016" s="8">
        <f>IFERROR(VLOOKUP(B1016,'[1]DADOS (OCULTAR)'!$Q$3:$S$136,3,0),"")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MARIA NATALIA LIDIA SILVA DE OLIVEIRA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04/2026</v>
      </c>
      <c r="H1016" s="14">
        <f>'[1]TCE - ANEXO III - Preencher'!I1025</f>
        <v>0</v>
      </c>
      <c r="I1016" s="14">
        <f>'[1]TCE - ANEXO III - Preencher'!J1025</f>
        <v>634.39599999999996</v>
      </c>
      <c r="J1016" s="14">
        <f>'[1]TCE - ANEXO III - Preencher'!K1025</f>
        <v>0</v>
      </c>
      <c r="K1016" s="15">
        <f>'[1]TCE - ANEXO III - Preencher'!L1025</f>
        <v>264.08999999999997</v>
      </c>
      <c r="L1016" s="15">
        <f>'[1]TCE - ANEXO III - Preencher'!M1025</f>
        <v>3.05</v>
      </c>
      <c r="M1016" s="15">
        <f t="shared" si="91"/>
        <v>261.03999999999996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895.43599999999992</v>
      </c>
    </row>
    <row r="1017" spans="1:28" x14ac:dyDescent="0.25">
      <c r="A1017" s="8">
        <f>IFERROR(VLOOKUP(B1017,'[1]DADOS (OCULTAR)'!$Q$3:$S$136,3,0),"")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MARIA RAYSSA DA SILVA GOIS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04/2026</v>
      </c>
      <c r="H1017" s="14">
        <f>'[1]TCE - ANEXO III - Preencher'!I1026</f>
        <v>0</v>
      </c>
      <c r="I1017" s="14">
        <f>'[1]TCE - ANEXO III - Preencher'!J1026</f>
        <v>557.90560000000005</v>
      </c>
      <c r="J1017" s="14">
        <f>'[1]TCE - ANEXO III - Preencher'!K1026</f>
        <v>0</v>
      </c>
      <c r="K1017" s="15">
        <f>'[1]TCE - ANEXO III - Preencher'!L1026</f>
        <v>264.08999999999997</v>
      </c>
      <c r="L1017" s="15">
        <f>'[1]TCE - ANEXO III - Preencher'!M1026</f>
        <v>3.59</v>
      </c>
      <c r="M1017" s="15">
        <f t="shared" si="91"/>
        <v>260.5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818.40560000000005</v>
      </c>
    </row>
    <row r="1018" spans="1:28" x14ac:dyDescent="0.25">
      <c r="A1018" s="8">
        <f>IFERROR(VLOOKUP(B1018,'[1]DADOS (OCULTAR)'!$Q$3:$S$136,3,0),"")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MARIA RITA GALDINO D ARAUJO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2523-05</v>
      </c>
      <c r="G1018" s="13" t="str">
        <f>IF('[1]TCE - ANEXO III - Preencher'!H1027="","",'[1]TCE - ANEXO III - Preencher'!H1027)</f>
        <v>04/2026</v>
      </c>
      <c r="H1018" s="14">
        <f>'[1]TCE - ANEXO III - Preencher'!I1027</f>
        <v>0</v>
      </c>
      <c r="I1018" s="14">
        <f>'[1]TCE - ANEXO III - Preencher'!J1027</f>
        <v>440.84480000000002</v>
      </c>
      <c r="J1018" s="14">
        <f>'[1]TCE - ANEXO III - Preencher'!K1027</f>
        <v>0</v>
      </c>
      <c r="K1018" s="15">
        <f>'[1]TCE - ANEXO III - Preencher'!L1027</f>
        <v>264.08999999999997</v>
      </c>
      <c r="L1018" s="15">
        <f>'[1]TCE - ANEXO III - Preencher'!M1027</f>
        <v>44</v>
      </c>
      <c r="M1018" s="15">
        <f t="shared" si="91"/>
        <v>220.08999999999997</v>
      </c>
      <c r="N1018" s="15">
        <f>'[1]TCE - ANEXO III - Preencher'!O1027</f>
        <v>31.169999999999998</v>
      </c>
      <c r="O1018" s="15">
        <f>'[1]TCE - ANEXO III - Preencher'!P1027</f>
        <v>0</v>
      </c>
      <c r="P1018" s="16">
        <f t="shared" si="92"/>
        <v>31.169999999999998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692.10479999999995</v>
      </c>
    </row>
    <row r="1019" spans="1:28" x14ac:dyDescent="0.25">
      <c r="A1019" s="8">
        <f>IFERROR(VLOOKUP(B1019,'[1]DADOS (OCULTAR)'!$Q$3:$S$136,3,0),"")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MARIA ROSIMEIRE SANTOS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04/2026</v>
      </c>
      <c r="H1019" s="14">
        <f>'[1]TCE - ANEXO III - Preencher'!I1028</f>
        <v>0</v>
      </c>
      <c r="I1019" s="14">
        <f>'[1]TCE - ANEXO III - Preencher'!J1028</f>
        <v>770.40560000000005</v>
      </c>
      <c r="J1019" s="14">
        <f>'[1]TCE - ANEXO III - Preencher'!K1028</f>
        <v>0</v>
      </c>
      <c r="K1019" s="15">
        <f>'[1]TCE - ANEXO III - Preencher'!L1028</f>
        <v>264.08999999999997</v>
      </c>
      <c r="L1019" s="15">
        <f>'[1]TCE - ANEXO III - Preencher'!M1028</f>
        <v>3.33</v>
      </c>
      <c r="M1019" s="15">
        <f t="shared" si="91"/>
        <v>260.76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1031.1656</v>
      </c>
    </row>
    <row r="1020" spans="1:28" x14ac:dyDescent="0.25">
      <c r="A1020" s="8">
        <f>IFERROR(VLOOKUP(B1020,'[1]DADOS (OCULTAR)'!$Q$3:$S$136,3,0),"")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MARIA SHIRLEY NOBRE DA SILVA LIMA MENEZES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04/2026</v>
      </c>
      <c r="H1020" s="14">
        <f>'[1]TCE - ANEXO III - Preencher'!I1029</f>
        <v>0</v>
      </c>
      <c r="I1020" s="14">
        <f>'[1]TCE - ANEXO III - Preencher'!J1029</f>
        <v>421.08</v>
      </c>
      <c r="J1020" s="14">
        <f>'[1]TCE - ANEXO III - Preencher'!K1029</f>
        <v>0</v>
      </c>
      <c r="K1020" s="15">
        <f>'[1]TCE - ANEXO III - Preencher'!L1029</f>
        <v>264.08999999999997</v>
      </c>
      <c r="L1020" s="15">
        <f>'[1]TCE - ANEXO III - Preencher'!M1029</f>
        <v>32.42</v>
      </c>
      <c r="M1020" s="15">
        <f t="shared" si="91"/>
        <v>231.66999999999996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277.82683317550686</v>
      </c>
      <c r="R1020" s="15">
        <f>'[1]TCE - ANEXO III - Preencher'!S1029</f>
        <v>97.26</v>
      </c>
      <c r="S1020" s="16">
        <f t="shared" si="93"/>
        <v>180.56683317550687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833.31683317550687</v>
      </c>
    </row>
    <row r="1021" spans="1:28" x14ac:dyDescent="0.25">
      <c r="A1021" s="8">
        <f>IFERROR(VLOOKUP(B1021,'[1]DADOS (OCULTAR)'!$Q$3:$S$136,3,0),"")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MARIA TARCIA LOPES BARBOSA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3241-15</v>
      </c>
      <c r="G1021" s="13" t="str">
        <f>IF('[1]TCE - ANEXO III - Preencher'!H1030="","",'[1]TCE - ANEXO III - Preencher'!H1030)</f>
        <v>04/2026</v>
      </c>
      <c r="H1021" s="14">
        <f>'[1]TCE - ANEXO III - Preencher'!I1030</f>
        <v>0</v>
      </c>
      <c r="I1021" s="14">
        <f>'[1]TCE - ANEXO III - Preencher'!J1030</f>
        <v>325.73360000000002</v>
      </c>
      <c r="J1021" s="14">
        <f>'[1]TCE - ANEXO III - Preencher'!K1030</f>
        <v>0</v>
      </c>
      <c r="K1021" s="15">
        <f>'[1]TCE - ANEXO III - Preencher'!L1030</f>
        <v>264.08999999999997</v>
      </c>
      <c r="L1021" s="15">
        <f>'[1]TCE - ANEXO III - Preencher'!M1030</f>
        <v>9.64</v>
      </c>
      <c r="M1021" s="15">
        <f t="shared" si="91"/>
        <v>254.45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580.18360000000007</v>
      </c>
    </row>
    <row r="1022" spans="1:28" x14ac:dyDescent="0.25">
      <c r="A1022" s="8">
        <f>IFERROR(VLOOKUP(B1022,'[1]DADOS (OCULTAR)'!$Q$3:$S$136,3,0),"")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MARIA THAYNARA GOMES FERREIRA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04/2026</v>
      </c>
      <c r="H1022" s="14">
        <f>'[1]TCE - ANEXO III - Preencher'!I1031</f>
        <v>0</v>
      </c>
      <c r="I1022" s="14">
        <f>'[1]TCE - ANEXO III - Preencher'!J1031</f>
        <v>555.5616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204.02490864995596</v>
      </c>
      <c r="R1022" s="15">
        <f>'[1]TCE - ANEXO III - Preencher'!S1031</f>
        <v>111.54</v>
      </c>
      <c r="S1022" s="16">
        <f t="shared" si="93"/>
        <v>92.484908649955955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648.04650864995597</v>
      </c>
    </row>
    <row r="1023" spans="1:28" x14ac:dyDescent="0.25">
      <c r="A1023" s="8">
        <f>IFERROR(VLOOKUP(B1023,'[1]DADOS (OCULTAR)'!$Q$3:$S$136,3,0),"")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MARIA VERONICA MUNIZ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04/2026</v>
      </c>
      <c r="H1023" s="14">
        <f>'[1]TCE - ANEXO III - Preencher'!I1032</f>
        <v>0</v>
      </c>
      <c r="I1023" s="14">
        <f>'[1]TCE - ANEXO III - Preencher'!J1032</f>
        <v>562.70000000000005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562.70000000000005</v>
      </c>
    </row>
    <row r="1024" spans="1:28" x14ac:dyDescent="0.25">
      <c r="A1024" s="8">
        <f>IFERROR(VLOOKUP(B1024,'[1]DADOS (OCULTAR)'!$Q$3:$S$136,3,0),"")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MARIA VICTORIA SILVA DE ANDRADE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4110-10</v>
      </c>
      <c r="G1024" s="13" t="str">
        <f>IF('[1]TCE - ANEXO III - Preencher'!H1033="","",'[1]TCE - ANEXO III - Preencher'!H1033)</f>
        <v>04/2026</v>
      </c>
      <c r="H1024" s="14">
        <f>'[1]TCE - ANEXO III - Preencher'!I1033</f>
        <v>0</v>
      </c>
      <c r="I1024" s="14">
        <f>'[1]TCE - ANEXO III - Preencher'!J1033</f>
        <v>130.19839999999999</v>
      </c>
      <c r="J1024" s="14">
        <f>'[1]TCE - ANEXO III - Preencher'!K1033</f>
        <v>0</v>
      </c>
      <c r="K1024" s="15">
        <f>'[1]TCE - ANEXO III - Preencher'!L1033</f>
        <v>264.08999999999997</v>
      </c>
      <c r="L1024" s="15">
        <f>'[1]TCE - ANEXO III - Preencher'!M1033</f>
        <v>32.42</v>
      </c>
      <c r="M1024" s="15">
        <f t="shared" si="91"/>
        <v>231.66999999999996</v>
      </c>
      <c r="N1024" s="15">
        <f>'[1]TCE - ANEXO III - Preencher'!O1033</f>
        <v>31.169999999999998</v>
      </c>
      <c r="O1024" s="15">
        <f>'[1]TCE - ANEXO III - Preencher'!P1033</f>
        <v>0</v>
      </c>
      <c r="P1024" s="16">
        <f t="shared" si="92"/>
        <v>31.169999999999998</v>
      </c>
      <c r="Q1024" s="15">
        <f>'[1]TCE - ANEXO III - Preencher'!R1033</f>
        <v>266.3465338048656</v>
      </c>
      <c r="R1024" s="15">
        <f>'[1]TCE - ANEXO III - Preencher'!S1033</f>
        <v>94.02</v>
      </c>
      <c r="S1024" s="16">
        <f t="shared" si="93"/>
        <v>172.32653380486562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565.36493380486559</v>
      </c>
    </row>
    <row r="1025" spans="1:28" x14ac:dyDescent="0.25">
      <c r="A1025" s="8">
        <f>IFERROR(VLOOKUP(B1025,'[1]DADOS (OCULTAR)'!$Q$3:$S$136,3,0),"")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MARIA VITORIA QUEIROZ PEREIRA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5211-30</v>
      </c>
      <c r="G1025" s="13" t="str">
        <f>IF('[1]TCE - ANEXO III - Preencher'!H1034="","",'[1]TCE - ANEXO III - Preencher'!H1034)</f>
        <v>04/2026</v>
      </c>
      <c r="H1025" s="14">
        <f>'[1]TCE - ANEXO III - Preencher'!I1034</f>
        <v>0</v>
      </c>
      <c r="I1025" s="14">
        <f>'[1]TCE - ANEXO III - Preencher'!J1034</f>
        <v>141.92160000000001</v>
      </c>
      <c r="J1025" s="14">
        <f>'[1]TCE - ANEXO III - Preencher'!K1034</f>
        <v>0</v>
      </c>
      <c r="K1025" s="15">
        <f>'[1]TCE - ANEXO III - Preencher'!L1034</f>
        <v>264.08999999999997</v>
      </c>
      <c r="L1025" s="15">
        <f>'[1]TCE - ANEXO III - Preencher'!M1034</f>
        <v>35.479999999999997</v>
      </c>
      <c r="M1025" s="15">
        <f t="shared" si="91"/>
        <v>228.60999999999999</v>
      </c>
      <c r="N1025" s="15">
        <f>'[1]TCE - ANEXO III - Preencher'!O1034</f>
        <v>31.169999999999998</v>
      </c>
      <c r="O1025" s="15">
        <f>'[1]TCE - ANEXO III - Preencher'!P1034</f>
        <v>0</v>
      </c>
      <c r="P1025" s="16">
        <f t="shared" si="92"/>
        <v>31.169999999999998</v>
      </c>
      <c r="Q1025" s="15">
        <f>'[1]TCE - ANEXO III - Preencher'!R1034</f>
        <v>355.3188539273354</v>
      </c>
      <c r="R1025" s="15">
        <f>'[1]TCE - ANEXO III - Preencher'!S1034</f>
        <v>106.44</v>
      </c>
      <c r="S1025" s="16">
        <f t="shared" si="93"/>
        <v>248.8788539273354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650.58045392733538</v>
      </c>
    </row>
    <row r="1026" spans="1:28" x14ac:dyDescent="0.25">
      <c r="A1026" s="8">
        <f>IFERROR(VLOOKUP(B1026,'[1]DADOS (OCULTAR)'!$Q$3:$S$136,3,0),"")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MARIA VITORIA VANDERLEY FERREIRA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04/2026</v>
      </c>
      <c r="H1026" s="14">
        <f>'[1]TCE - ANEXO III - Preencher'!I1035</f>
        <v>0</v>
      </c>
      <c r="I1026" s="14">
        <f>'[1]TCE - ANEXO III - Preencher'!J1035</f>
        <v>410.17680000000001</v>
      </c>
      <c r="J1026" s="14">
        <f>'[1]TCE - ANEXO III - Preencher'!K1035</f>
        <v>0</v>
      </c>
      <c r="K1026" s="15">
        <f>'[1]TCE - ANEXO III - Preencher'!L1035</f>
        <v>264.08999999999997</v>
      </c>
      <c r="L1026" s="15">
        <f>'[1]TCE - ANEXO III - Preencher'!M1035</f>
        <v>32.42</v>
      </c>
      <c r="M1026" s="15">
        <f t="shared" si="91"/>
        <v>231.66999999999996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641.84680000000003</v>
      </c>
    </row>
    <row r="1027" spans="1:28" x14ac:dyDescent="0.25">
      <c r="A1027" s="8">
        <f>IFERROR(VLOOKUP(B1027,'[1]DADOS (OCULTAR)'!$Q$3:$S$136,3,0),"")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MARIA WALESKA ALBUQUERQUE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04/2026</v>
      </c>
      <c r="H1027" s="14">
        <f>'[1]TCE - ANEXO III - Preencher'!I1036</f>
        <v>0</v>
      </c>
      <c r="I1027" s="14">
        <f>'[1]TCE - ANEXO III - Preencher'!J1036</f>
        <v>574.4384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574.4384</v>
      </c>
    </row>
    <row r="1028" spans="1:28" x14ac:dyDescent="0.25">
      <c r="A1028" s="8">
        <f>IFERROR(VLOOKUP(B1028,'[1]DADOS (OCULTAR)'!$Q$3:$S$136,3,0),"")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MARIANA BARROS TAVARES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 t="str">
        <f>IF('[1]TCE - ANEXO III - Preencher'!H1037="","",'[1]TCE - ANEXO III - Preencher'!H1037)</f>
        <v>04/2026</v>
      </c>
      <c r="H1028" s="14">
        <f>'[1]TCE - ANEXO III - Preencher'!I1037</f>
        <v>0</v>
      </c>
      <c r="I1028" s="14">
        <f>'[1]TCE - ANEXO III - Preencher'!J1037</f>
        <v>614.9008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614.9008</v>
      </c>
    </row>
    <row r="1029" spans="1:28" x14ac:dyDescent="0.25">
      <c r="A1029" s="8">
        <f>IFERROR(VLOOKUP(B1029,'[1]DADOS (OCULTAR)'!$Q$3:$S$136,3,0),"")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MARIANA BESSA CUNHA FORTES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04/2026</v>
      </c>
      <c r="H1029" s="14">
        <f>'[1]TCE - ANEXO III - Preencher'!I1038</f>
        <v>0</v>
      </c>
      <c r="I1029" s="14">
        <f>'[1]TCE - ANEXO III - Preencher'!J1038</f>
        <v>656.27520000000004</v>
      </c>
      <c r="J1029" s="14">
        <f>'[1]TCE - ANEXO III - Preencher'!K1038</f>
        <v>0</v>
      </c>
      <c r="K1029" s="15">
        <f>'[1]TCE - ANEXO III - Preencher'!L1038</f>
        <v>264.08999999999997</v>
      </c>
      <c r="L1029" s="15">
        <f>'[1]TCE - ANEXO III - Preencher'!M1038</f>
        <v>3.59</v>
      </c>
      <c r="M1029" s="15">
        <f t="shared" si="97"/>
        <v>260.5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916.77520000000004</v>
      </c>
    </row>
    <row r="1030" spans="1:28" x14ac:dyDescent="0.25">
      <c r="A1030" s="8">
        <f>IFERROR(VLOOKUP(B1030,'[1]DADOS (OCULTAR)'!$Q$3:$S$136,3,0),"")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MARIANA CAROLYNE SANTOS DE SENA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04/2026</v>
      </c>
      <c r="H1030" s="14">
        <f>'[1]TCE - ANEXO III - Preencher'!I1039</f>
        <v>0</v>
      </c>
      <c r="I1030" s="14">
        <f>'[1]TCE - ANEXO III - Preencher'!J1039</f>
        <v>696.72799999999995</v>
      </c>
      <c r="J1030" s="14">
        <f>'[1]TCE - ANEXO III - Preencher'!K1039</f>
        <v>0</v>
      </c>
      <c r="K1030" s="15">
        <f>'[1]TCE - ANEXO III - Preencher'!L1039</f>
        <v>264.08999999999997</v>
      </c>
      <c r="L1030" s="15">
        <f>'[1]TCE - ANEXO III - Preencher'!M1039</f>
        <v>3.05</v>
      </c>
      <c r="M1030" s="15">
        <f t="shared" si="97"/>
        <v>261.03999999999996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120.26</v>
      </c>
      <c r="U1030" s="15">
        <f>'[1]TCE - ANEXO III - Preencher'!V1039</f>
        <v>0</v>
      </c>
      <c r="V1030" s="16">
        <f t="shared" si="100"/>
        <v>120.26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1078.028</v>
      </c>
    </row>
    <row r="1031" spans="1:28" x14ac:dyDescent="0.25">
      <c r="A1031" s="8">
        <f>IFERROR(VLOOKUP(B1031,'[1]DADOS (OCULTAR)'!$Q$3:$S$136,3,0),"")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MARIANA CAVALCANTI NERY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2516-05</v>
      </c>
      <c r="G1031" s="13" t="str">
        <f>IF('[1]TCE - ANEXO III - Preencher'!H1040="","",'[1]TCE - ANEXO III - Preencher'!H1040)</f>
        <v>04/2026</v>
      </c>
      <c r="H1031" s="14">
        <f>'[1]TCE - ANEXO III - Preencher'!I1040</f>
        <v>0</v>
      </c>
      <c r="I1031" s="14">
        <f>'[1]TCE - ANEXO III - Preencher'!J1040</f>
        <v>263.29520000000002</v>
      </c>
      <c r="J1031" s="14">
        <f>'[1]TCE - ANEXO III - Preencher'!K1040</f>
        <v>0</v>
      </c>
      <c r="K1031" s="15">
        <f>'[1]TCE - ANEXO III - Preencher'!L1040</f>
        <v>264.08999999999997</v>
      </c>
      <c r="L1031" s="15">
        <f>'[1]TCE - ANEXO III - Preencher'!M1040</f>
        <v>52.52</v>
      </c>
      <c r="M1031" s="15">
        <f t="shared" si="97"/>
        <v>211.56999999999996</v>
      </c>
      <c r="N1031" s="15">
        <f>'[1]TCE - ANEXO III - Preencher'!O1040</f>
        <v>31.169999999999998</v>
      </c>
      <c r="O1031" s="15">
        <f>'[1]TCE - ANEXO III - Preencher'!P1040</f>
        <v>0</v>
      </c>
      <c r="P1031" s="16">
        <f t="shared" si="98"/>
        <v>31.169999999999998</v>
      </c>
      <c r="Q1031" s="15">
        <f>'[1]TCE - ANEXO III - Preencher'!R1040</f>
        <v>133.70807500477824</v>
      </c>
      <c r="R1031" s="15">
        <f>'[1]TCE - ANEXO III - Preencher'!S1040</f>
        <v>129</v>
      </c>
      <c r="S1031" s="16">
        <f t="shared" si="99"/>
        <v>4.7080750047782374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63.18</v>
      </c>
      <c r="Y1031" s="15">
        <f>'[1]TCE - ANEXO III - Preencher'!Z1040</f>
        <v>0</v>
      </c>
      <c r="Z1031" s="16">
        <f t="shared" si="101"/>
        <v>63.18</v>
      </c>
      <c r="AA1031" s="17" t="str">
        <f>IF('[1]TCE - ANEXO III - Preencher'!AB1040="","",'[1]TCE - ANEXO III - Preencher'!AB1040)</f>
        <v/>
      </c>
      <c r="AB1031" s="15">
        <f t="shared" si="96"/>
        <v>573.92327500477813</v>
      </c>
    </row>
    <row r="1032" spans="1:28" x14ac:dyDescent="0.25">
      <c r="A1032" s="8">
        <f>IFERROR(VLOOKUP(B1032,'[1]DADOS (OCULTAR)'!$Q$3:$S$136,3,0),"")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MARIANA GABRIELE CONCEICAO SILVA ARAUJO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2237-10</v>
      </c>
      <c r="G1032" s="13" t="str">
        <f>IF('[1]TCE - ANEXO III - Preencher'!H1041="","",'[1]TCE - ANEXO III - Preencher'!H1041)</f>
        <v>04/2026</v>
      </c>
      <c r="H1032" s="14">
        <f>'[1]TCE - ANEXO III - Preencher'!I1041</f>
        <v>0</v>
      </c>
      <c r="I1032" s="14">
        <f>'[1]TCE - ANEXO III - Preencher'!J1041</f>
        <v>292.39760000000001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292.39760000000001</v>
      </c>
    </row>
    <row r="1033" spans="1:28" x14ac:dyDescent="0.25">
      <c r="A1033" s="8">
        <f>IFERROR(VLOOKUP(B1033,'[1]DADOS (OCULTAR)'!$Q$3:$S$136,3,0),"")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MARIANA SANTOS RIBEIRO DE LIMA BATISTA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2232-08</v>
      </c>
      <c r="G1033" s="13" t="str">
        <f>IF('[1]TCE - ANEXO III - Preencher'!H1042="","",'[1]TCE - ANEXO III - Preencher'!H1042)</f>
        <v>04/2026</v>
      </c>
      <c r="H1033" s="14">
        <f>'[1]TCE - ANEXO III - Preencher'!I1042</f>
        <v>0</v>
      </c>
      <c r="I1033" s="14">
        <f>'[1]TCE - ANEXO III - Preencher'!J1042</f>
        <v>366.09199999999998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31.169999999999998</v>
      </c>
      <c r="O1033" s="15">
        <f>'[1]TCE - ANEXO III - Preencher'!P1042</f>
        <v>0</v>
      </c>
      <c r="P1033" s="16">
        <f t="shared" si="98"/>
        <v>31.169999999999998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397.262</v>
      </c>
    </row>
    <row r="1034" spans="1:28" x14ac:dyDescent="0.25">
      <c r="A1034" s="8">
        <f>IFERROR(VLOOKUP(B1034,'[1]DADOS (OCULTAR)'!$Q$3:$S$136,3,0),"")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MARIANGELA DE BRITO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04/2026</v>
      </c>
      <c r="H1034" s="14">
        <f>'[1]TCE - ANEXO III - Preencher'!I1043</f>
        <v>0</v>
      </c>
      <c r="I1034" s="14">
        <f>'[1]TCE - ANEXO III - Preencher'!J1043</f>
        <v>420.49360000000001</v>
      </c>
      <c r="J1034" s="14">
        <f>'[1]TCE - ANEXO III - Preencher'!K1043</f>
        <v>0</v>
      </c>
      <c r="K1034" s="15">
        <f>'[1]TCE - ANEXO III - Preencher'!L1043</f>
        <v>264.08999999999997</v>
      </c>
      <c r="L1034" s="15">
        <f>'[1]TCE - ANEXO III - Preencher'!M1043</f>
        <v>32.42</v>
      </c>
      <c r="M1034" s="15">
        <f t="shared" si="97"/>
        <v>231.66999999999996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652.16359999999997</v>
      </c>
    </row>
    <row r="1035" spans="1:28" x14ac:dyDescent="0.25">
      <c r="A1035" s="8">
        <f>IFERROR(VLOOKUP(B1035,'[1]DADOS (OCULTAR)'!$Q$3:$S$136,3,0),"")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MARINA MARIA DOS SANTOS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04/2026</v>
      </c>
      <c r="H1035" s="14">
        <f>'[1]TCE - ANEXO III - Preencher'!I1044</f>
        <v>0</v>
      </c>
      <c r="I1035" s="14">
        <f>'[1]TCE - ANEXO III - Preencher'!J1044</f>
        <v>459.69439999999997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139.44822469009887</v>
      </c>
      <c r="R1035" s="15">
        <f>'[1]TCE - ANEXO III - Preencher'!S1044</f>
        <v>97.26</v>
      </c>
      <c r="S1035" s="16">
        <f t="shared" si="99"/>
        <v>42.188224690098863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501.88262469009885</v>
      </c>
    </row>
    <row r="1036" spans="1:28" x14ac:dyDescent="0.25">
      <c r="A1036" s="8">
        <f>IFERROR(VLOOKUP(B1036,'[1]DADOS (OCULTAR)'!$Q$3:$S$136,3,0),"")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MARINALVA BEZERRA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2515-10</v>
      </c>
      <c r="G1036" s="13" t="str">
        <f>IF('[1]TCE - ANEXO III - Preencher'!H1045="","",'[1]TCE - ANEXO III - Preencher'!H1045)</f>
        <v>04/2026</v>
      </c>
      <c r="H1036" s="14">
        <f>'[1]TCE - ANEXO III - Preencher'!I1045</f>
        <v>0</v>
      </c>
      <c r="I1036" s="14">
        <f>'[1]TCE - ANEXO III - Preencher'!J1045</f>
        <v>321.75279999999998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321.75279999999998</v>
      </c>
    </row>
    <row r="1037" spans="1:28" x14ac:dyDescent="0.25">
      <c r="A1037" s="8">
        <f>IFERROR(VLOOKUP(B1037,'[1]DADOS (OCULTAR)'!$Q$3:$S$136,3,0),"")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MARINETE MARIA DA SILVA OLIVEIRA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7632-10</v>
      </c>
      <c r="G1037" s="13" t="str">
        <f>IF('[1]TCE - ANEXO III - Preencher'!H1046="","",'[1]TCE - ANEXO III - Preencher'!H1046)</f>
        <v>04/2026</v>
      </c>
      <c r="H1037" s="14">
        <f>'[1]TCE - ANEXO III - Preencher'!I1046</f>
        <v>0</v>
      </c>
      <c r="I1037" s="14">
        <f>'[1]TCE - ANEXO III - Preencher'!J1046</f>
        <v>129.68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31.169999999999998</v>
      </c>
      <c r="O1037" s="15">
        <f>'[1]TCE - ANEXO III - Preencher'!P1046</f>
        <v>0</v>
      </c>
      <c r="P1037" s="16">
        <f t="shared" si="98"/>
        <v>31.169999999999998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160.85</v>
      </c>
    </row>
    <row r="1038" spans="1:28" x14ac:dyDescent="0.25">
      <c r="A1038" s="8">
        <f>IFERROR(VLOOKUP(B1038,'[1]DADOS (OCULTAR)'!$Q$3:$S$136,3,0),"")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MARIO JORGE MOURA DE ARAUJO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9511-05</v>
      </c>
      <c r="G1038" s="13" t="str">
        <f>IF('[1]TCE - ANEXO III - Preencher'!H1047="","",'[1]TCE - ANEXO III - Preencher'!H1047)</f>
        <v>04/2026</v>
      </c>
      <c r="H1038" s="14">
        <f>'[1]TCE - ANEXO III - Preencher'!I1047</f>
        <v>0</v>
      </c>
      <c r="I1038" s="14">
        <f>'[1]TCE - ANEXO III - Preencher'!J1047</f>
        <v>241.6096</v>
      </c>
      <c r="J1038" s="14">
        <f>'[1]TCE - ANEXO III - Preencher'!K1047</f>
        <v>0</v>
      </c>
      <c r="K1038" s="15">
        <f>'[1]TCE - ANEXO III - Preencher'!L1047</f>
        <v>264.08999999999997</v>
      </c>
      <c r="L1038" s="15">
        <f>'[1]TCE - ANEXO III - Preencher'!M1047</f>
        <v>45.65</v>
      </c>
      <c r="M1038" s="15">
        <f t="shared" si="97"/>
        <v>218.43999999999997</v>
      </c>
      <c r="N1038" s="15">
        <f>'[1]TCE - ANEXO III - Preencher'!O1047</f>
        <v>31.169999999999998</v>
      </c>
      <c r="O1038" s="15">
        <f>'[1]TCE - ANEXO III - Preencher'!P1047</f>
        <v>0</v>
      </c>
      <c r="P1038" s="16">
        <f t="shared" si="98"/>
        <v>31.169999999999998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491.21959999999996</v>
      </c>
    </row>
    <row r="1039" spans="1:28" x14ac:dyDescent="0.25">
      <c r="A1039" s="8">
        <f>IFERROR(VLOOKUP(B1039,'[1]DADOS (OCULTAR)'!$Q$3:$S$136,3,0),"")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MARISA ALVES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5102-05</v>
      </c>
      <c r="G1039" s="13" t="str">
        <f>IF('[1]TCE - ANEXO III - Preencher'!H1048="","",'[1]TCE - ANEXO III - Preencher'!H1048)</f>
        <v>04/2026</v>
      </c>
      <c r="H1039" s="14">
        <f>'[1]TCE - ANEXO III - Preencher'!I1048</f>
        <v>0</v>
      </c>
      <c r="I1039" s="14">
        <f>'[1]TCE - ANEXO III - Preencher'!J1048</f>
        <v>278.60559999999998</v>
      </c>
      <c r="J1039" s="14">
        <f>'[1]TCE - ANEXO III - Preencher'!K1048</f>
        <v>0</v>
      </c>
      <c r="K1039" s="15">
        <f>'[1]TCE - ANEXO III - Preencher'!L1048</f>
        <v>264.08999999999997</v>
      </c>
      <c r="L1039" s="15">
        <f>'[1]TCE - ANEXO III - Preencher'!M1048</f>
        <v>44</v>
      </c>
      <c r="M1039" s="15">
        <f t="shared" si="97"/>
        <v>220.08999999999997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93.322021861629523</v>
      </c>
      <c r="R1039" s="15">
        <f>'[1]TCE - ANEXO III - Preencher'!S1048</f>
        <v>157.56</v>
      </c>
      <c r="S1039" s="16">
        <f t="shared" si="99"/>
        <v>-64.23797813837048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434.45762186162949</v>
      </c>
    </row>
    <row r="1040" spans="1:28" x14ac:dyDescent="0.25">
      <c r="A1040" s="8">
        <f>IFERROR(VLOOKUP(B1040,'[1]DADOS (OCULTAR)'!$Q$3:$S$136,3,0),"")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MARISA DA CONCEICAO CAETANO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04/2026</v>
      </c>
      <c r="H1040" s="14">
        <f>'[1]TCE - ANEXO III - Preencher'!I1049</f>
        <v>0</v>
      </c>
      <c r="I1040" s="14">
        <f>'[1]TCE - ANEXO III - Preencher'!J1049</f>
        <v>563.18560000000002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563.18560000000002</v>
      </c>
    </row>
    <row r="1041" spans="1:28" x14ac:dyDescent="0.25">
      <c r="A1041" s="8">
        <f>IFERROR(VLOOKUP(B1041,'[1]DADOS (OCULTAR)'!$Q$3:$S$136,3,0),"")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MARLI FERREIRA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5152-05</v>
      </c>
      <c r="G1041" s="13" t="str">
        <f>IF('[1]TCE - ANEXO III - Preencher'!H1050="","",'[1]TCE - ANEXO III - Preencher'!H1050)</f>
        <v>04/2026</v>
      </c>
      <c r="H1041" s="14">
        <f>'[1]TCE - ANEXO III - Preencher'!I1050</f>
        <v>0</v>
      </c>
      <c r="I1041" s="14">
        <f>'[1]TCE - ANEXO III - Preencher'!J1050</f>
        <v>178.68639999999999</v>
      </c>
      <c r="J1041" s="14">
        <f>'[1]TCE - ANEXO III - Preencher'!K1050</f>
        <v>0</v>
      </c>
      <c r="K1041" s="15">
        <f>'[1]TCE - ANEXO III - Preencher'!L1050</f>
        <v>264.08999999999997</v>
      </c>
      <c r="L1041" s="15">
        <f>'[1]TCE - ANEXO III - Preencher'!M1050</f>
        <v>32.42</v>
      </c>
      <c r="M1041" s="15">
        <f t="shared" si="97"/>
        <v>231.66999999999996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410.35639999999995</v>
      </c>
    </row>
    <row r="1042" spans="1:28" x14ac:dyDescent="0.25">
      <c r="A1042" s="8">
        <f>IFERROR(VLOOKUP(B1042,'[1]DADOS (OCULTAR)'!$Q$3:$S$136,3,0),"")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MARYANE LIRA NASCIMENTO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2236-05</v>
      </c>
      <c r="G1042" s="13" t="str">
        <f>IF('[1]TCE - ANEXO III - Preencher'!H1051="","",'[1]TCE - ANEXO III - Preencher'!H1051)</f>
        <v>04/2026</v>
      </c>
      <c r="H1042" s="14">
        <f>'[1]TCE - ANEXO III - Preencher'!I1051</f>
        <v>0</v>
      </c>
      <c r="I1042" s="14">
        <f>'[1]TCE - ANEXO III - Preencher'!J1051</f>
        <v>291.75439999999998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291.75439999999998</v>
      </c>
    </row>
    <row r="1043" spans="1:28" x14ac:dyDescent="0.25">
      <c r="A1043" s="8">
        <f>IFERROR(VLOOKUP(B1043,'[1]DADOS (OCULTAR)'!$Q$3:$S$136,3,0),"")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MARYMAR CONCEICAO DONATO DAS CHAGAS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04/2026</v>
      </c>
      <c r="H1043" s="14">
        <f>'[1]TCE - ANEXO III - Preencher'!I1052</f>
        <v>0</v>
      </c>
      <c r="I1043" s="14">
        <f>'[1]TCE - ANEXO III - Preencher'!J1052</f>
        <v>439.7088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439.7088</v>
      </c>
    </row>
    <row r="1044" spans="1:28" x14ac:dyDescent="0.25">
      <c r="A1044" s="8">
        <f>IFERROR(VLOOKUP(B1044,'[1]DADOS (OCULTAR)'!$Q$3:$S$136,3,0),"")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MATHEUS BRAYNER NASCIMENTO CANUTO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4141-05</v>
      </c>
      <c r="G1044" s="13" t="str">
        <f>IF('[1]TCE - ANEXO III - Preencher'!H1053="","",'[1]TCE - ANEXO III - Preencher'!H1053)</f>
        <v>04/2026</v>
      </c>
      <c r="H1044" s="14">
        <f>'[1]TCE - ANEXO III - Preencher'!I1053</f>
        <v>0</v>
      </c>
      <c r="I1044" s="14">
        <f>'[1]TCE - ANEXO III - Preencher'!J1053</f>
        <v>137.46080000000001</v>
      </c>
      <c r="J1044" s="14">
        <f>'[1]TCE - ANEXO III - Preencher'!K1053</f>
        <v>0</v>
      </c>
      <c r="K1044" s="15">
        <f>'[1]TCE - ANEXO III - Preencher'!L1053</f>
        <v>264.08999999999997</v>
      </c>
      <c r="L1044" s="15">
        <f>'[1]TCE - ANEXO III - Preencher'!M1053</f>
        <v>34.369999999999997</v>
      </c>
      <c r="M1044" s="15">
        <f t="shared" si="97"/>
        <v>229.71999999999997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367.18079999999998</v>
      </c>
    </row>
    <row r="1045" spans="1:28" x14ac:dyDescent="0.25">
      <c r="A1045" s="8">
        <f>IFERROR(VLOOKUP(B1045,'[1]DADOS (OCULTAR)'!$Q$3:$S$136,3,0),"")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MATHEUS DAVID SILVA DO NASCIMENTO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5211-30</v>
      </c>
      <c r="G1045" s="13" t="str">
        <f>IF('[1]TCE - ANEXO III - Preencher'!H1054="","",'[1]TCE - ANEXO III - Preencher'!H1054)</f>
        <v>04/2026</v>
      </c>
      <c r="H1045" s="14">
        <f>'[1]TCE - ANEXO III - Preencher'!I1054</f>
        <v>0</v>
      </c>
      <c r="I1045" s="14">
        <f>'[1]TCE - ANEXO III - Preencher'!J1054</f>
        <v>141.92160000000001</v>
      </c>
      <c r="J1045" s="14">
        <f>'[1]TCE - ANEXO III - Preencher'!K1054</f>
        <v>0</v>
      </c>
      <c r="K1045" s="15">
        <f>'[1]TCE - ANEXO III - Preencher'!L1054</f>
        <v>264.08999999999997</v>
      </c>
      <c r="L1045" s="15">
        <f>'[1]TCE - ANEXO III - Preencher'!M1054</f>
        <v>35.479999999999997</v>
      </c>
      <c r="M1045" s="15">
        <f t="shared" si="97"/>
        <v>228.60999999999999</v>
      </c>
      <c r="N1045" s="15">
        <f>'[1]TCE - ANEXO III - Preencher'!O1054</f>
        <v>31.169999999999998</v>
      </c>
      <c r="O1045" s="15">
        <f>'[1]TCE - ANEXO III - Preencher'!P1054</f>
        <v>0</v>
      </c>
      <c r="P1045" s="16">
        <f t="shared" si="98"/>
        <v>31.169999999999998</v>
      </c>
      <c r="Q1045" s="15">
        <f>'[1]TCE - ANEXO III - Preencher'!R1054</f>
        <v>370.07923883244558</v>
      </c>
      <c r="R1045" s="15">
        <f>'[1]TCE - ANEXO III - Preencher'!S1054</f>
        <v>106.44</v>
      </c>
      <c r="S1045" s="16">
        <f t="shared" si="99"/>
        <v>263.63923883244559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665.34083883244557</v>
      </c>
    </row>
    <row r="1046" spans="1:28" x14ac:dyDescent="0.25">
      <c r="A1046" s="8">
        <f>IFERROR(VLOOKUP(B1046,'[1]DADOS (OCULTAR)'!$Q$3:$S$136,3,0),"")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MATHEUS HENRIQUE MENDES DE SANTANA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3222-25</v>
      </c>
      <c r="G1046" s="13" t="str">
        <f>IF('[1]TCE - ANEXO III - Preencher'!H1055="","",'[1]TCE - ANEXO III - Preencher'!H1055)</f>
        <v>04/2026</v>
      </c>
      <c r="H1046" s="14">
        <f>'[1]TCE - ANEXO III - Preencher'!I1055</f>
        <v>0</v>
      </c>
      <c r="I1046" s="14">
        <f>'[1]TCE - ANEXO III - Preencher'!J1055</f>
        <v>448.2928</v>
      </c>
      <c r="J1046" s="14">
        <f>'[1]TCE - ANEXO III - Preencher'!K1055</f>
        <v>0</v>
      </c>
      <c r="K1046" s="15">
        <f>'[1]TCE - ANEXO III - Preencher'!L1055</f>
        <v>264.08999999999997</v>
      </c>
      <c r="L1046" s="15">
        <f>'[1]TCE - ANEXO III - Preencher'!M1055</f>
        <v>33.43</v>
      </c>
      <c r="M1046" s="15">
        <f t="shared" si="97"/>
        <v>230.65999999999997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678.95280000000002</v>
      </c>
    </row>
    <row r="1047" spans="1:28" x14ac:dyDescent="0.25">
      <c r="A1047" s="8">
        <f>IFERROR(VLOOKUP(B1047,'[1]DADOS (OCULTAR)'!$Q$3:$S$136,3,0),"")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MATHEUS LEANDRO DOS SANTOS MELO</v>
      </c>
      <c r="E1047" s="9" t="str">
        <f>IF('[1]TCE - ANEXO III - Preencher'!F1056="4 - Assistência Odontológica","2 - Outros Profissionais da Saúde",'[1]TCE - ANEXO III - Preencher'!F1056)</f>
        <v>1 - Médico</v>
      </c>
      <c r="F1047" s="12" t="str">
        <f>'[1]TCE - ANEXO III - Preencher'!G1056</f>
        <v>2251-40</v>
      </c>
      <c r="G1047" s="13" t="str">
        <f>IF('[1]TCE - ANEXO III - Preencher'!H1056="","",'[1]TCE - ANEXO III - Preencher'!H1056)</f>
        <v>04/2026</v>
      </c>
      <c r="H1047" s="14">
        <f>'[1]TCE - ANEXO III - Preencher'!I1056</f>
        <v>0</v>
      </c>
      <c r="I1047" s="14">
        <f>'[1]TCE - ANEXO III - Preencher'!J1056</f>
        <v>665.93600000000004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665.93600000000004</v>
      </c>
    </row>
    <row r="1048" spans="1:28" x14ac:dyDescent="0.25">
      <c r="A1048" s="8">
        <f>IFERROR(VLOOKUP(B1048,'[1]DADOS (OCULTAR)'!$Q$3:$S$136,3,0),"")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MATHEUS PATRICK SILVA SOUSA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5211-30</v>
      </c>
      <c r="G1048" s="13" t="str">
        <f>IF('[1]TCE - ANEXO III - Preencher'!H1057="","",'[1]TCE - ANEXO III - Preencher'!H1057)</f>
        <v>04/2026</v>
      </c>
      <c r="H1048" s="14">
        <f>'[1]TCE - ANEXO III - Preencher'!I1057</f>
        <v>0</v>
      </c>
      <c r="I1048" s="14">
        <f>'[1]TCE - ANEXO III - Preencher'!J1057</f>
        <v>141.92160000000001</v>
      </c>
      <c r="J1048" s="14">
        <f>'[1]TCE - ANEXO III - Preencher'!K1057</f>
        <v>0</v>
      </c>
      <c r="K1048" s="15">
        <f>'[1]TCE - ANEXO III - Preencher'!L1057</f>
        <v>264.08999999999997</v>
      </c>
      <c r="L1048" s="15">
        <f>'[1]TCE - ANEXO III - Preencher'!M1057</f>
        <v>35.479999999999997</v>
      </c>
      <c r="M1048" s="15">
        <f t="shared" si="97"/>
        <v>228.60999999999999</v>
      </c>
      <c r="N1048" s="15">
        <f>'[1]TCE - ANEXO III - Preencher'!O1057</f>
        <v>31.169999999999998</v>
      </c>
      <c r="O1048" s="15">
        <f>'[1]TCE - ANEXO III - Preencher'!P1057</f>
        <v>0</v>
      </c>
      <c r="P1048" s="16">
        <f t="shared" si="98"/>
        <v>31.169999999999998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401.70160000000004</v>
      </c>
    </row>
    <row r="1049" spans="1:28" x14ac:dyDescent="0.25">
      <c r="A1049" s="8">
        <f>IFERROR(VLOOKUP(B1049,'[1]DADOS (OCULTAR)'!$Q$3:$S$136,3,0),"")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MATHEUS VINICIUS CANDEIAS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2235-05</v>
      </c>
      <c r="G1049" s="13" t="str">
        <f>IF('[1]TCE - ANEXO III - Preencher'!H1058="","",'[1]TCE - ANEXO III - Preencher'!H1058)</f>
        <v>04/2026</v>
      </c>
      <c r="H1049" s="14">
        <f>'[1]TCE - ANEXO III - Preencher'!I1058</f>
        <v>0</v>
      </c>
      <c r="I1049" s="14">
        <f>'[1]TCE - ANEXO III - Preencher'!J1058</f>
        <v>84.613600000000005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66.003569693062929</v>
      </c>
      <c r="R1049" s="15">
        <f>'[1]TCE - ANEXO III - Preencher'!S1058</f>
        <v>40.9</v>
      </c>
      <c r="S1049" s="16">
        <f t="shared" si="99"/>
        <v>25.10356969306293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109.71716969306294</v>
      </c>
    </row>
    <row r="1050" spans="1:28" x14ac:dyDescent="0.25">
      <c r="A1050" s="8">
        <f>IFERROR(VLOOKUP(B1050,'[1]DADOS (OCULTAR)'!$Q$3:$S$136,3,0),"")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MATHEUS VINICIUS FERREIRA DE ARRUDA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4110-10</v>
      </c>
      <c r="G1050" s="13" t="str">
        <f>IF('[1]TCE - ANEXO III - Preencher'!H1059="","",'[1]TCE - ANEXO III - Preencher'!H1059)</f>
        <v>04/2026</v>
      </c>
      <c r="H1050" s="14">
        <f>'[1]TCE - ANEXO III - Preencher'!I1059</f>
        <v>0</v>
      </c>
      <c r="I1050" s="14">
        <f>'[1]TCE - ANEXO III - Preencher'!J1059</f>
        <v>121.4712</v>
      </c>
      <c r="J1050" s="14">
        <f>'[1]TCE - ANEXO III - Preencher'!K1059</f>
        <v>0</v>
      </c>
      <c r="K1050" s="15">
        <f>'[1]TCE - ANEXO III - Preencher'!L1059</f>
        <v>264.08999999999997</v>
      </c>
      <c r="L1050" s="15">
        <f>'[1]TCE - ANEXO III - Preencher'!M1059</f>
        <v>32.42</v>
      </c>
      <c r="M1050" s="15">
        <f t="shared" si="97"/>
        <v>231.66999999999996</v>
      </c>
      <c r="N1050" s="15">
        <f>'[1]TCE - ANEXO III - Preencher'!O1059</f>
        <v>31.169999999999998</v>
      </c>
      <c r="O1050" s="15">
        <f>'[1]TCE - ANEXO III - Preencher'!P1059</f>
        <v>0</v>
      </c>
      <c r="P1050" s="16">
        <f t="shared" si="98"/>
        <v>31.169999999999998</v>
      </c>
      <c r="Q1050" s="15">
        <f>'[1]TCE - ANEXO III - Preencher'!R1059</f>
        <v>277.82683317550686</v>
      </c>
      <c r="R1050" s="15">
        <f>'[1]TCE - ANEXO III - Preencher'!S1059</f>
        <v>92.4</v>
      </c>
      <c r="S1050" s="16">
        <f t="shared" si="99"/>
        <v>185.42683317550686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569.73803317550687</v>
      </c>
    </row>
    <row r="1051" spans="1:28" x14ac:dyDescent="0.25">
      <c r="A1051" s="8">
        <f>IFERROR(VLOOKUP(B1051,'[1]DADOS (OCULTAR)'!$Q$3:$S$136,3,0),"")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MATHEWS HENRIQUE SANTIAGO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2236-05</v>
      </c>
      <c r="G1051" s="13" t="str">
        <f>IF('[1]TCE - ANEXO III - Preencher'!H1060="","",'[1]TCE - ANEXO III - Preencher'!H1060)</f>
        <v>04/2026</v>
      </c>
      <c r="H1051" s="14">
        <f>'[1]TCE - ANEXO III - Preencher'!I1060</f>
        <v>0</v>
      </c>
      <c r="I1051" s="14">
        <f>'[1]TCE - ANEXO III - Preencher'!J1060</f>
        <v>328.18400000000003</v>
      </c>
      <c r="J1051" s="14">
        <f>'[1]TCE - ANEXO III - Preencher'!K1060</f>
        <v>0</v>
      </c>
      <c r="K1051" s="15">
        <f>'[1]TCE - ANEXO III - Preencher'!L1060</f>
        <v>264.08999999999997</v>
      </c>
      <c r="L1051" s="15">
        <f>'[1]TCE - ANEXO III - Preencher'!M1060</f>
        <v>3.06</v>
      </c>
      <c r="M1051" s="15">
        <f t="shared" si="97"/>
        <v>261.02999999999997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589.21399999999994</v>
      </c>
    </row>
    <row r="1052" spans="1:28" x14ac:dyDescent="0.25">
      <c r="A1052" s="8">
        <f>IFERROR(VLOOKUP(B1052,'[1]DADOS (OCULTAR)'!$Q$3:$S$136,3,0),"")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MAVIAEL JOSE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5143-20</v>
      </c>
      <c r="G1052" s="13" t="str">
        <f>IF('[1]TCE - ANEXO III - Preencher'!H1061="","",'[1]TCE - ANEXO III - Preencher'!H1061)</f>
        <v>04/2026</v>
      </c>
      <c r="H1052" s="14">
        <f>'[1]TCE - ANEXO III - Preencher'!I1061</f>
        <v>0</v>
      </c>
      <c r="I1052" s="14">
        <f>'[1]TCE - ANEXO III - Preencher'!J1061</f>
        <v>184.648</v>
      </c>
      <c r="J1052" s="14">
        <f>'[1]TCE - ANEXO III - Preencher'!K1061</f>
        <v>0</v>
      </c>
      <c r="K1052" s="15">
        <f>'[1]TCE - ANEXO III - Preencher'!L1061</f>
        <v>264.08999999999997</v>
      </c>
      <c r="L1052" s="15">
        <f>'[1]TCE - ANEXO III - Preencher'!M1061</f>
        <v>32.42</v>
      </c>
      <c r="M1052" s="15">
        <f t="shared" si="97"/>
        <v>231.66999999999996</v>
      </c>
      <c r="N1052" s="15">
        <f>'[1]TCE - ANEXO III - Preencher'!O1061</f>
        <v>31.169999999999998</v>
      </c>
      <c r="O1052" s="15">
        <f>'[1]TCE - ANEXO III - Preencher'!P1061</f>
        <v>0</v>
      </c>
      <c r="P1052" s="16">
        <f t="shared" si="98"/>
        <v>31.169999999999998</v>
      </c>
      <c r="Q1052" s="15">
        <f>'[1]TCE - ANEXO III - Preencher'!R1061</f>
        <v>277.82683317550686</v>
      </c>
      <c r="R1052" s="15">
        <f>'[1]TCE - ANEXO III - Preencher'!S1061</f>
        <v>97.26</v>
      </c>
      <c r="S1052" s="16">
        <f t="shared" si="99"/>
        <v>180.56683317550687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628.05483317550693</v>
      </c>
    </row>
    <row r="1053" spans="1:28" x14ac:dyDescent="0.25">
      <c r="A1053" s="8">
        <f>IFERROR(VLOOKUP(B1053,'[1]DADOS (OCULTAR)'!$Q$3:$S$136,3,0),"")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MAYARA DAPHYNNI NERY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2235-05</v>
      </c>
      <c r="G1053" s="13" t="str">
        <f>IF('[1]TCE - ANEXO III - Preencher'!H1062="","",'[1]TCE - ANEXO III - Preencher'!H1062)</f>
        <v>04/2026</v>
      </c>
      <c r="H1053" s="14">
        <f>'[1]TCE - ANEXO III - Preencher'!I1062</f>
        <v>0</v>
      </c>
      <c r="I1053" s="14">
        <f>'[1]TCE - ANEXO III - Preencher'!J1062</f>
        <v>856.74639999999999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856.74639999999999</v>
      </c>
    </row>
    <row r="1054" spans="1:28" x14ac:dyDescent="0.25">
      <c r="A1054" s="8">
        <f>IFERROR(VLOOKUP(B1054,'[1]DADOS (OCULTAR)'!$Q$3:$S$136,3,0),"")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MAYARA DE BRITO WALFRIDO FERREIRA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2235-05</v>
      </c>
      <c r="G1054" s="13" t="str">
        <f>IF('[1]TCE - ANEXO III - Preencher'!H1063="","",'[1]TCE - ANEXO III - Preencher'!H1063)</f>
        <v>04/2026</v>
      </c>
      <c r="H1054" s="14">
        <f>'[1]TCE - ANEXO III - Preencher'!I1063</f>
        <v>0</v>
      </c>
      <c r="I1054" s="14">
        <f>'[1]TCE - ANEXO III - Preencher'!J1063</f>
        <v>55.754399999999997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55.754399999999997</v>
      </c>
    </row>
    <row r="1055" spans="1:28" x14ac:dyDescent="0.25">
      <c r="A1055" s="8">
        <f>IFERROR(VLOOKUP(B1055,'[1]DADOS (OCULTAR)'!$Q$3:$S$136,3,0),"")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MAYARA KARINE DA SILVA MOURA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04/2026</v>
      </c>
      <c r="H1055" s="14">
        <f>'[1]TCE - ANEXO III - Preencher'!I1064</f>
        <v>0</v>
      </c>
      <c r="I1055" s="14">
        <f>'[1]TCE - ANEXO III - Preencher'!J1064</f>
        <v>614.83040000000005</v>
      </c>
      <c r="J1055" s="14">
        <f>'[1]TCE - ANEXO III - Preencher'!K1064</f>
        <v>0</v>
      </c>
      <c r="K1055" s="15">
        <f>'[1]TCE - ANEXO III - Preencher'!L1064</f>
        <v>264.08999999999997</v>
      </c>
      <c r="L1055" s="15">
        <f>'[1]TCE - ANEXO III - Preencher'!M1064</f>
        <v>3.59</v>
      </c>
      <c r="M1055" s="15">
        <f t="shared" si="97"/>
        <v>260.5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875.33040000000005</v>
      </c>
    </row>
    <row r="1056" spans="1:28" x14ac:dyDescent="0.25">
      <c r="A1056" s="8">
        <f>IFERROR(VLOOKUP(B1056,'[1]DADOS (OCULTAR)'!$Q$3:$S$136,3,0),"")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MAYARA KELLY BEZERRA DOS SANTOS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4110-10</v>
      </c>
      <c r="G1056" s="13" t="str">
        <f>IF('[1]TCE - ANEXO III - Preencher'!H1065="","",'[1]TCE - ANEXO III - Preencher'!H1065)</f>
        <v>04/2026</v>
      </c>
      <c r="H1056" s="14">
        <f>'[1]TCE - ANEXO III - Preencher'!I1065</f>
        <v>0</v>
      </c>
      <c r="I1056" s="14">
        <f>'[1]TCE - ANEXO III - Preencher'!J1065</f>
        <v>130.07040000000001</v>
      </c>
      <c r="J1056" s="14">
        <f>'[1]TCE - ANEXO III - Preencher'!K1065</f>
        <v>0</v>
      </c>
      <c r="K1056" s="15">
        <f>'[1]TCE - ANEXO III - Preencher'!L1065</f>
        <v>264.08999999999997</v>
      </c>
      <c r="L1056" s="15">
        <f>'[1]TCE - ANEXO III - Preencher'!M1065</f>
        <v>32.42</v>
      </c>
      <c r="M1056" s="15">
        <f t="shared" si="97"/>
        <v>231.66999999999996</v>
      </c>
      <c r="N1056" s="15">
        <f>'[1]TCE - ANEXO III - Preencher'!O1065</f>
        <v>31.169999999999998</v>
      </c>
      <c r="O1056" s="15">
        <f>'[1]TCE - ANEXO III - Preencher'!P1065</f>
        <v>0</v>
      </c>
      <c r="P1056" s="16">
        <f t="shared" si="98"/>
        <v>31.169999999999998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392.91039999999998</v>
      </c>
    </row>
    <row r="1057" spans="1:28" x14ac:dyDescent="0.25">
      <c r="A1057" s="8">
        <f>IFERROR(VLOOKUP(B1057,'[1]DADOS (OCULTAR)'!$Q$3:$S$136,3,0),"")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MAYARA MILLENA SILVA DE ANDRADE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04/2026</v>
      </c>
      <c r="H1057" s="14">
        <f>'[1]TCE - ANEXO III - Preencher'!I1066</f>
        <v>0</v>
      </c>
      <c r="I1057" s="14">
        <f>'[1]TCE - ANEXO III - Preencher'!J1066</f>
        <v>442.42959999999999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442.42959999999999</v>
      </c>
    </row>
    <row r="1058" spans="1:28" x14ac:dyDescent="0.25">
      <c r="A1058" s="8">
        <f>IFERROR(VLOOKUP(B1058,'[1]DADOS (OCULTAR)'!$Q$3:$S$136,3,0),"")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MAYARA PATRICIA SILVA DE ALMEIDA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04/2026</v>
      </c>
      <c r="H1058" s="14">
        <f>'[1]TCE - ANEXO III - Preencher'!I1067</f>
        <v>0</v>
      </c>
      <c r="I1058" s="14">
        <f>'[1]TCE - ANEXO III - Preencher'!J1067</f>
        <v>408.06079999999997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408.06079999999997</v>
      </c>
    </row>
    <row r="1059" spans="1:28" x14ac:dyDescent="0.25">
      <c r="A1059" s="8">
        <f>IFERROR(VLOOKUP(B1059,'[1]DADOS (OCULTAR)'!$Q$3:$S$136,3,0),"")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MAYARA RAISSA GUILHERME DA SILVA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4110-10</v>
      </c>
      <c r="G1059" s="13" t="str">
        <f>IF('[1]TCE - ANEXO III - Preencher'!H1068="","",'[1]TCE - ANEXO III - Preencher'!H1068)</f>
        <v>04/2026</v>
      </c>
      <c r="H1059" s="14">
        <f>'[1]TCE - ANEXO III - Preencher'!I1068</f>
        <v>0</v>
      </c>
      <c r="I1059" s="14">
        <f>'[1]TCE - ANEXO III - Preencher'!J1068</f>
        <v>116.8944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31.169999999999998</v>
      </c>
      <c r="O1059" s="15">
        <f>'[1]TCE - ANEXO III - Preencher'!P1068</f>
        <v>0</v>
      </c>
      <c r="P1059" s="16">
        <f t="shared" si="98"/>
        <v>31.169999999999998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148.06440000000001</v>
      </c>
    </row>
    <row r="1060" spans="1:28" x14ac:dyDescent="0.25">
      <c r="A1060" s="8">
        <f>IFERROR(VLOOKUP(B1060,'[1]DADOS (OCULTAR)'!$Q$3:$S$136,3,0),"")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MAYARA SANTOS CAPITO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2237-10</v>
      </c>
      <c r="G1060" s="13" t="str">
        <f>IF('[1]TCE - ANEXO III - Preencher'!H1069="","",'[1]TCE - ANEXO III - Preencher'!H1069)</f>
        <v>04/2026</v>
      </c>
      <c r="H1060" s="14">
        <f>'[1]TCE - ANEXO III - Preencher'!I1069</f>
        <v>0</v>
      </c>
      <c r="I1060" s="14">
        <f>'[1]TCE - ANEXO III - Preencher'!J1069</f>
        <v>357.93520000000001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357.93520000000001</v>
      </c>
    </row>
    <row r="1061" spans="1:28" x14ac:dyDescent="0.25">
      <c r="A1061" s="8">
        <f>IFERROR(VLOOKUP(B1061,'[1]DADOS (OCULTAR)'!$Q$3:$S$136,3,0),"")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MAYCON DOUGLAS ADOLFO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04/2026</v>
      </c>
      <c r="H1061" s="14">
        <f>'[1]TCE - ANEXO III - Preencher'!I1070</f>
        <v>0</v>
      </c>
      <c r="I1061" s="14">
        <f>'[1]TCE - ANEXO III - Preencher'!J1070</f>
        <v>434.12560000000002</v>
      </c>
      <c r="J1061" s="14">
        <f>'[1]TCE - ANEXO III - Preencher'!K1070</f>
        <v>0</v>
      </c>
      <c r="K1061" s="15">
        <f>'[1]TCE - ANEXO III - Preencher'!L1070</f>
        <v>264.08999999999997</v>
      </c>
      <c r="L1061" s="15">
        <f>'[1]TCE - ANEXO III - Preencher'!M1070</f>
        <v>32.42</v>
      </c>
      <c r="M1061" s="15">
        <f t="shared" si="97"/>
        <v>231.66999999999996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665.79559999999992</v>
      </c>
    </row>
    <row r="1062" spans="1:28" x14ac:dyDescent="0.25">
      <c r="A1062" s="8">
        <f>IFERROR(VLOOKUP(B1062,'[1]DADOS (OCULTAR)'!$Q$3:$S$136,3,0),"")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MAYLANE CATERINE DA SILVA RAMOS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2235-05</v>
      </c>
      <c r="G1062" s="13" t="str">
        <f>IF('[1]TCE - ANEXO III - Preencher'!H1071="","",'[1]TCE - ANEXO III - Preencher'!H1071)</f>
        <v>04/2026</v>
      </c>
      <c r="H1062" s="14">
        <f>'[1]TCE - ANEXO III - Preencher'!I1071</f>
        <v>0</v>
      </c>
      <c r="I1062" s="14">
        <f>'[1]TCE - ANEXO III - Preencher'!J1071</f>
        <v>567.18799999999999</v>
      </c>
      <c r="J1062" s="14">
        <f>'[1]TCE - ANEXO III - Preencher'!K1071</f>
        <v>0</v>
      </c>
      <c r="K1062" s="15">
        <f>'[1]TCE - ANEXO III - Preencher'!L1071</f>
        <v>264.08999999999997</v>
      </c>
      <c r="L1062" s="15">
        <f>'[1]TCE - ANEXO III - Preencher'!M1071</f>
        <v>2.79</v>
      </c>
      <c r="M1062" s="15">
        <f t="shared" si="97"/>
        <v>261.29999999999995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828.48799999999994</v>
      </c>
    </row>
    <row r="1063" spans="1:28" x14ac:dyDescent="0.25">
      <c r="A1063" s="8">
        <f>IFERROR(VLOOKUP(B1063,'[1]DADOS (OCULTAR)'!$Q$3:$S$136,3,0),"")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MAYNA NASCIMENTO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04/2026</v>
      </c>
      <c r="H1063" s="14">
        <f>'[1]TCE - ANEXO III - Preencher'!I1072</f>
        <v>0</v>
      </c>
      <c r="I1063" s="14">
        <f>'[1]TCE - ANEXO III - Preencher'!J1072</f>
        <v>611.71280000000002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611.71280000000002</v>
      </c>
    </row>
    <row r="1064" spans="1:28" x14ac:dyDescent="0.25">
      <c r="A1064" s="8">
        <f>IFERROR(VLOOKUP(B1064,'[1]DADOS (OCULTAR)'!$Q$3:$S$136,3,0),"")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MAYRA LAIS DA SILVA ROCHA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04/2026</v>
      </c>
      <c r="H1064" s="14">
        <f>'[1]TCE - ANEXO III - Preencher'!I1073</f>
        <v>0</v>
      </c>
      <c r="I1064" s="14">
        <f>'[1]TCE - ANEXO III - Preencher'!J1073</f>
        <v>554.46799999999996</v>
      </c>
      <c r="J1064" s="14">
        <f>'[1]TCE - ANEXO III - Preencher'!K1073</f>
        <v>0</v>
      </c>
      <c r="K1064" s="15">
        <f>'[1]TCE - ANEXO III - Preencher'!L1073</f>
        <v>264.08999999999997</v>
      </c>
      <c r="L1064" s="15">
        <f>'[1]TCE - ANEXO III - Preencher'!M1073</f>
        <v>3.59</v>
      </c>
      <c r="M1064" s="15">
        <f t="shared" si="97"/>
        <v>260.5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814.96799999999996</v>
      </c>
    </row>
    <row r="1065" spans="1:28" x14ac:dyDescent="0.25">
      <c r="A1065" s="8">
        <f>IFERROR(VLOOKUP(B1065,'[1]DADOS (OCULTAR)'!$Q$3:$S$136,3,0),"")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MEIRIANE FERREIRA DE FREITAS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2237-05</v>
      </c>
      <c r="G1065" s="13" t="str">
        <f>IF('[1]TCE - ANEXO III - Preencher'!H1074="","",'[1]TCE - ANEXO III - Preencher'!H1074)</f>
        <v>04/2026</v>
      </c>
      <c r="H1065" s="14">
        <f>'[1]TCE - ANEXO III - Preencher'!I1074</f>
        <v>0</v>
      </c>
      <c r="I1065" s="14">
        <f>'[1]TCE - ANEXO III - Preencher'!J1074</f>
        <v>144.232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31.169999999999998</v>
      </c>
      <c r="O1065" s="15">
        <f>'[1]TCE - ANEXO III - Preencher'!P1074</f>
        <v>0</v>
      </c>
      <c r="P1065" s="16">
        <f t="shared" si="98"/>
        <v>31.169999999999998</v>
      </c>
      <c r="Q1065" s="15">
        <f>'[1]TCE - ANEXO III - Preencher'!R1074</f>
        <v>139.44822469009887</v>
      </c>
      <c r="R1065" s="15">
        <f>'[1]TCE - ANEXO III - Preencher'!S1074</f>
        <v>84.29</v>
      </c>
      <c r="S1065" s="16">
        <f t="shared" si="99"/>
        <v>55.158224690098862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230.56022469009883</v>
      </c>
    </row>
    <row r="1066" spans="1:28" x14ac:dyDescent="0.25">
      <c r="A1066" s="8">
        <f>IFERROR(VLOOKUP(B1066,'[1]DADOS (OCULTAR)'!$Q$3:$S$136,3,0),"")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MELISSA INGRYD DA SILVA PIMENTEL SHI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04/2026</v>
      </c>
      <c r="H1066" s="14">
        <f>'[1]TCE - ANEXO III - Preencher'!I1075</f>
        <v>0</v>
      </c>
      <c r="I1066" s="14">
        <f>'[1]TCE - ANEXO III - Preencher'!J1075</f>
        <v>406.04480000000001</v>
      </c>
      <c r="J1066" s="14">
        <f>'[1]TCE - ANEXO III - Preencher'!K1075</f>
        <v>0</v>
      </c>
      <c r="K1066" s="15">
        <f>'[1]TCE - ANEXO III - Preencher'!L1075</f>
        <v>264.08999999999997</v>
      </c>
      <c r="L1066" s="15">
        <f>'[1]TCE - ANEXO III - Preencher'!M1075</f>
        <v>32.42</v>
      </c>
      <c r="M1066" s="15">
        <f t="shared" si="97"/>
        <v>231.66999999999996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637.71479999999997</v>
      </c>
    </row>
    <row r="1067" spans="1:28" x14ac:dyDescent="0.25">
      <c r="A1067" s="8">
        <f>IFERROR(VLOOKUP(B1067,'[1]DADOS (OCULTAR)'!$Q$3:$S$136,3,0),"")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MELISSA KAROLINE DE ANDRADE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2234-05</v>
      </c>
      <c r="G1067" s="13" t="str">
        <f>IF('[1]TCE - ANEXO III - Preencher'!H1076="","",'[1]TCE - ANEXO III - Preencher'!H1076)</f>
        <v>04/2026</v>
      </c>
      <c r="H1067" s="14">
        <f>'[1]TCE - ANEXO III - Preencher'!I1076</f>
        <v>0</v>
      </c>
      <c r="I1067" s="14">
        <f>'[1]TCE - ANEXO III - Preencher'!J1076</f>
        <v>404.04239999999999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404.04239999999999</v>
      </c>
    </row>
    <row r="1068" spans="1:28" x14ac:dyDescent="0.25">
      <c r="A1068" s="8">
        <f>IFERROR(VLOOKUP(B1068,'[1]DADOS (OCULTAR)'!$Q$3:$S$136,3,0),"")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MELISSA MAYRA SOARES NASCIMENTO ESPINDOLA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2235-05</v>
      </c>
      <c r="G1068" s="13" t="str">
        <f>IF('[1]TCE - ANEXO III - Preencher'!H1077="","",'[1]TCE - ANEXO III - Preencher'!H1077)</f>
        <v>04/2026</v>
      </c>
      <c r="H1068" s="14">
        <f>'[1]TCE - ANEXO III - Preencher'!I1077</f>
        <v>0</v>
      </c>
      <c r="I1068" s="14">
        <f>'[1]TCE - ANEXO III - Preencher'!J1077</f>
        <v>524.75760000000002</v>
      </c>
      <c r="J1068" s="14">
        <f>'[1]TCE - ANEXO III - Preencher'!K1077</f>
        <v>0</v>
      </c>
      <c r="K1068" s="15">
        <f>'[1]TCE - ANEXO III - Preencher'!L1077</f>
        <v>264.08999999999997</v>
      </c>
      <c r="L1068" s="15">
        <f>'[1]TCE - ANEXO III - Preencher'!M1077</f>
        <v>3.59</v>
      </c>
      <c r="M1068" s="15">
        <f t="shared" si="97"/>
        <v>260.5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116.25</v>
      </c>
      <c r="U1068" s="15">
        <f>'[1]TCE - ANEXO III - Preencher'!V1077</f>
        <v>0</v>
      </c>
      <c r="V1068" s="16">
        <f t="shared" si="100"/>
        <v>116.25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901.50760000000002</v>
      </c>
    </row>
    <row r="1069" spans="1:28" x14ac:dyDescent="0.25">
      <c r="A1069" s="8">
        <f>IFERROR(VLOOKUP(B1069,'[1]DADOS (OCULTAR)'!$Q$3:$S$136,3,0),"")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MELQUISEDEC FERREIRA CAVALCANTI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5143-20</v>
      </c>
      <c r="G1069" s="13" t="str">
        <f>IF('[1]TCE - ANEXO III - Preencher'!H1078="","",'[1]TCE - ANEXO III - Preencher'!H1078)</f>
        <v>04/2026</v>
      </c>
      <c r="H1069" s="14">
        <f>'[1]TCE - ANEXO III - Preencher'!I1078</f>
        <v>0</v>
      </c>
      <c r="I1069" s="14">
        <f>'[1]TCE - ANEXO III - Preencher'!J1078</f>
        <v>181.55199999999999</v>
      </c>
      <c r="J1069" s="14">
        <f>'[1]TCE - ANEXO III - Preencher'!K1078</f>
        <v>0</v>
      </c>
      <c r="K1069" s="15">
        <f>'[1]TCE - ANEXO III - Preencher'!L1078</f>
        <v>264.08999999999997</v>
      </c>
      <c r="L1069" s="15">
        <f>'[1]TCE - ANEXO III - Preencher'!M1078</f>
        <v>32.42</v>
      </c>
      <c r="M1069" s="15">
        <f t="shared" si="97"/>
        <v>231.66999999999996</v>
      </c>
      <c r="N1069" s="15">
        <f>'[1]TCE - ANEXO III - Preencher'!O1078</f>
        <v>31.169999999999998</v>
      </c>
      <c r="O1069" s="15">
        <f>'[1]TCE - ANEXO III - Preencher'!P1078</f>
        <v>0</v>
      </c>
      <c r="P1069" s="16">
        <f t="shared" si="98"/>
        <v>31.169999999999998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444.392</v>
      </c>
    </row>
    <row r="1070" spans="1:28" x14ac:dyDescent="0.25">
      <c r="A1070" s="8">
        <f>IFERROR(VLOOKUP(B1070,'[1]DADOS (OCULTAR)'!$Q$3:$S$136,3,0),"")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MELQUIZEDEQUE BARBOSA RIBEIRO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5152-05</v>
      </c>
      <c r="G1070" s="13" t="str">
        <f>IF('[1]TCE - ANEXO III - Preencher'!H1079="","",'[1]TCE - ANEXO III - Preencher'!H1079)</f>
        <v>04/2026</v>
      </c>
      <c r="H1070" s="14">
        <f>'[1]TCE - ANEXO III - Preencher'!I1079</f>
        <v>0</v>
      </c>
      <c r="I1070" s="14">
        <f>'[1]TCE - ANEXO III - Preencher'!J1079</f>
        <v>172.9632</v>
      </c>
      <c r="J1070" s="14">
        <f>'[1]TCE - ANEXO III - Preencher'!K1079</f>
        <v>0</v>
      </c>
      <c r="K1070" s="15">
        <f>'[1]TCE - ANEXO III - Preencher'!L1079</f>
        <v>264.08999999999997</v>
      </c>
      <c r="L1070" s="15">
        <f>'[1]TCE - ANEXO III - Preencher'!M1079</f>
        <v>32.42</v>
      </c>
      <c r="M1070" s="15">
        <f t="shared" si="97"/>
        <v>231.66999999999996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404.63319999999999</v>
      </c>
    </row>
    <row r="1071" spans="1:28" x14ac:dyDescent="0.25">
      <c r="A1071" s="8">
        <f>IFERROR(VLOOKUP(B1071,'[1]DADOS (OCULTAR)'!$Q$3:$S$136,3,0),"")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MERCIA BEZERRA TEIXEIRA BATISTA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 t="str">
        <f>IF('[1]TCE - ANEXO III - Preencher'!H1080="","",'[1]TCE - ANEXO III - Preencher'!H1080)</f>
        <v>04/2026</v>
      </c>
      <c r="H1071" s="14">
        <f>'[1]TCE - ANEXO III - Preencher'!I1080</f>
        <v>0</v>
      </c>
      <c r="I1071" s="14">
        <f>'[1]TCE - ANEXO III - Preencher'!J1080</f>
        <v>629.93679999999995</v>
      </c>
      <c r="J1071" s="14">
        <f>'[1]TCE - ANEXO III - Preencher'!K1080</f>
        <v>0</v>
      </c>
      <c r="K1071" s="15">
        <f>'[1]TCE - ANEXO III - Preencher'!L1080</f>
        <v>264.08999999999997</v>
      </c>
      <c r="L1071" s="15">
        <f>'[1]TCE - ANEXO III - Preencher'!M1080</f>
        <v>3.33</v>
      </c>
      <c r="M1071" s="15">
        <f t="shared" si="97"/>
        <v>260.76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178.19423506601314</v>
      </c>
      <c r="R1071" s="15">
        <f>'[1]TCE - ANEXO III - Preencher'!S1080</f>
        <v>102.41</v>
      </c>
      <c r="S1071" s="16">
        <f t="shared" si="99"/>
        <v>75.784235066013139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966.48103506601308</v>
      </c>
    </row>
    <row r="1072" spans="1:28" x14ac:dyDescent="0.25">
      <c r="A1072" s="8">
        <f>IFERROR(VLOOKUP(B1072,'[1]DADOS (OCULTAR)'!$Q$3:$S$136,3,0),"")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MERCIA TEREZA DE ASSIS SANTOS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04/2026</v>
      </c>
      <c r="H1072" s="14">
        <f>'[1]TCE - ANEXO III - Preencher'!I1081</f>
        <v>0</v>
      </c>
      <c r="I1072" s="14">
        <f>'[1]TCE - ANEXO III - Preencher'!J1081</f>
        <v>426.6112</v>
      </c>
      <c r="J1072" s="14">
        <f>'[1]TCE - ANEXO III - Preencher'!K1081</f>
        <v>0</v>
      </c>
      <c r="K1072" s="15">
        <f>'[1]TCE - ANEXO III - Preencher'!L1081</f>
        <v>264.08999999999997</v>
      </c>
      <c r="L1072" s="15">
        <f>'[1]TCE - ANEXO III - Preencher'!M1081</f>
        <v>32.42</v>
      </c>
      <c r="M1072" s="15">
        <f t="shared" si="97"/>
        <v>231.66999999999996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658.2811999999999</v>
      </c>
    </row>
    <row r="1073" spans="1:28" x14ac:dyDescent="0.25">
      <c r="A1073" s="8">
        <f>IFERROR(VLOOKUP(B1073,'[1]DADOS (OCULTAR)'!$Q$3:$S$136,3,0),"")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MERLY ROSE DA SILVA MARTNS SOUZA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4110-10</v>
      </c>
      <c r="G1073" s="13" t="str">
        <f>IF('[1]TCE - ANEXO III - Preencher'!H1082="","",'[1]TCE - ANEXO III - Preencher'!H1082)</f>
        <v>04/2026</v>
      </c>
      <c r="H1073" s="14">
        <f>'[1]TCE - ANEXO III - Preencher'!I1082</f>
        <v>0</v>
      </c>
      <c r="I1073" s="14">
        <f>'[1]TCE - ANEXO III - Preencher'!J1082</f>
        <v>146.55279999999999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31.169999999999998</v>
      </c>
      <c r="O1073" s="15">
        <f>'[1]TCE - ANEXO III - Preencher'!P1082</f>
        <v>0</v>
      </c>
      <c r="P1073" s="16">
        <f t="shared" si="98"/>
        <v>31.169999999999998</v>
      </c>
      <c r="Q1073" s="15">
        <f>'[1]TCE - ANEXO III - Preencher'!R1082</f>
        <v>370.07923883244558</v>
      </c>
      <c r="R1073" s="15">
        <f>'[1]TCE - ANEXO III - Preencher'!S1082</f>
        <v>109.91</v>
      </c>
      <c r="S1073" s="16">
        <f t="shared" si="99"/>
        <v>260.16923883244556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437.89203883244556</v>
      </c>
    </row>
    <row r="1074" spans="1:28" x14ac:dyDescent="0.25">
      <c r="A1074" s="8">
        <f>IFERROR(VLOOKUP(B1074,'[1]DADOS (OCULTAR)'!$Q$3:$S$136,3,0),"")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MICHAEL DOUGLAS SALES DA SILVA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4141-05</v>
      </c>
      <c r="G1074" s="13" t="str">
        <f>IF('[1]TCE - ANEXO III - Preencher'!H1083="","",'[1]TCE - ANEXO III - Preencher'!H1083)</f>
        <v>04/2026</v>
      </c>
      <c r="H1074" s="14">
        <f>'[1]TCE - ANEXO III - Preencher'!I1083</f>
        <v>0</v>
      </c>
      <c r="I1074" s="14">
        <f>'[1]TCE - ANEXO III - Preencher'!J1083</f>
        <v>137.46080000000001</v>
      </c>
      <c r="J1074" s="14">
        <f>'[1]TCE - ANEXO III - Preencher'!K1083</f>
        <v>0</v>
      </c>
      <c r="K1074" s="15">
        <f>'[1]TCE - ANEXO III - Preencher'!L1083</f>
        <v>264.08999999999997</v>
      </c>
      <c r="L1074" s="15">
        <f>'[1]TCE - ANEXO III - Preencher'!M1083</f>
        <v>34.369999999999997</v>
      </c>
      <c r="M1074" s="15">
        <f t="shared" si="97"/>
        <v>229.71999999999997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19.520097336078567</v>
      </c>
      <c r="R1074" s="15">
        <f>'[1]TCE - ANEXO III - Preencher'!S1083</f>
        <v>103.1</v>
      </c>
      <c r="S1074" s="16">
        <f t="shared" si="99"/>
        <v>-83.57990266392143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283.60089733607856</v>
      </c>
    </row>
    <row r="1075" spans="1:28" x14ac:dyDescent="0.25">
      <c r="A1075" s="8">
        <f>IFERROR(VLOOKUP(B1075,'[1]DADOS (OCULTAR)'!$Q$3:$S$136,3,0),"")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MICHAELLY PAULINA SOLIE DE FREITAS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5211-30</v>
      </c>
      <c r="G1075" s="13" t="str">
        <f>IF('[1]TCE - ANEXO III - Preencher'!H1084="","",'[1]TCE - ANEXO III - Preencher'!H1084)</f>
        <v>04/2026</v>
      </c>
      <c r="H1075" s="14">
        <f>'[1]TCE - ANEXO III - Preencher'!I1084</f>
        <v>0</v>
      </c>
      <c r="I1075" s="14">
        <f>'[1]TCE - ANEXO III - Preencher'!J1084</f>
        <v>237.5864</v>
      </c>
      <c r="J1075" s="14">
        <f>'[1]TCE - ANEXO III - Preencher'!K1084</f>
        <v>0</v>
      </c>
      <c r="K1075" s="15">
        <f>'[1]TCE - ANEXO III - Preencher'!L1084</f>
        <v>264.08999999999997</v>
      </c>
      <c r="L1075" s="15">
        <f>'[1]TCE - ANEXO III - Preencher'!M1084</f>
        <v>35.479999999999997</v>
      </c>
      <c r="M1075" s="15">
        <f t="shared" si="97"/>
        <v>228.60999999999999</v>
      </c>
      <c r="N1075" s="15">
        <f>'[1]TCE - ANEXO III - Preencher'!O1084</f>
        <v>31.169999999999998</v>
      </c>
      <c r="O1075" s="15">
        <f>'[1]TCE - ANEXO III - Preencher'!P1084</f>
        <v>0</v>
      </c>
      <c r="P1075" s="16">
        <f t="shared" si="98"/>
        <v>31.169999999999998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497.3664</v>
      </c>
    </row>
    <row r="1076" spans="1:28" x14ac:dyDescent="0.25">
      <c r="A1076" s="8">
        <f>IFERROR(VLOOKUP(B1076,'[1]DADOS (OCULTAR)'!$Q$3:$S$136,3,0),"")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MICHELE RODRIGUES SANTANA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2236-05</v>
      </c>
      <c r="G1076" s="13" t="str">
        <f>IF('[1]TCE - ANEXO III - Preencher'!H1085="","",'[1]TCE - ANEXO III - Preencher'!H1085)</f>
        <v>04/2026</v>
      </c>
      <c r="H1076" s="14">
        <f>'[1]TCE - ANEXO III - Preencher'!I1085</f>
        <v>0</v>
      </c>
      <c r="I1076" s="14">
        <f>'[1]TCE - ANEXO III - Preencher'!J1085</f>
        <v>269.25040000000001</v>
      </c>
      <c r="J1076" s="14">
        <f>'[1]TCE - ANEXO III - Preencher'!K1085</f>
        <v>0</v>
      </c>
      <c r="K1076" s="15">
        <f>'[1]TCE - ANEXO III - Preencher'!L1085</f>
        <v>264.08999999999997</v>
      </c>
      <c r="L1076" s="15">
        <f>'[1]TCE - ANEXO III - Preencher'!M1085</f>
        <v>3.06</v>
      </c>
      <c r="M1076" s="15">
        <f t="shared" si="97"/>
        <v>261.02999999999997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121.1</v>
      </c>
      <c r="U1076" s="15">
        <f>'[1]TCE - ANEXO III - Preencher'!V1085</f>
        <v>0</v>
      </c>
      <c r="V1076" s="16">
        <f t="shared" si="100"/>
        <v>121.1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651.38040000000001</v>
      </c>
    </row>
    <row r="1077" spans="1:28" x14ac:dyDescent="0.25">
      <c r="A1077" s="8">
        <f>IFERROR(VLOOKUP(B1077,'[1]DADOS (OCULTAR)'!$Q$3:$S$136,3,0),"")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MICHELE SILVEIRA CORREIA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2516-05</v>
      </c>
      <c r="G1077" s="13" t="str">
        <f>IF('[1]TCE - ANEXO III - Preencher'!H1086="","",'[1]TCE - ANEXO III - Preencher'!H1086)</f>
        <v>04/2026</v>
      </c>
      <c r="H1077" s="14">
        <f>'[1]TCE - ANEXO III - Preencher'!I1086</f>
        <v>0</v>
      </c>
      <c r="I1077" s="14">
        <f>'[1]TCE - ANEXO III - Preencher'!J1086</f>
        <v>604.56240000000003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31.169999999999998</v>
      </c>
      <c r="O1077" s="15">
        <f>'[1]TCE - ANEXO III - Preencher'!P1086</f>
        <v>0</v>
      </c>
      <c r="P1077" s="16">
        <f t="shared" si="98"/>
        <v>31.169999999999998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635.73239999999998</v>
      </c>
    </row>
    <row r="1078" spans="1:28" x14ac:dyDescent="0.25">
      <c r="A1078" s="8">
        <f>IFERROR(VLOOKUP(B1078,'[1]DADOS (OCULTAR)'!$Q$3:$S$136,3,0),"")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MICHELE SOUZA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04/2026</v>
      </c>
      <c r="H1078" s="14">
        <f>'[1]TCE - ANEXO III - Preencher'!I1087</f>
        <v>0</v>
      </c>
      <c r="I1078" s="14">
        <f>'[1]TCE - ANEXO III - Preencher'!J1087</f>
        <v>413.60559999999998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139.44822469009887</v>
      </c>
      <c r="R1078" s="15">
        <f>'[1]TCE - ANEXO III - Preencher'!S1087</f>
        <v>94.67</v>
      </c>
      <c r="S1078" s="16">
        <f t="shared" si="99"/>
        <v>44.778224690098867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458.38382469009883</v>
      </c>
    </row>
    <row r="1079" spans="1:28" x14ac:dyDescent="0.25">
      <c r="A1079" s="8">
        <f>IFERROR(VLOOKUP(B1079,'[1]DADOS (OCULTAR)'!$Q$3:$S$136,3,0),"")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MICHELLE DA SILVA MARINHO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04/2026</v>
      </c>
      <c r="H1079" s="14">
        <f>'[1]TCE - ANEXO III - Preencher'!I1088</f>
        <v>0</v>
      </c>
      <c r="I1079" s="14">
        <f>'[1]TCE - ANEXO III - Preencher'!J1088</f>
        <v>431.58879999999999</v>
      </c>
      <c r="J1079" s="14">
        <f>'[1]TCE - ANEXO III - Preencher'!K1088</f>
        <v>0</v>
      </c>
      <c r="K1079" s="15">
        <f>'[1]TCE - ANEXO III - Preencher'!L1088</f>
        <v>264.08999999999997</v>
      </c>
      <c r="L1079" s="15">
        <f>'[1]TCE - ANEXO III - Preencher'!M1088</f>
        <v>32.42</v>
      </c>
      <c r="M1079" s="15">
        <f t="shared" si="97"/>
        <v>231.66999999999996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663.25879999999995</v>
      </c>
    </row>
    <row r="1080" spans="1:28" x14ac:dyDescent="0.25">
      <c r="A1080" s="8">
        <f>IFERROR(VLOOKUP(B1080,'[1]DADOS (OCULTAR)'!$Q$3:$S$136,3,0),"")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MICHELLE FERNANDA DE MENDONCA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5211-30</v>
      </c>
      <c r="G1080" s="13" t="str">
        <f>IF('[1]TCE - ANEXO III - Preencher'!H1089="","",'[1]TCE - ANEXO III - Preencher'!H1089)</f>
        <v>04/2026</v>
      </c>
      <c r="H1080" s="14">
        <f>'[1]TCE - ANEXO III - Preencher'!I1089</f>
        <v>0</v>
      </c>
      <c r="I1080" s="14">
        <f>'[1]TCE - ANEXO III - Preencher'!J1089</f>
        <v>192.4992</v>
      </c>
      <c r="J1080" s="14">
        <f>'[1]TCE - ANEXO III - Preencher'!K1089</f>
        <v>0</v>
      </c>
      <c r="K1080" s="15">
        <f>'[1]TCE - ANEXO III - Preencher'!L1089</f>
        <v>264.08999999999997</v>
      </c>
      <c r="L1080" s="15">
        <f>'[1]TCE - ANEXO III - Preencher'!M1089</f>
        <v>35.479999999999997</v>
      </c>
      <c r="M1080" s="15">
        <f t="shared" si="97"/>
        <v>228.60999999999999</v>
      </c>
      <c r="N1080" s="15">
        <f>'[1]TCE - ANEXO III - Preencher'!O1089</f>
        <v>31.169999999999998</v>
      </c>
      <c r="O1080" s="15">
        <f>'[1]TCE - ANEXO III - Preencher'!P1089</f>
        <v>0</v>
      </c>
      <c r="P1080" s="16">
        <f t="shared" si="98"/>
        <v>31.169999999999998</v>
      </c>
      <c r="Q1080" s="15">
        <f>'[1]TCE - ANEXO III - Preencher'!R1089</f>
        <v>139.44822469009887</v>
      </c>
      <c r="R1080" s="15">
        <f>'[1]TCE - ANEXO III - Preencher'!S1089</f>
        <v>106.44</v>
      </c>
      <c r="S1080" s="16">
        <f t="shared" si="99"/>
        <v>33.008224690098871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485.28742469009887</v>
      </c>
    </row>
    <row r="1081" spans="1:28" x14ac:dyDescent="0.25">
      <c r="A1081" s="8">
        <f>IFERROR(VLOOKUP(B1081,'[1]DADOS (OCULTAR)'!$Q$3:$S$136,3,0),"")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MICHELLE WOGELEY ALVES VASCONCELOS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2235-05</v>
      </c>
      <c r="G1081" s="13" t="str">
        <f>IF('[1]TCE - ANEXO III - Preencher'!H1090="","",'[1]TCE - ANEXO III - Preencher'!H1090)</f>
        <v>04/2026</v>
      </c>
      <c r="H1081" s="14">
        <f>'[1]TCE - ANEXO III - Preencher'!I1090</f>
        <v>0</v>
      </c>
      <c r="I1081" s="14">
        <f>'[1]TCE - ANEXO III - Preencher'!J1090</f>
        <v>598.78399999999999</v>
      </c>
      <c r="J1081" s="14">
        <f>'[1]TCE - ANEXO III - Preencher'!K1090</f>
        <v>0</v>
      </c>
      <c r="K1081" s="15">
        <f>'[1]TCE - ANEXO III - Preencher'!L1090</f>
        <v>264.08999999999997</v>
      </c>
      <c r="L1081" s="15">
        <f>'[1]TCE - ANEXO III - Preencher'!M1090</f>
        <v>2.79</v>
      </c>
      <c r="M1081" s="15">
        <f t="shared" si="97"/>
        <v>261.29999999999995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860.08399999999995</v>
      </c>
    </row>
    <row r="1082" spans="1:28" x14ac:dyDescent="0.25">
      <c r="A1082" s="8">
        <f>IFERROR(VLOOKUP(B1082,'[1]DADOS (OCULTAR)'!$Q$3:$S$136,3,0),"")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MICHELLY PALOMA SOLIE DE FREITAS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2236-05</v>
      </c>
      <c r="G1082" s="13" t="str">
        <f>IF('[1]TCE - ANEXO III - Preencher'!H1091="","",'[1]TCE - ANEXO III - Preencher'!H1091)</f>
        <v>04/2026</v>
      </c>
      <c r="H1082" s="14">
        <f>'[1]TCE - ANEXO III - Preencher'!I1091</f>
        <v>0</v>
      </c>
      <c r="I1082" s="14">
        <f>'[1]TCE - ANEXO III - Preencher'!J1091</f>
        <v>272.98880000000003</v>
      </c>
      <c r="J1082" s="14">
        <f>'[1]TCE - ANEXO III - Preencher'!K1091</f>
        <v>0</v>
      </c>
      <c r="K1082" s="15">
        <f>'[1]TCE - ANEXO III - Preencher'!L1091</f>
        <v>264.08999999999997</v>
      </c>
      <c r="L1082" s="15">
        <f>'[1]TCE - ANEXO III - Preencher'!M1091</f>
        <v>3.06</v>
      </c>
      <c r="M1082" s="15">
        <f t="shared" si="97"/>
        <v>261.02999999999997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96.88</v>
      </c>
      <c r="U1082" s="15">
        <f>'[1]TCE - ANEXO III - Preencher'!V1091</f>
        <v>0</v>
      </c>
      <c r="V1082" s="16">
        <f t="shared" si="100"/>
        <v>96.88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630.89880000000005</v>
      </c>
    </row>
    <row r="1083" spans="1:28" x14ac:dyDescent="0.25">
      <c r="A1083" s="8">
        <f>IFERROR(VLOOKUP(B1083,'[1]DADOS (OCULTAR)'!$Q$3:$S$136,3,0),"")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MICHERLLEIDE SANTANA CAETANO DA SILVA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5143-20</v>
      </c>
      <c r="G1083" s="13" t="str">
        <f>IF('[1]TCE - ANEXO III - Preencher'!H1092="","",'[1]TCE - ANEXO III - Preencher'!H1092)</f>
        <v>04/2026</v>
      </c>
      <c r="H1083" s="14">
        <f>'[1]TCE - ANEXO III - Preencher'!I1092</f>
        <v>0</v>
      </c>
      <c r="I1083" s="14">
        <f>'[1]TCE - ANEXO III - Preencher'!J1092</f>
        <v>250.02959999999999</v>
      </c>
      <c r="J1083" s="14">
        <f>'[1]TCE - ANEXO III - Preencher'!K1092</f>
        <v>0</v>
      </c>
      <c r="K1083" s="15">
        <f>'[1]TCE - ANEXO III - Preencher'!L1092</f>
        <v>264.08999999999997</v>
      </c>
      <c r="L1083" s="15">
        <f>'[1]TCE - ANEXO III - Preencher'!M1092</f>
        <v>32.42</v>
      </c>
      <c r="M1083" s="15">
        <f t="shared" si="97"/>
        <v>231.66999999999996</v>
      </c>
      <c r="N1083" s="15">
        <f>'[1]TCE - ANEXO III - Preencher'!O1092</f>
        <v>31.169999999999998</v>
      </c>
      <c r="O1083" s="15">
        <f>'[1]TCE - ANEXO III - Preencher'!P1092</f>
        <v>0</v>
      </c>
      <c r="P1083" s="16">
        <f t="shared" si="98"/>
        <v>31.169999999999998</v>
      </c>
      <c r="Q1083" s="15">
        <f>'[1]TCE - ANEXO III - Preencher'!R1092</f>
        <v>277.82683317550686</v>
      </c>
      <c r="R1083" s="15">
        <f>'[1]TCE - ANEXO III - Preencher'!S1092</f>
        <v>93.37</v>
      </c>
      <c r="S1083" s="16">
        <f t="shared" si="99"/>
        <v>184.45683317550686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697.32643317550674</v>
      </c>
    </row>
    <row r="1084" spans="1:28" x14ac:dyDescent="0.25">
      <c r="A1084" s="8">
        <f>IFERROR(VLOOKUP(B1084,'[1]DADOS (OCULTAR)'!$Q$3:$S$136,3,0),"")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MIKAELA MARIA LOPES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04/2026</v>
      </c>
      <c r="H1084" s="14">
        <f>'[1]TCE - ANEXO III - Preencher'!I1093</f>
        <v>0</v>
      </c>
      <c r="I1084" s="14">
        <f>'[1]TCE - ANEXO III - Preencher'!J1093</f>
        <v>408.06079999999997</v>
      </c>
      <c r="J1084" s="14">
        <f>'[1]TCE - ANEXO III - Preencher'!K1093</f>
        <v>0</v>
      </c>
      <c r="K1084" s="15">
        <f>'[1]TCE - ANEXO III - Preencher'!L1093</f>
        <v>264.08999999999997</v>
      </c>
      <c r="L1084" s="15">
        <f>'[1]TCE - ANEXO III - Preencher'!M1093</f>
        <v>32.42</v>
      </c>
      <c r="M1084" s="15">
        <f t="shared" si="97"/>
        <v>231.66999999999996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178.19423506601314</v>
      </c>
      <c r="R1084" s="15">
        <f>'[1]TCE - ANEXO III - Preencher'!S1093</f>
        <v>97.26</v>
      </c>
      <c r="S1084" s="16">
        <f t="shared" si="99"/>
        <v>80.93423506601313</v>
      </c>
      <c r="T1084" s="15">
        <f>'[1]TCE - ANEXO III - Preencher'!U1093</f>
        <v>81.02</v>
      </c>
      <c r="U1084" s="15">
        <f>'[1]TCE - ANEXO III - Preencher'!V1093</f>
        <v>0</v>
      </c>
      <c r="V1084" s="16">
        <f t="shared" si="100"/>
        <v>81.02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801.68503506601303</v>
      </c>
    </row>
    <row r="1085" spans="1:28" x14ac:dyDescent="0.25">
      <c r="A1085" s="8">
        <f>IFERROR(VLOOKUP(B1085,'[1]DADOS (OCULTAR)'!$Q$3:$S$136,3,0),"")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MIKAELA THALIA GOMES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04/2026</v>
      </c>
      <c r="H1085" s="14">
        <f>'[1]TCE - ANEXO III - Preencher'!I1094</f>
        <v>0</v>
      </c>
      <c r="I1085" s="14">
        <f>'[1]TCE - ANEXO III - Preencher'!J1094</f>
        <v>426.23200000000003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94.67</v>
      </c>
      <c r="S1085" s="16">
        <f t="shared" si="99"/>
        <v>-94.67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331.56200000000001</v>
      </c>
    </row>
    <row r="1086" spans="1:28" x14ac:dyDescent="0.25">
      <c r="A1086" s="8">
        <f>IFERROR(VLOOKUP(B1086,'[1]DADOS (OCULTAR)'!$Q$3:$S$136,3,0),"")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MIKAELLA LIMA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04/2026</v>
      </c>
      <c r="H1086" s="14">
        <f>'[1]TCE - ANEXO III - Preencher'!I1095</f>
        <v>0</v>
      </c>
      <c r="I1086" s="14">
        <f>'[1]TCE - ANEXO III - Preencher'!J1095</f>
        <v>431.16399999999999</v>
      </c>
      <c r="J1086" s="14">
        <f>'[1]TCE - ANEXO III - Preencher'!K1095</f>
        <v>0</v>
      </c>
      <c r="K1086" s="15">
        <f>'[1]TCE - ANEXO III - Preencher'!L1095</f>
        <v>264.08999999999997</v>
      </c>
      <c r="L1086" s="15">
        <f>'[1]TCE - ANEXO III - Preencher'!M1095</f>
        <v>32.42</v>
      </c>
      <c r="M1086" s="15">
        <f t="shared" si="97"/>
        <v>231.66999999999996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662.83399999999995</v>
      </c>
    </row>
    <row r="1087" spans="1:28" x14ac:dyDescent="0.25">
      <c r="A1087" s="8">
        <f>IFERROR(VLOOKUP(B1087,'[1]DADOS (OCULTAR)'!$Q$3:$S$136,3,0),"")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MIKAELY DOS SANTOS MONTEIRO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04/2026</v>
      </c>
      <c r="H1087" s="14">
        <f>'[1]TCE - ANEXO III - Preencher'!I1096</f>
        <v>0</v>
      </c>
      <c r="I1087" s="14">
        <f>'[1]TCE - ANEXO III - Preencher'!J1096</f>
        <v>541.91200000000003</v>
      </c>
      <c r="J1087" s="14">
        <f>'[1]TCE - ANEXO III - Preencher'!K1096</f>
        <v>0</v>
      </c>
      <c r="K1087" s="15">
        <f>'[1]TCE - ANEXO III - Preencher'!L1096</f>
        <v>264.08999999999997</v>
      </c>
      <c r="L1087" s="15">
        <f>'[1]TCE - ANEXO III - Preencher'!M1096</f>
        <v>32.42</v>
      </c>
      <c r="M1087" s="15">
        <f t="shared" si="97"/>
        <v>231.66999999999996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773.58199999999999</v>
      </c>
    </row>
    <row r="1088" spans="1:28" x14ac:dyDescent="0.25">
      <c r="A1088" s="8">
        <f>IFERROR(VLOOKUP(B1088,'[1]DADOS (OCULTAR)'!$Q$3:$S$136,3,0),"")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MIKELAINE INES DE LIMA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04/2026</v>
      </c>
      <c r="H1088" s="14">
        <f>'[1]TCE - ANEXO III - Preencher'!I1097</f>
        <v>0</v>
      </c>
      <c r="I1088" s="14">
        <f>'[1]TCE - ANEXO III - Preencher'!J1097</f>
        <v>389.72320000000002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389.72320000000002</v>
      </c>
    </row>
    <row r="1089" spans="1:28" x14ac:dyDescent="0.25">
      <c r="A1089" s="8">
        <f>IFERROR(VLOOKUP(B1089,'[1]DADOS (OCULTAR)'!$Q$3:$S$136,3,0),"")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MILANIA CANDIDA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04/2026</v>
      </c>
      <c r="H1089" s="14">
        <f>'[1]TCE - ANEXO III - Preencher'!I1098</f>
        <v>0</v>
      </c>
      <c r="I1089" s="14">
        <f>'[1]TCE - ANEXO III - Preencher'!J1098</f>
        <v>427.13440000000003</v>
      </c>
      <c r="J1089" s="14">
        <f>'[1]TCE - ANEXO III - Preencher'!K1098</f>
        <v>0</v>
      </c>
      <c r="K1089" s="15">
        <f>'[1]TCE - ANEXO III - Preencher'!L1098</f>
        <v>264.08999999999997</v>
      </c>
      <c r="L1089" s="15">
        <f>'[1]TCE - ANEXO III - Preencher'!M1098</f>
        <v>32.42</v>
      </c>
      <c r="M1089" s="15">
        <f t="shared" si="97"/>
        <v>231.66999999999996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139.44822469009887</v>
      </c>
      <c r="R1089" s="15">
        <f>'[1]TCE - ANEXO III - Preencher'!S1098</f>
        <v>97.26</v>
      </c>
      <c r="S1089" s="16">
        <f t="shared" si="99"/>
        <v>42.188224690098863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700.99262469009886</v>
      </c>
    </row>
    <row r="1090" spans="1:28" x14ac:dyDescent="0.25">
      <c r="A1090" s="8">
        <f>IFERROR(VLOOKUP(B1090,'[1]DADOS (OCULTAR)'!$Q$3:$S$136,3,0),"")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MILENA NAYARA DO AMARAL CARVALHO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1421-05</v>
      </c>
      <c r="G1090" s="13" t="str">
        <f>IF('[1]TCE - ANEXO III - Preencher'!H1099="","",'[1]TCE - ANEXO III - Preencher'!H1099)</f>
        <v>04/2026</v>
      </c>
      <c r="H1090" s="14">
        <f>'[1]TCE - ANEXO III - Preencher'!I1099</f>
        <v>0</v>
      </c>
      <c r="I1090" s="14">
        <f>'[1]TCE - ANEXO III - Preencher'!J1099</f>
        <v>479.84480000000002</v>
      </c>
      <c r="J1090" s="14">
        <f>'[1]TCE - ANEXO III - Preencher'!K1099</f>
        <v>0</v>
      </c>
      <c r="K1090" s="15">
        <f>'[1]TCE - ANEXO III - Preencher'!L1099</f>
        <v>264.08999999999997</v>
      </c>
      <c r="L1090" s="15">
        <f>'[1]TCE - ANEXO III - Preencher'!M1099</f>
        <v>44</v>
      </c>
      <c r="M1090" s="15">
        <f t="shared" si="97"/>
        <v>220.08999999999997</v>
      </c>
      <c r="N1090" s="15">
        <f>'[1]TCE - ANEXO III - Preencher'!O1099</f>
        <v>31.169999999999998</v>
      </c>
      <c r="O1090" s="15">
        <f>'[1]TCE - ANEXO III - Preencher'!P1099</f>
        <v>0</v>
      </c>
      <c r="P1090" s="16">
        <f t="shared" si="98"/>
        <v>31.169999999999998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731.10479999999995</v>
      </c>
    </row>
    <row r="1091" spans="1:28" x14ac:dyDescent="0.25">
      <c r="A1091" s="8">
        <f>IFERROR(VLOOKUP(B1091,'[1]DADOS (OCULTAR)'!$Q$3:$S$136,3,0),"")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MILENA RAFAELA DA SILVA CAVALCANTI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 t="str">
        <f>IF('[1]TCE - ANEXO III - Preencher'!H1100="","",'[1]TCE - ANEXO III - Preencher'!H1100)</f>
        <v>04/2026</v>
      </c>
      <c r="H1091" s="14">
        <f>'[1]TCE - ANEXO III - Preencher'!I1100</f>
        <v>0</v>
      </c>
      <c r="I1091" s="14">
        <f>'[1]TCE - ANEXO III - Preencher'!J1100</f>
        <v>584.80240000000003</v>
      </c>
      <c r="J1091" s="14">
        <f>'[1]TCE - ANEXO III - Preencher'!K1100</f>
        <v>0</v>
      </c>
      <c r="K1091" s="15">
        <f>'[1]TCE - ANEXO III - Preencher'!L1100</f>
        <v>264.08999999999997</v>
      </c>
      <c r="L1091" s="15">
        <f>'[1]TCE - ANEXO III - Preencher'!M1100</f>
        <v>3.59</v>
      </c>
      <c r="M1091" s="15">
        <f t="shared" si="97"/>
        <v>260.5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845.30240000000003</v>
      </c>
    </row>
    <row r="1092" spans="1:28" x14ac:dyDescent="0.25">
      <c r="A1092" s="8">
        <f>IFERROR(VLOOKUP(B1092,'[1]DADOS (OCULTAR)'!$Q$3:$S$136,3,0),"")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MILENA RAIANE GUILHERME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4110-10</v>
      </c>
      <c r="G1092" s="13" t="str">
        <f>IF('[1]TCE - ANEXO III - Preencher'!H1101="","",'[1]TCE - ANEXO III - Preencher'!H1101)</f>
        <v>04/2026</v>
      </c>
      <c r="H1092" s="14">
        <f>'[1]TCE - ANEXO III - Preencher'!I1101</f>
        <v>0</v>
      </c>
      <c r="I1092" s="14">
        <f>'[1]TCE - ANEXO III - Preencher'!J1101</f>
        <v>129.68</v>
      </c>
      <c r="J1092" s="14">
        <f>'[1]TCE - ANEXO III - Preencher'!K1101</f>
        <v>0</v>
      </c>
      <c r="K1092" s="15">
        <f>'[1]TCE - ANEXO III - Preencher'!L1101</f>
        <v>264.08999999999997</v>
      </c>
      <c r="L1092" s="15">
        <f>'[1]TCE - ANEXO III - Preencher'!M1101</f>
        <v>32.42</v>
      </c>
      <c r="M1092" s="15">
        <f t="shared" ref="M1092:M1155" si="103">K1092-L1092</f>
        <v>231.66999999999996</v>
      </c>
      <c r="N1092" s="15">
        <f>'[1]TCE - ANEXO III - Preencher'!O1101</f>
        <v>31.169999999999998</v>
      </c>
      <c r="O1092" s="15">
        <f>'[1]TCE - ANEXO III - Preencher'!P1101</f>
        <v>0</v>
      </c>
      <c r="P1092" s="16">
        <f t="shared" ref="P1092:P1155" si="104">N1092-O1092</f>
        <v>31.169999999999998</v>
      </c>
      <c r="Q1092" s="15">
        <f>'[1]TCE - ANEXO III - Preencher'!R1101</f>
        <v>185.57442751856823</v>
      </c>
      <c r="R1092" s="15">
        <f>'[1]TCE - ANEXO III - Preencher'!S1101</f>
        <v>94.02</v>
      </c>
      <c r="S1092" s="16">
        <f t="shared" ref="S1092:S1155" si="105">Q1092-R1092</f>
        <v>91.554427518568232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484.0744275185682</v>
      </c>
    </row>
    <row r="1093" spans="1:28" x14ac:dyDescent="0.25">
      <c r="A1093" s="8">
        <f>IFERROR(VLOOKUP(B1093,'[1]DADOS (OCULTAR)'!$Q$3:$S$136,3,0),"")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MILENA RIBEIRO CAVALCANTE VELEZ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04/2026</v>
      </c>
      <c r="H1093" s="14">
        <f>'[1]TCE - ANEXO III - Preencher'!I1102</f>
        <v>0</v>
      </c>
      <c r="I1093" s="14">
        <f>'[1]TCE - ANEXO III - Preencher'!J1102</f>
        <v>408.52960000000002</v>
      </c>
      <c r="J1093" s="14">
        <f>'[1]TCE - ANEXO III - Preencher'!K1102</f>
        <v>0</v>
      </c>
      <c r="K1093" s="15">
        <f>'[1]TCE - ANEXO III - Preencher'!L1102</f>
        <v>264.08999999999997</v>
      </c>
      <c r="L1093" s="15">
        <f>'[1]TCE - ANEXO III - Preencher'!M1102</f>
        <v>32.42</v>
      </c>
      <c r="M1093" s="15">
        <f t="shared" si="103"/>
        <v>231.66999999999996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139.44822469009887</v>
      </c>
      <c r="R1093" s="15">
        <f>'[1]TCE - ANEXO III - Preencher'!S1102</f>
        <v>97.26</v>
      </c>
      <c r="S1093" s="16">
        <f t="shared" si="105"/>
        <v>42.188224690098863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682.3878246900988</v>
      </c>
    </row>
    <row r="1094" spans="1:28" x14ac:dyDescent="0.25">
      <c r="A1094" s="8">
        <f>IFERROR(VLOOKUP(B1094,'[1]DADOS (OCULTAR)'!$Q$3:$S$136,3,0),"")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MILENA ROBERTA SILVA DE OLIVEIRA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2235-05</v>
      </c>
      <c r="G1094" s="13" t="str">
        <f>IF('[1]TCE - ANEXO III - Preencher'!H1103="","",'[1]TCE - ANEXO III - Preencher'!H1103)</f>
        <v>04/2026</v>
      </c>
      <c r="H1094" s="14">
        <f>'[1]TCE - ANEXO III - Preencher'!I1103</f>
        <v>0</v>
      </c>
      <c r="I1094" s="14">
        <f>'[1]TCE - ANEXO III - Preencher'!J1103</f>
        <v>841.88080000000002</v>
      </c>
      <c r="J1094" s="14">
        <f>'[1]TCE - ANEXO III - Preencher'!K1103</f>
        <v>0</v>
      </c>
      <c r="K1094" s="15">
        <f>'[1]TCE - ANEXO III - Preencher'!L1103</f>
        <v>264.08999999999997</v>
      </c>
      <c r="L1094" s="15">
        <f>'[1]TCE - ANEXO III - Preencher'!M1103</f>
        <v>3.33</v>
      </c>
      <c r="M1094" s="15">
        <f t="shared" si="103"/>
        <v>260.76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1102.6408000000001</v>
      </c>
    </row>
    <row r="1095" spans="1:28" x14ac:dyDescent="0.25">
      <c r="A1095" s="8">
        <f>IFERROR(VLOOKUP(B1095,'[1]DADOS (OCULTAR)'!$Q$3:$S$136,3,0),"")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MILENA TIANY XAVIER DE CARVALHO GUIMARAES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 t="str">
        <f>IF('[1]TCE - ANEXO III - Preencher'!H1104="","",'[1]TCE - ANEXO III - Preencher'!H1104)</f>
        <v>04/2026</v>
      </c>
      <c r="H1095" s="14">
        <f>'[1]TCE - ANEXO III - Preencher'!I1104</f>
        <v>0</v>
      </c>
      <c r="I1095" s="14">
        <f>'[1]TCE - ANEXO III - Preencher'!J1104</f>
        <v>541.58879999999999</v>
      </c>
      <c r="J1095" s="14">
        <f>'[1]TCE - ANEXO III - Preencher'!K1104</f>
        <v>0</v>
      </c>
      <c r="K1095" s="15">
        <f>'[1]TCE - ANEXO III - Preencher'!L1104</f>
        <v>264.08999999999997</v>
      </c>
      <c r="L1095" s="15">
        <f>'[1]TCE - ANEXO III - Preencher'!M1104</f>
        <v>3.33</v>
      </c>
      <c r="M1095" s="15">
        <f t="shared" si="103"/>
        <v>260.76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802.34879999999998</v>
      </c>
    </row>
    <row r="1096" spans="1:28" x14ac:dyDescent="0.25">
      <c r="A1096" s="8">
        <f>IFERROR(VLOOKUP(B1096,'[1]DADOS (OCULTAR)'!$Q$3:$S$136,3,0),"")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MILENE MACHADO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 t="str">
        <f>IF('[1]TCE - ANEXO III - Preencher'!H1105="","",'[1]TCE - ANEXO III - Preencher'!H1105)</f>
        <v>04/2026</v>
      </c>
      <c r="H1096" s="14">
        <f>'[1]TCE - ANEXO III - Preencher'!I1105</f>
        <v>0</v>
      </c>
      <c r="I1096" s="14">
        <f>'[1]TCE - ANEXO III - Preencher'!J1105</f>
        <v>645.31439999999998</v>
      </c>
      <c r="J1096" s="14">
        <f>'[1]TCE - ANEXO III - Preencher'!K1105</f>
        <v>0</v>
      </c>
      <c r="K1096" s="15">
        <f>'[1]TCE - ANEXO III - Preencher'!L1105</f>
        <v>264.08999999999997</v>
      </c>
      <c r="L1096" s="15">
        <f>'[1]TCE - ANEXO III - Preencher'!M1105</f>
        <v>2.79</v>
      </c>
      <c r="M1096" s="15">
        <f t="shared" si="103"/>
        <v>261.29999999999995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906.61439999999993</v>
      </c>
    </row>
    <row r="1097" spans="1:28" x14ac:dyDescent="0.25">
      <c r="A1097" s="8">
        <f>IFERROR(VLOOKUP(B1097,'[1]DADOS (OCULTAR)'!$Q$3:$S$136,3,0),"")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MILLENA THALITA GOMES ROCHA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2237-10</v>
      </c>
      <c r="G1097" s="13" t="str">
        <f>IF('[1]TCE - ANEXO III - Preencher'!H1106="","",'[1]TCE - ANEXO III - Preencher'!H1106)</f>
        <v>04/2026</v>
      </c>
      <c r="H1097" s="14">
        <f>'[1]TCE - ANEXO III - Preencher'!I1106</f>
        <v>0</v>
      </c>
      <c r="I1097" s="14">
        <f>'[1]TCE - ANEXO III - Preencher'!J1106</f>
        <v>593.17280000000005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593.17280000000005</v>
      </c>
    </row>
    <row r="1098" spans="1:28" x14ac:dyDescent="0.25">
      <c r="A1098" s="8">
        <f>IFERROR(VLOOKUP(B1098,'[1]DADOS (OCULTAR)'!$Q$3:$S$136,3,0),"")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MIRELLA TOBIAS ANIJAR BRASILEIRO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04/2026</v>
      </c>
      <c r="H1098" s="14">
        <f>'[1]TCE - ANEXO III - Preencher'!I1107</f>
        <v>0</v>
      </c>
      <c r="I1098" s="14">
        <f>'[1]TCE - ANEXO III - Preencher'!J1107</f>
        <v>422.32960000000003</v>
      </c>
      <c r="J1098" s="14">
        <f>'[1]TCE - ANEXO III - Preencher'!K1107</f>
        <v>0</v>
      </c>
      <c r="K1098" s="15">
        <f>'[1]TCE - ANEXO III - Preencher'!L1107</f>
        <v>264.08999999999997</v>
      </c>
      <c r="L1098" s="15">
        <f>'[1]TCE - ANEXO III - Preencher'!M1107</f>
        <v>32.42</v>
      </c>
      <c r="M1098" s="15">
        <f t="shared" si="103"/>
        <v>231.66999999999996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653.99959999999999</v>
      </c>
    </row>
    <row r="1099" spans="1:28" x14ac:dyDescent="0.25">
      <c r="A1099" s="8">
        <f>IFERROR(VLOOKUP(B1099,'[1]DADOS (OCULTAR)'!$Q$3:$S$136,3,0),"")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MIRIAM VALENTIM DE SOUZA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04/2026</v>
      </c>
      <c r="H1099" s="14">
        <f>'[1]TCE - ANEXO III - Preencher'!I1108</f>
        <v>0</v>
      </c>
      <c r="I1099" s="14">
        <f>'[1]TCE - ANEXO III - Preencher'!J1108</f>
        <v>490.7672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277.82683317550686</v>
      </c>
      <c r="R1099" s="15">
        <f>'[1]TCE - ANEXO III - Preencher'!S1108</f>
        <v>89.48</v>
      </c>
      <c r="S1099" s="16">
        <f t="shared" si="105"/>
        <v>188.34683317550684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679.11403317550685</v>
      </c>
    </row>
    <row r="1100" spans="1:28" x14ac:dyDescent="0.25">
      <c r="A1100" s="8">
        <f>IFERROR(VLOOKUP(B1100,'[1]DADOS (OCULTAR)'!$Q$3:$S$136,3,0),"")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MIRIAN MARIA JOSE AMORIM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04/2026</v>
      </c>
      <c r="H1100" s="14">
        <f>'[1]TCE - ANEXO III - Preencher'!I1109</f>
        <v>0</v>
      </c>
      <c r="I1100" s="14">
        <f>'[1]TCE - ANEXO III - Preencher'!J1109</f>
        <v>414.048</v>
      </c>
      <c r="J1100" s="14">
        <f>'[1]TCE - ANEXO III - Preencher'!K1109</f>
        <v>0</v>
      </c>
      <c r="K1100" s="15">
        <f>'[1]TCE - ANEXO III - Preencher'!L1109</f>
        <v>264.08999999999997</v>
      </c>
      <c r="L1100" s="15">
        <f>'[1]TCE - ANEXO III - Preencher'!M1109</f>
        <v>32.42</v>
      </c>
      <c r="M1100" s="15">
        <f t="shared" si="103"/>
        <v>231.66999999999996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139.44822469009887</v>
      </c>
      <c r="R1100" s="15">
        <f>'[1]TCE - ANEXO III - Preencher'!S1109</f>
        <v>92.07</v>
      </c>
      <c r="S1100" s="16">
        <f t="shared" si="105"/>
        <v>47.378224690098875</v>
      </c>
      <c r="T1100" s="15">
        <f>'[1]TCE - ANEXO III - Preencher'!U1109</f>
        <v>75.62</v>
      </c>
      <c r="U1100" s="15">
        <f>'[1]TCE - ANEXO III - Preencher'!V1109</f>
        <v>0</v>
      </c>
      <c r="V1100" s="16">
        <f t="shared" si="106"/>
        <v>75.62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768.71622469009878</v>
      </c>
    </row>
    <row r="1101" spans="1:28" x14ac:dyDescent="0.25">
      <c r="A1101" s="8">
        <f>IFERROR(VLOOKUP(B1101,'[1]DADOS (OCULTAR)'!$Q$3:$S$136,3,0),"")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MIRTES CARLA CAETANO DE FREITAS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2235-05</v>
      </c>
      <c r="G1101" s="13" t="str">
        <f>IF('[1]TCE - ANEXO III - Preencher'!H1110="","",'[1]TCE - ANEXO III - Preencher'!H1110)</f>
        <v>04/2026</v>
      </c>
      <c r="H1101" s="14">
        <f>'[1]TCE - ANEXO III - Preencher'!I1110</f>
        <v>0</v>
      </c>
      <c r="I1101" s="14">
        <f>'[1]TCE - ANEXO III - Preencher'!J1110</f>
        <v>540.75199999999995</v>
      </c>
      <c r="J1101" s="14">
        <f>'[1]TCE - ANEXO III - Preencher'!K1110</f>
        <v>0</v>
      </c>
      <c r="K1101" s="15">
        <f>'[1]TCE - ANEXO III - Preencher'!L1110</f>
        <v>264.08999999999997</v>
      </c>
      <c r="L1101" s="15">
        <f>'[1]TCE - ANEXO III - Preencher'!M1110</f>
        <v>3.59</v>
      </c>
      <c r="M1101" s="15">
        <f t="shared" si="103"/>
        <v>260.5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801.25199999999995</v>
      </c>
    </row>
    <row r="1102" spans="1:28" x14ac:dyDescent="0.25">
      <c r="A1102" s="8">
        <f>IFERROR(VLOOKUP(B1102,'[1]DADOS (OCULTAR)'!$Q$3:$S$136,3,0),"")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MITTERRAND DE OLIVEIRA DANTAS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3222-25</v>
      </c>
      <c r="G1102" s="13" t="str">
        <f>IF('[1]TCE - ANEXO III - Preencher'!H1111="","",'[1]TCE - ANEXO III - Preencher'!H1111)</f>
        <v>04/2026</v>
      </c>
      <c r="H1102" s="14">
        <f>'[1]TCE - ANEXO III - Preencher'!I1111</f>
        <v>0</v>
      </c>
      <c r="I1102" s="14">
        <f>'[1]TCE - ANEXO III - Preencher'!J1111</f>
        <v>448.32799999999997</v>
      </c>
      <c r="J1102" s="14">
        <f>'[1]TCE - ANEXO III - Preencher'!K1111</f>
        <v>0</v>
      </c>
      <c r="K1102" s="15">
        <f>'[1]TCE - ANEXO III - Preencher'!L1111</f>
        <v>264.08999999999997</v>
      </c>
      <c r="L1102" s="15">
        <f>'[1]TCE - ANEXO III - Preencher'!M1111</f>
        <v>33.43</v>
      </c>
      <c r="M1102" s="15">
        <f t="shared" si="103"/>
        <v>230.65999999999997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678.98799999999994</v>
      </c>
    </row>
    <row r="1103" spans="1:28" x14ac:dyDescent="0.25">
      <c r="A1103" s="8">
        <f>IFERROR(VLOOKUP(B1103,'[1]DADOS (OCULTAR)'!$Q$3:$S$136,3,0),"")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MIZAEL CORREIA DA ROCHA SANTOS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5174-10</v>
      </c>
      <c r="G1103" s="13" t="str">
        <f>IF('[1]TCE - ANEXO III - Preencher'!H1112="","",'[1]TCE - ANEXO III - Preencher'!H1112)</f>
        <v>04/2026</v>
      </c>
      <c r="H1103" s="14">
        <f>'[1]TCE - ANEXO III - Preencher'!I1112</f>
        <v>0</v>
      </c>
      <c r="I1103" s="14">
        <f>'[1]TCE - ANEXO III - Preencher'!J1112</f>
        <v>131.37119999999999</v>
      </c>
      <c r="J1103" s="14">
        <f>'[1]TCE - ANEXO III - Preencher'!K1112</f>
        <v>0</v>
      </c>
      <c r="K1103" s="15">
        <f>'[1]TCE - ANEXO III - Preencher'!L1112</f>
        <v>264.08999999999997</v>
      </c>
      <c r="L1103" s="15">
        <f>'[1]TCE - ANEXO III - Preencher'!M1112</f>
        <v>32.42</v>
      </c>
      <c r="M1103" s="15">
        <f t="shared" si="103"/>
        <v>231.66999999999996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363.04119999999995</v>
      </c>
    </row>
    <row r="1104" spans="1:28" x14ac:dyDescent="0.25">
      <c r="A1104" s="8">
        <f>IFERROR(VLOOKUP(B1104,'[1]DADOS (OCULTAR)'!$Q$3:$S$136,3,0),"")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MMARCELA CAROLLINE BARBOSA DE FREITAS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04/2026</v>
      </c>
      <c r="H1104" s="14">
        <f>'[1]TCE - ANEXO III - Preencher'!I1113</f>
        <v>0</v>
      </c>
      <c r="I1104" s="14">
        <f>'[1]TCE - ANEXO III - Preencher'!J1113</f>
        <v>408.2208</v>
      </c>
      <c r="J1104" s="14">
        <f>'[1]TCE - ANEXO III - Preencher'!K1113</f>
        <v>0</v>
      </c>
      <c r="K1104" s="15">
        <f>'[1]TCE - ANEXO III - Preencher'!L1113</f>
        <v>264.08999999999997</v>
      </c>
      <c r="L1104" s="15">
        <f>'[1]TCE - ANEXO III - Preencher'!M1113</f>
        <v>32.42</v>
      </c>
      <c r="M1104" s="15">
        <f t="shared" si="103"/>
        <v>231.66999999999996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277.82683317550686</v>
      </c>
      <c r="R1104" s="15">
        <f>'[1]TCE - ANEXO III - Preencher'!S1113</f>
        <v>88.24</v>
      </c>
      <c r="S1104" s="16">
        <f t="shared" si="105"/>
        <v>189.58683317550685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829.47763317550675</v>
      </c>
    </row>
    <row r="1105" spans="1:28" x14ac:dyDescent="0.25">
      <c r="A1105" s="8">
        <f>IFERROR(VLOOKUP(B1105,'[1]DADOS (OCULTAR)'!$Q$3:$S$136,3,0),"")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MOACIR BARBOSA DA SILVA JUNIOR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 xml:space="preserve">2521-05 </v>
      </c>
      <c r="G1105" s="13" t="str">
        <f>IF('[1]TCE - ANEXO III - Preencher'!H1114="","",'[1]TCE - ANEXO III - Preencher'!H1114)</f>
        <v>04/2026</v>
      </c>
      <c r="H1105" s="14">
        <f>'[1]TCE - ANEXO III - Preencher'!I1114</f>
        <v>0</v>
      </c>
      <c r="I1105" s="14">
        <f>'[1]TCE - ANEXO III - Preencher'!J1114</f>
        <v>526.48320000000001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421.2</v>
      </c>
      <c r="Y1105" s="15">
        <f>'[1]TCE - ANEXO III - Preencher'!Z1114</f>
        <v>0</v>
      </c>
      <c r="Z1105" s="16">
        <f t="shared" si="107"/>
        <v>421.2</v>
      </c>
      <c r="AA1105" s="17" t="str">
        <f>IF('[1]TCE - ANEXO III - Preencher'!AB1114="","",'[1]TCE - ANEXO III - Preencher'!AB1114)</f>
        <v/>
      </c>
      <c r="AB1105" s="15">
        <f t="shared" si="102"/>
        <v>947.68319999999994</v>
      </c>
    </row>
    <row r="1106" spans="1:28" x14ac:dyDescent="0.25">
      <c r="A1106" s="8">
        <f>IFERROR(VLOOKUP(B1106,'[1]DADOS (OCULTAR)'!$Q$3:$S$136,3,0),"")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MOISES SANTOS CONCEICAO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5211-30</v>
      </c>
      <c r="G1106" s="13" t="str">
        <f>IF('[1]TCE - ANEXO III - Preencher'!H1115="","",'[1]TCE - ANEXO III - Preencher'!H1115)</f>
        <v>04/2026</v>
      </c>
      <c r="H1106" s="14">
        <f>'[1]TCE - ANEXO III - Preencher'!I1115</f>
        <v>0</v>
      </c>
      <c r="I1106" s="14">
        <f>'[1]TCE - ANEXO III - Preencher'!J1115</f>
        <v>141.92160000000001</v>
      </c>
      <c r="J1106" s="14">
        <f>'[1]TCE - ANEXO III - Preencher'!K1115</f>
        <v>0</v>
      </c>
      <c r="K1106" s="15">
        <f>'[1]TCE - ANEXO III - Preencher'!L1115</f>
        <v>264.08999999999997</v>
      </c>
      <c r="L1106" s="15">
        <f>'[1]TCE - ANEXO III - Preencher'!M1115</f>
        <v>35.479999999999997</v>
      </c>
      <c r="M1106" s="15">
        <f t="shared" si="103"/>
        <v>228.60999999999999</v>
      </c>
      <c r="N1106" s="15">
        <f>'[1]TCE - ANEXO III - Preencher'!O1115</f>
        <v>31.169999999999998</v>
      </c>
      <c r="O1106" s="15">
        <f>'[1]TCE - ANEXO III - Preencher'!P1115</f>
        <v>0</v>
      </c>
      <c r="P1106" s="16">
        <f t="shared" si="104"/>
        <v>31.169999999999998</v>
      </c>
      <c r="Q1106" s="15">
        <f>'[1]TCE - ANEXO III - Preencher'!R1115</f>
        <v>370.07923883244558</v>
      </c>
      <c r="R1106" s="15">
        <f>'[1]TCE - ANEXO III - Preencher'!S1115</f>
        <v>99.35</v>
      </c>
      <c r="S1106" s="16">
        <f t="shared" si="105"/>
        <v>270.72923883244562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672.43083883244572</v>
      </c>
    </row>
    <row r="1107" spans="1:28" x14ac:dyDescent="0.25">
      <c r="A1107" s="8">
        <f>IFERROR(VLOOKUP(B1107,'[1]DADOS (OCULTAR)'!$Q$3:$S$136,3,0),"")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MONICA LEITE DE QUEIROZ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2236-05</v>
      </c>
      <c r="G1107" s="13" t="str">
        <f>IF('[1]TCE - ANEXO III - Preencher'!H1116="","",'[1]TCE - ANEXO III - Preencher'!H1116)</f>
        <v>04/2026</v>
      </c>
      <c r="H1107" s="14">
        <f>'[1]TCE - ANEXO III - Preencher'!I1116</f>
        <v>0</v>
      </c>
      <c r="I1107" s="14">
        <f>'[1]TCE - ANEXO III - Preencher'!J1116</f>
        <v>277.47359999999998</v>
      </c>
      <c r="J1107" s="14">
        <f>'[1]TCE - ANEXO III - Preencher'!K1116</f>
        <v>0</v>
      </c>
      <c r="K1107" s="15">
        <f>'[1]TCE - ANEXO III - Preencher'!L1116</f>
        <v>264.08999999999997</v>
      </c>
      <c r="L1107" s="15">
        <f>'[1]TCE - ANEXO III - Preencher'!M1116</f>
        <v>3.06</v>
      </c>
      <c r="M1107" s="15">
        <f t="shared" si="103"/>
        <v>261.02999999999997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538.50360000000001</v>
      </c>
    </row>
    <row r="1108" spans="1:28" x14ac:dyDescent="0.25">
      <c r="A1108" s="8">
        <f>IFERROR(VLOOKUP(B1108,'[1]DADOS (OCULTAR)'!$Q$3:$S$136,3,0),"")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MONICA SOARES DE OLIVEIRA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2236-05</v>
      </c>
      <c r="G1108" s="13" t="str">
        <f>IF('[1]TCE - ANEXO III - Preencher'!H1117="","",'[1]TCE - ANEXO III - Preencher'!H1117)</f>
        <v>04/2026</v>
      </c>
      <c r="H1108" s="14">
        <f>'[1]TCE - ANEXO III - Preencher'!I1117</f>
        <v>0</v>
      </c>
      <c r="I1108" s="14">
        <f>'[1]TCE - ANEXO III - Preencher'!J1117</f>
        <v>257.32080000000002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257.32080000000002</v>
      </c>
    </row>
    <row r="1109" spans="1:28" x14ac:dyDescent="0.25">
      <c r="A1109" s="8">
        <f>IFERROR(VLOOKUP(B1109,'[1]DADOS (OCULTAR)'!$Q$3:$S$136,3,0),"")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MORZINETE PEREIRA DE LIMA RAMOS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04/2026</v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>
        <f>IFERROR(VLOOKUP(B1110,'[1]DADOS (OCULTAR)'!$Q$3:$S$136,3,0),"")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MURILO BARBOSA DE SOUSA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2235-05</v>
      </c>
      <c r="G1110" s="13" t="str">
        <f>IF('[1]TCE - ANEXO III - Preencher'!H1119="","",'[1]TCE - ANEXO III - Preencher'!H1119)</f>
        <v>04/2026</v>
      </c>
      <c r="H1110" s="14">
        <f>'[1]TCE - ANEXO III - Preencher'!I1119</f>
        <v>0</v>
      </c>
      <c r="I1110" s="14">
        <f>'[1]TCE - ANEXO III - Preencher'!J1119</f>
        <v>566.40880000000004</v>
      </c>
      <c r="J1110" s="14">
        <f>'[1]TCE - ANEXO III - Preencher'!K1119</f>
        <v>0</v>
      </c>
      <c r="K1110" s="15">
        <f>'[1]TCE - ANEXO III - Preencher'!L1119</f>
        <v>264.08999999999997</v>
      </c>
      <c r="L1110" s="15">
        <f>'[1]TCE - ANEXO III - Preencher'!M1119</f>
        <v>3.33</v>
      </c>
      <c r="M1110" s="15">
        <f t="shared" si="103"/>
        <v>260.76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827.16880000000003</v>
      </c>
    </row>
    <row r="1111" spans="1:28" x14ac:dyDescent="0.25">
      <c r="A1111" s="8">
        <f>IFERROR(VLOOKUP(B1111,'[1]DADOS (OCULTAR)'!$Q$3:$S$136,3,0),"")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MYRELLA PEDROSA GOMES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5152-05</v>
      </c>
      <c r="G1111" s="13" t="str">
        <f>IF('[1]TCE - ANEXO III - Preencher'!H1120="","",'[1]TCE - ANEXO III - Preencher'!H1120)</f>
        <v>04/2026</v>
      </c>
      <c r="H1111" s="14">
        <f>'[1]TCE - ANEXO III - Preencher'!I1120</f>
        <v>0</v>
      </c>
      <c r="I1111" s="14">
        <f>'[1]TCE - ANEXO III - Preencher'!J1120</f>
        <v>142.36000000000001</v>
      </c>
      <c r="J1111" s="14">
        <f>'[1]TCE - ANEXO III - Preencher'!K1120</f>
        <v>0</v>
      </c>
      <c r="K1111" s="15">
        <f>'[1]TCE - ANEXO III - Preencher'!L1120</f>
        <v>264.08999999999997</v>
      </c>
      <c r="L1111" s="15">
        <f>'[1]TCE - ANEXO III - Preencher'!M1120</f>
        <v>32.42</v>
      </c>
      <c r="M1111" s="15">
        <f t="shared" si="103"/>
        <v>231.66999999999996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72.209999999999994</v>
      </c>
      <c r="U1111" s="15">
        <f>'[1]TCE - ANEXO III - Preencher'!V1120</f>
        <v>0</v>
      </c>
      <c r="V1111" s="16">
        <f t="shared" si="106"/>
        <v>72.209999999999994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446.23999999999995</v>
      </c>
    </row>
    <row r="1112" spans="1:28" x14ac:dyDescent="0.25">
      <c r="A1112" s="8">
        <f>IFERROR(VLOOKUP(B1112,'[1]DADOS (OCULTAR)'!$Q$3:$S$136,3,0),"")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NADEJE DA SILVA PEREIRA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04/2026</v>
      </c>
      <c r="H1112" s="14">
        <f>'[1]TCE - ANEXO III - Preencher'!I1121</f>
        <v>0</v>
      </c>
      <c r="I1112" s="14">
        <f>'[1]TCE - ANEXO III - Preencher'!J1121</f>
        <v>418.2192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139.44822469009887</v>
      </c>
      <c r="R1112" s="15">
        <f>'[1]TCE - ANEXO III - Preencher'!S1121</f>
        <v>91.42</v>
      </c>
      <c r="S1112" s="16">
        <f t="shared" si="105"/>
        <v>48.028224690098867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466.24742469009885</v>
      </c>
    </row>
    <row r="1113" spans="1:28" x14ac:dyDescent="0.25">
      <c r="A1113" s="8">
        <f>IFERROR(VLOOKUP(B1113,'[1]DADOS (OCULTAR)'!$Q$3:$S$136,3,0),"")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NADIA MARIA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04/2026</v>
      </c>
      <c r="H1113" s="14">
        <f>'[1]TCE - ANEXO III - Preencher'!I1122</f>
        <v>0</v>
      </c>
      <c r="I1113" s="14">
        <f>'[1]TCE - ANEXO III - Preencher'!J1122</f>
        <v>416.44400000000002</v>
      </c>
      <c r="J1113" s="14">
        <f>'[1]TCE - ANEXO III - Preencher'!K1122</f>
        <v>0</v>
      </c>
      <c r="K1113" s="15">
        <f>'[1]TCE - ANEXO III - Preencher'!L1122</f>
        <v>264.08999999999997</v>
      </c>
      <c r="L1113" s="15">
        <f>'[1]TCE - ANEXO III - Preencher'!M1122</f>
        <v>32.42</v>
      </c>
      <c r="M1113" s="15">
        <f t="shared" si="103"/>
        <v>231.66999999999996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277.82683317550686</v>
      </c>
      <c r="R1113" s="15">
        <f>'[1]TCE - ANEXO III - Preencher'!S1122</f>
        <v>97.26</v>
      </c>
      <c r="S1113" s="16">
        <f t="shared" si="105"/>
        <v>180.56683317550687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828.6808331755069</v>
      </c>
    </row>
    <row r="1114" spans="1:28" x14ac:dyDescent="0.25">
      <c r="A1114" s="8">
        <f>IFERROR(VLOOKUP(B1114,'[1]DADOS (OCULTAR)'!$Q$3:$S$136,3,0),"")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NADJANE NEVES DA SILVA ROCHA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 xml:space="preserve">2521-05 </v>
      </c>
      <c r="G1114" s="13" t="str">
        <f>IF('[1]TCE - ANEXO III - Preencher'!H1123="","",'[1]TCE - ANEXO III - Preencher'!H1123)</f>
        <v>04/2026</v>
      </c>
      <c r="H1114" s="14">
        <f>'[1]TCE - ANEXO III - Preencher'!I1123</f>
        <v>0</v>
      </c>
      <c r="I1114" s="14">
        <f>'[1]TCE - ANEXO III - Preencher'!J1123</f>
        <v>297.77440000000001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297.77440000000001</v>
      </c>
    </row>
    <row r="1115" spans="1:28" x14ac:dyDescent="0.25">
      <c r="A1115" s="8">
        <f>IFERROR(VLOOKUP(B1115,'[1]DADOS (OCULTAR)'!$Q$3:$S$136,3,0),"")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NARA KAROLINY CARVALHO DO MONTE SA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04/2026</v>
      </c>
      <c r="H1115" s="14">
        <f>'[1]TCE - ANEXO III - Preencher'!I1124</f>
        <v>0</v>
      </c>
      <c r="I1115" s="14">
        <f>'[1]TCE - ANEXO III - Preencher'!J1124</f>
        <v>621.95920000000001</v>
      </c>
      <c r="J1115" s="14">
        <f>'[1]TCE - ANEXO III - Preencher'!K1124</f>
        <v>0</v>
      </c>
      <c r="K1115" s="15">
        <f>'[1]TCE - ANEXO III - Preencher'!L1124</f>
        <v>264.08999999999997</v>
      </c>
      <c r="L1115" s="15">
        <f>'[1]TCE - ANEXO III - Preencher'!M1124</f>
        <v>3.33</v>
      </c>
      <c r="M1115" s="15">
        <f t="shared" si="103"/>
        <v>260.76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882.7192</v>
      </c>
    </row>
    <row r="1116" spans="1:28" x14ac:dyDescent="0.25">
      <c r="A1116" s="8">
        <f>IFERROR(VLOOKUP(B1116,'[1]DADOS (OCULTAR)'!$Q$3:$S$136,3,0),"")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NATALI ROBERTA DE SOUZA FILHA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5143-20</v>
      </c>
      <c r="G1116" s="13" t="str">
        <f>IF('[1]TCE - ANEXO III - Preencher'!H1125="","",'[1]TCE - ANEXO III - Preencher'!H1125)</f>
        <v>04/2026</v>
      </c>
      <c r="H1116" s="14">
        <f>'[1]TCE - ANEXO III - Preencher'!I1125</f>
        <v>0</v>
      </c>
      <c r="I1116" s="14">
        <f>'[1]TCE - ANEXO III - Preencher'!J1125</f>
        <v>306.26639999999998</v>
      </c>
      <c r="J1116" s="14">
        <f>'[1]TCE - ANEXO III - Preencher'!K1125</f>
        <v>0</v>
      </c>
      <c r="K1116" s="15">
        <f>'[1]TCE - ANEXO III - Preencher'!L1125</f>
        <v>264.08999999999997</v>
      </c>
      <c r="L1116" s="15">
        <f>'[1]TCE - ANEXO III - Preencher'!M1125</f>
        <v>32.42</v>
      </c>
      <c r="M1116" s="15">
        <f t="shared" si="103"/>
        <v>231.66999999999996</v>
      </c>
      <c r="N1116" s="15">
        <f>'[1]TCE - ANEXO III - Preencher'!O1125</f>
        <v>31.169999999999998</v>
      </c>
      <c r="O1116" s="15">
        <f>'[1]TCE - ANEXO III - Preencher'!P1125</f>
        <v>0</v>
      </c>
      <c r="P1116" s="16">
        <f t="shared" si="104"/>
        <v>31.169999999999998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569.10639999999989</v>
      </c>
    </row>
    <row r="1117" spans="1:28" x14ac:dyDescent="0.25">
      <c r="A1117" s="8">
        <f>IFERROR(VLOOKUP(B1117,'[1]DADOS (OCULTAR)'!$Q$3:$S$136,3,0),"")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NATALI TAMIRIS NASCIMENTO DE MELO COSTA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2234-05</v>
      </c>
      <c r="G1117" s="13" t="str">
        <f>IF('[1]TCE - ANEXO III - Preencher'!H1126="","",'[1]TCE - ANEXO III - Preencher'!H1126)</f>
        <v>04/2026</v>
      </c>
      <c r="H1117" s="14">
        <f>'[1]TCE - ANEXO III - Preencher'!I1126</f>
        <v>0</v>
      </c>
      <c r="I1117" s="14">
        <f>'[1]TCE - ANEXO III - Preencher'!J1126</f>
        <v>632.67280000000005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632.67280000000005</v>
      </c>
    </row>
    <row r="1118" spans="1:28" x14ac:dyDescent="0.25">
      <c r="A1118" s="8">
        <f>IFERROR(VLOOKUP(B1118,'[1]DADOS (OCULTAR)'!$Q$3:$S$136,3,0),"")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NATALIA COSTA DE SOUZA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04/2026</v>
      </c>
      <c r="H1118" s="14">
        <f>'[1]TCE - ANEXO III - Preencher'!I1127</f>
        <v>0</v>
      </c>
      <c r="I1118" s="14">
        <f>'[1]TCE - ANEXO III - Preencher'!J1127</f>
        <v>419.25760000000002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139.44822469009887</v>
      </c>
      <c r="R1118" s="15">
        <f>'[1]TCE - ANEXO III - Preencher'!S1127</f>
        <v>97.26</v>
      </c>
      <c r="S1118" s="16">
        <f t="shared" si="105"/>
        <v>42.188224690098863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461.4458246900989</v>
      </c>
    </row>
    <row r="1119" spans="1:28" x14ac:dyDescent="0.25">
      <c r="A1119" s="8">
        <f>IFERROR(VLOOKUP(B1119,'[1]DADOS (OCULTAR)'!$Q$3:$S$136,3,0),"")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NATALIA DE FATIMA VASCONCELOS DE OLIVEIRA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04/2026</v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264.08999999999997</v>
      </c>
      <c r="L1119" s="15">
        <f>'[1]TCE - ANEXO III - Preencher'!M1128</f>
        <v>32.42</v>
      </c>
      <c r="M1119" s="15">
        <f t="shared" si="103"/>
        <v>231.66999999999996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231.66999999999996</v>
      </c>
    </row>
    <row r="1120" spans="1:28" x14ac:dyDescent="0.25">
      <c r="A1120" s="8">
        <f>IFERROR(VLOOKUP(B1120,'[1]DADOS (OCULTAR)'!$Q$3:$S$136,3,0),"")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NATALIA FERREIRA LINHARES GRIZ SEDICIAS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04/2026</v>
      </c>
      <c r="H1120" s="14">
        <f>'[1]TCE - ANEXO III - Preencher'!I1129</f>
        <v>0</v>
      </c>
      <c r="I1120" s="14">
        <f>'[1]TCE - ANEXO III - Preencher'!J1129</f>
        <v>549.79999999999995</v>
      </c>
      <c r="J1120" s="14">
        <f>'[1]TCE - ANEXO III - Preencher'!K1129</f>
        <v>0</v>
      </c>
      <c r="K1120" s="15">
        <f>'[1]TCE - ANEXO III - Preencher'!L1129</f>
        <v>264.08999999999997</v>
      </c>
      <c r="L1120" s="15">
        <f>'[1]TCE - ANEXO III - Preencher'!M1129</f>
        <v>3.59</v>
      </c>
      <c r="M1120" s="15">
        <f t="shared" si="103"/>
        <v>260.5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810.3</v>
      </c>
    </row>
    <row r="1121" spans="1:28" x14ac:dyDescent="0.25">
      <c r="A1121" s="8">
        <f>IFERROR(VLOOKUP(B1121,'[1]DADOS (OCULTAR)'!$Q$3:$S$136,3,0),"")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NATALIA FERREIRA PIMENTEL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04/2026</v>
      </c>
      <c r="H1121" s="14">
        <f>'[1]TCE - ANEXO III - Preencher'!I1130</f>
        <v>0</v>
      </c>
      <c r="I1121" s="14">
        <f>'[1]TCE - ANEXO III - Preencher'!J1130</f>
        <v>456.47680000000003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456.47680000000003</v>
      </c>
    </row>
    <row r="1122" spans="1:28" x14ac:dyDescent="0.25">
      <c r="A1122" s="8">
        <f>IFERROR(VLOOKUP(B1122,'[1]DADOS (OCULTAR)'!$Q$3:$S$136,3,0),"")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NATALIA KAROLINE RAPOSO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04/2026</v>
      </c>
      <c r="H1122" s="14">
        <f>'[1]TCE - ANEXO III - Preencher'!I1131</f>
        <v>0</v>
      </c>
      <c r="I1122" s="14">
        <f>'[1]TCE - ANEXO III - Preencher'!J1131</f>
        <v>408.06079999999997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97.26</v>
      </c>
      <c r="S1122" s="16">
        <f t="shared" si="105"/>
        <v>-97.26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310.80079999999998</v>
      </c>
    </row>
    <row r="1123" spans="1:28" x14ac:dyDescent="0.25">
      <c r="A1123" s="8">
        <f>IFERROR(VLOOKUP(B1123,'[1]DADOS (OCULTAR)'!$Q$3:$S$136,3,0),"")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NATALICE MARIA DA SILVA CARVALHO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04/2026</v>
      </c>
      <c r="H1123" s="14">
        <f>'[1]TCE - ANEXO III - Preencher'!I1132</f>
        <v>0</v>
      </c>
      <c r="I1123" s="14">
        <f>'[1]TCE - ANEXO III - Preencher'!J1132</f>
        <v>723.78639999999996</v>
      </c>
      <c r="J1123" s="14">
        <f>'[1]TCE - ANEXO III - Preencher'!K1132</f>
        <v>0</v>
      </c>
      <c r="K1123" s="15">
        <f>'[1]TCE - ANEXO III - Preencher'!L1132</f>
        <v>264.08999999999997</v>
      </c>
      <c r="L1123" s="15">
        <f>'[1]TCE - ANEXO III - Preencher'!M1132</f>
        <v>3.59</v>
      </c>
      <c r="M1123" s="15">
        <f t="shared" si="103"/>
        <v>260.5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984.28639999999996</v>
      </c>
    </row>
    <row r="1124" spans="1:28" x14ac:dyDescent="0.25">
      <c r="A1124" s="8">
        <f>IFERROR(VLOOKUP(B1124,'[1]DADOS (OCULTAR)'!$Q$3:$S$136,3,0),"")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NATANAEL DO NASCIMENTO GOMES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5174-10</v>
      </c>
      <c r="G1124" s="13" t="str">
        <f>IF('[1]TCE - ANEXO III - Preencher'!H1133="","",'[1]TCE - ANEXO III - Preencher'!H1133)</f>
        <v>04/2026</v>
      </c>
      <c r="H1124" s="14">
        <f>'[1]TCE - ANEXO III - Preencher'!I1133</f>
        <v>0</v>
      </c>
      <c r="I1124" s="14">
        <f>'[1]TCE - ANEXO III - Preencher'!J1133</f>
        <v>181.42320000000001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181.42320000000001</v>
      </c>
    </row>
    <row r="1125" spans="1:28" x14ac:dyDescent="0.25">
      <c r="A1125" s="8">
        <f>IFERROR(VLOOKUP(B1125,'[1]DADOS (OCULTAR)'!$Q$3:$S$136,3,0),"")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NATANAEL MACIEL DE SOUZA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5143-20</v>
      </c>
      <c r="G1125" s="13" t="str">
        <f>IF('[1]TCE - ANEXO III - Preencher'!H1134="","",'[1]TCE - ANEXO III - Preencher'!H1134)</f>
        <v>04/2026</v>
      </c>
      <c r="H1125" s="14">
        <f>'[1]TCE - ANEXO III - Preencher'!I1134</f>
        <v>0</v>
      </c>
      <c r="I1125" s="14">
        <f>'[1]TCE - ANEXO III - Preencher'!J1134</f>
        <v>173.7304</v>
      </c>
      <c r="J1125" s="14">
        <f>'[1]TCE - ANEXO III - Preencher'!K1134</f>
        <v>0</v>
      </c>
      <c r="K1125" s="15">
        <f>'[1]TCE - ANEXO III - Preencher'!L1134</f>
        <v>264.08999999999997</v>
      </c>
      <c r="L1125" s="15">
        <f>'[1]TCE - ANEXO III - Preencher'!M1134</f>
        <v>32.42</v>
      </c>
      <c r="M1125" s="15">
        <f t="shared" si="103"/>
        <v>231.66999999999996</v>
      </c>
      <c r="N1125" s="15">
        <f>'[1]TCE - ANEXO III - Preencher'!O1134</f>
        <v>31.169999999999998</v>
      </c>
      <c r="O1125" s="15">
        <f>'[1]TCE - ANEXO III - Preencher'!P1134</f>
        <v>0</v>
      </c>
      <c r="P1125" s="16">
        <f t="shared" si="104"/>
        <v>31.169999999999998</v>
      </c>
      <c r="Q1125" s="15">
        <f>'[1]TCE - ANEXO III - Preencher'!R1134</f>
        <v>139.44822469009887</v>
      </c>
      <c r="R1125" s="15">
        <f>'[1]TCE - ANEXO III - Preencher'!S1134</f>
        <v>95.31</v>
      </c>
      <c r="S1125" s="16">
        <f t="shared" si="105"/>
        <v>44.138224690098866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480.70862469009887</v>
      </c>
    </row>
    <row r="1126" spans="1:28" x14ac:dyDescent="0.25">
      <c r="A1126" s="8">
        <f>IFERROR(VLOOKUP(B1126,'[1]DADOS (OCULTAR)'!$Q$3:$S$136,3,0),"")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NATANIEL SABURIDO DE MENEZES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2236-05</v>
      </c>
      <c r="G1126" s="13" t="str">
        <f>IF('[1]TCE - ANEXO III - Preencher'!H1135="","",'[1]TCE - ANEXO III - Preencher'!H1135)</f>
        <v>04/2026</v>
      </c>
      <c r="H1126" s="14">
        <f>'[1]TCE - ANEXO III - Preencher'!I1135</f>
        <v>0</v>
      </c>
      <c r="I1126" s="14">
        <f>'[1]TCE - ANEXO III - Preencher'!J1135</f>
        <v>425.584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425.584</v>
      </c>
    </row>
    <row r="1127" spans="1:28" x14ac:dyDescent="0.25">
      <c r="A1127" s="8">
        <f>IFERROR(VLOOKUP(B1127,'[1]DADOS (OCULTAR)'!$Q$3:$S$136,3,0),"")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NATASHA DA CRUZ GONCALVES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 t="str">
        <f>IF('[1]TCE - ANEXO III - Preencher'!H1136="","",'[1]TCE - ANEXO III - Preencher'!H1136)</f>
        <v>04/2026</v>
      </c>
      <c r="H1127" s="14">
        <f>'[1]TCE - ANEXO III - Preencher'!I1136</f>
        <v>0</v>
      </c>
      <c r="I1127" s="14">
        <f>'[1]TCE - ANEXO III - Preencher'!J1136</f>
        <v>662.50879999999995</v>
      </c>
      <c r="J1127" s="14">
        <f>'[1]TCE - ANEXO III - Preencher'!K1136</f>
        <v>0</v>
      </c>
      <c r="K1127" s="15">
        <f>'[1]TCE - ANEXO III - Preencher'!L1136</f>
        <v>264.08999999999997</v>
      </c>
      <c r="L1127" s="15">
        <f>'[1]TCE - ANEXO III - Preencher'!M1136</f>
        <v>3.05</v>
      </c>
      <c r="M1127" s="15">
        <f t="shared" si="103"/>
        <v>261.03999999999996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923.54879999999991</v>
      </c>
    </row>
    <row r="1128" spans="1:28" x14ac:dyDescent="0.25">
      <c r="A1128" s="8">
        <f>IFERROR(VLOOKUP(B1128,'[1]DADOS (OCULTAR)'!$Q$3:$S$136,3,0),"")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NATHALIA BARBOSA TORRES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 t="str">
        <f>IF('[1]TCE - ANEXO III - Preencher'!H1137="","",'[1]TCE - ANEXO III - Preencher'!H1137)</f>
        <v>04/2026</v>
      </c>
      <c r="H1128" s="14">
        <f>'[1]TCE - ANEXO III - Preencher'!I1137</f>
        <v>0</v>
      </c>
      <c r="I1128" s="14">
        <f>'[1]TCE - ANEXO III - Preencher'!J1137</f>
        <v>536.42240000000004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536.42240000000004</v>
      </c>
    </row>
    <row r="1129" spans="1:28" x14ac:dyDescent="0.25">
      <c r="A1129" s="8">
        <f>IFERROR(VLOOKUP(B1129,'[1]DADOS (OCULTAR)'!$Q$3:$S$136,3,0),"")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NATHALIA BEZERRA MATIAS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04/2026</v>
      </c>
      <c r="H1129" s="14">
        <f>'[1]TCE - ANEXO III - Preencher'!I1138</f>
        <v>0</v>
      </c>
      <c r="I1129" s="14">
        <f>'[1]TCE - ANEXO III - Preencher'!J1138</f>
        <v>584.43200000000002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584.43200000000002</v>
      </c>
    </row>
    <row r="1130" spans="1:28" x14ac:dyDescent="0.25">
      <c r="A1130" s="8">
        <f>IFERROR(VLOOKUP(B1130,'[1]DADOS (OCULTAR)'!$Q$3:$S$136,3,0),"")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NATHALIA CORDEIRO DIAS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5143-20</v>
      </c>
      <c r="G1130" s="13" t="str">
        <f>IF('[1]TCE - ANEXO III - Preencher'!H1139="","",'[1]TCE - ANEXO III - Preencher'!H1139)</f>
        <v>04/2026</v>
      </c>
      <c r="H1130" s="14">
        <f>'[1]TCE - ANEXO III - Preencher'!I1139</f>
        <v>0</v>
      </c>
      <c r="I1130" s="14">
        <f>'[1]TCE - ANEXO III - Preencher'!J1139</f>
        <v>183.09200000000001</v>
      </c>
      <c r="J1130" s="14">
        <f>'[1]TCE - ANEXO III - Preencher'!K1139</f>
        <v>0</v>
      </c>
      <c r="K1130" s="15">
        <f>'[1]TCE - ANEXO III - Preencher'!L1139</f>
        <v>264.08999999999997</v>
      </c>
      <c r="L1130" s="15">
        <f>'[1]TCE - ANEXO III - Preencher'!M1139</f>
        <v>32.42</v>
      </c>
      <c r="M1130" s="15">
        <f t="shared" si="103"/>
        <v>231.66999999999996</v>
      </c>
      <c r="N1130" s="15">
        <f>'[1]TCE - ANEXO III - Preencher'!O1139</f>
        <v>31.169999999999998</v>
      </c>
      <c r="O1130" s="15">
        <f>'[1]TCE - ANEXO III - Preencher'!P1139</f>
        <v>0</v>
      </c>
      <c r="P1130" s="16">
        <f t="shared" si="104"/>
        <v>31.169999999999998</v>
      </c>
      <c r="Q1130" s="15">
        <f>'[1]TCE - ANEXO III - Preencher'!R1139</f>
        <v>342.73023743082598</v>
      </c>
      <c r="R1130" s="15">
        <f>'[1]TCE - ANEXO III - Preencher'!S1139</f>
        <v>73.92</v>
      </c>
      <c r="S1130" s="16">
        <f t="shared" si="105"/>
        <v>268.81023743082596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714.74223743082598</v>
      </c>
    </row>
    <row r="1131" spans="1:28" x14ac:dyDescent="0.25">
      <c r="A1131" s="8">
        <f>IFERROR(VLOOKUP(B1131,'[1]DADOS (OCULTAR)'!$Q$3:$S$136,3,0),"")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NATHALIA DA COSTA DANTAS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2238-10</v>
      </c>
      <c r="G1131" s="13" t="str">
        <f>IF('[1]TCE - ANEXO III - Preencher'!H1140="","",'[1]TCE - ANEXO III - Preencher'!H1140)</f>
        <v>04/2026</v>
      </c>
      <c r="H1131" s="14">
        <f>'[1]TCE - ANEXO III - Preencher'!I1140</f>
        <v>0</v>
      </c>
      <c r="I1131" s="14">
        <f>'[1]TCE - ANEXO III - Preencher'!J1140</f>
        <v>280.97199999999998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31.169999999999998</v>
      </c>
      <c r="O1131" s="15">
        <f>'[1]TCE - ANEXO III - Preencher'!P1140</f>
        <v>0</v>
      </c>
      <c r="P1131" s="16">
        <f t="shared" si="104"/>
        <v>31.169999999999998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312.142</v>
      </c>
    </row>
    <row r="1132" spans="1:28" x14ac:dyDescent="0.25">
      <c r="A1132" s="8">
        <f>IFERROR(VLOOKUP(B1132,'[1]DADOS (OCULTAR)'!$Q$3:$S$136,3,0),"")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NATHALIA FERREIRA DA SILVA LIMA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04/2026</v>
      </c>
      <c r="H1132" s="14">
        <f>'[1]TCE - ANEXO III - Preencher'!I1141</f>
        <v>0</v>
      </c>
      <c r="I1132" s="14">
        <f>'[1]TCE - ANEXO III - Preencher'!J1141</f>
        <v>421.6728</v>
      </c>
      <c r="J1132" s="14">
        <f>'[1]TCE - ANEXO III - Preencher'!K1141</f>
        <v>0</v>
      </c>
      <c r="K1132" s="15">
        <f>'[1]TCE - ANEXO III - Preencher'!L1141</f>
        <v>264.08999999999997</v>
      </c>
      <c r="L1132" s="15">
        <f>'[1]TCE - ANEXO III - Preencher'!M1141</f>
        <v>32.42</v>
      </c>
      <c r="M1132" s="15">
        <f t="shared" si="103"/>
        <v>231.66999999999996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208.63752893280289</v>
      </c>
      <c r="R1132" s="15">
        <f>'[1]TCE - ANEXO III - Preencher'!S1141</f>
        <v>97.26</v>
      </c>
      <c r="S1132" s="16">
        <f t="shared" si="105"/>
        <v>111.37752893280289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764.72032893280277</v>
      </c>
    </row>
    <row r="1133" spans="1:28" x14ac:dyDescent="0.25">
      <c r="A1133" s="8">
        <f>IFERROR(VLOOKUP(B1133,'[1]DADOS (OCULTAR)'!$Q$3:$S$136,3,0),"")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NATHALIA GABRIELA BANDEIRA DE SOUZA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2236-05</v>
      </c>
      <c r="G1133" s="13" t="str">
        <f>IF('[1]TCE - ANEXO III - Preencher'!H1142="","",'[1]TCE - ANEXO III - Preencher'!H1142)</f>
        <v>04/2026</v>
      </c>
      <c r="H1133" s="14">
        <f>'[1]TCE - ANEXO III - Preencher'!I1142</f>
        <v>0</v>
      </c>
      <c r="I1133" s="14">
        <f>'[1]TCE - ANEXO III - Preencher'!J1142</f>
        <v>320.61040000000003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320.61040000000003</v>
      </c>
    </row>
    <row r="1134" spans="1:28" x14ac:dyDescent="0.25">
      <c r="A1134" s="8">
        <f>IFERROR(VLOOKUP(B1134,'[1]DADOS (OCULTAR)'!$Q$3:$S$136,3,0),"")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NATHALIA SILVA COSTA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2521-05</v>
      </c>
      <c r="G1134" s="13" t="str">
        <f>IF('[1]TCE - ANEXO III - Preencher'!H1143="","",'[1]TCE - ANEXO III - Preencher'!H1143)</f>
        <v>04/2026</v>
      </c>
      <c r="H1134" s="14">
        <f>'[1]TCE - ANEXO III - Preencher'!I1143</f>
        <v>0</v>
      </c>
      <c r="I1134" s="14">
        <f>'[1]TCE - ANEXO III - Preencher'!J1143</f>
        <v>332.71359999999999</v>
      </c>
      <c r="J1134" s="14">
        <f>'[1]TCE - ANEXO III - Preencher'!K1143</f>
        <v>0</v>
      </c>
      <c r="K1134" s="15">
        <f>'[1]TCE - ANEXO III - Preencher'!L1143</f>
        <v>264.08999999999997</v>
      </c>
      <c r="L1134" s="15">
        <f>'[1]TCE - ANEXO III - Preencher'!M1143</f>
        <v>44</v>
      </c>
      <c r="M1134" s="15">
        <f t="shared" si="103"/>
        <v>220.08999999999997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552.80359999999996</v>
      </c>
    </row>
    <row r="1135" spans="1:28" x14ac:dyDescent="0.25">
      <c r="A1135" s="8">
        <f>IFERROR(VLOOKUP(B1135,'[1]DADOS (OCULTAR)'!$Q$3:$S$136,3,0),"")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NATHALIE MITCHELINE COSTA CAMPOS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5163-45</v>
      </c>
      <c r="G1135" s="13" t="str">
        <f>IF('[1]TCE - ANEXO III - Preencher'!H1144="","",'[1]TCE - ANEXO III - Preencher'!H1144)</f>
        <v>04/2026</v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31.169999999999998</v>
      </c>
      <c r="O1135" s="15">
        <f>'[1]TCE - ANEXO III - Preencher'!P1144</f>
        <v>0</v>
      </c>
      <c r="P1135" s="16">
        <f t="shared" si="104"/>
        <v>31.169999999999998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31.169999999999998</v>
      </c>
    </row>
    <row r="1136" spans="1:28" x14ac:dyDescent="0.25">
      <c r="A1136" s="8">
        <f>IFERROR(VLOOKUP(B1136,'[1]DADOS (OCULTAR)'!$Q$3:$S$136,3,0),"")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NATHALY MARIA MONTE DOS SANTOS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2237-10</v>
      </c>
      <c r="G1136" s="13" t="str">
        <f>IF('[1]TCE - ANEXO III - Preencher'!H1145="","",'[1]TCE - ANEXO III - Preencher'!H1145)</f>
        <v>04/2026</v>
      </c>
      <c r="H1136" s="14">
        <f>'[1]TCE - ANEXO III - Preencher'!I1145</f>
        <v>0</v>
      </c>
      <c r="I1136" s="14">
        <f>'[1]TCE - ANEXO III - Preencher'!J1145</f>
        <v>344.88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344.88</v>
      </c>
    </row>
    <row r="1137" spans="1:28" x14ac:dyDescent="0.25">
      <c r="A1137" s="8">
        <f>IFERROR(VLOOKUP(B1137,'[1]DADOS (OCULTAR)'!$Q$3:$S$136,3,0),"")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NATHALY MOURA DE SOUZA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5211-30</v>
      </c>
      <c r="G1137" s="13" t="str">
        <f>IF('[1]TCE - ANEXO III - Preencher'!H1146="","",'[1]TCE - ANEXO III - Preencher'!H1146)</f>
        <v>04/2026</v>
      </c>
      <c r="H1137" s="14">
        <f>'[1]TCE - ANEXO III - Preencher'!I1146</f>
        <v>0</v>
      </c>
      <c r="I1137" s="14">
        <f>'[1]TCE - ANEXO III - Preencher'!J1146</f>
        <v>224.45359999999999</v>
      </c>
      <c r="J1137" s="14">
        <f>'[1]TCE - ANEXO III - Preencher'!K1146</f>
        <v>0</v>
      </c>
      <c r="K1137" s="15">
        <f>'[1]TCE - ANEXO III - Preencher'!L1146</f>
        <v>264.08999999999997</v>
      </c>
      <c r="L1137" s="15">
        <f>'[1]TCE - ANEXO III - Preencher'!M1146</f>
        <v>35.479999999999997</v>
      </c>
      <c r="M1137" s="15">
        <f t="shared" si="103"/>
        <v>228.60999999999999</v>
      </c>
      <c r="N1137" s="15">
        <f>'[1]TCE - ANEXO III - Preencher'!O1146</f>
        <v>31.169999999999998</v>
      </c>
      <c r="O1137" s="15">
        <f>'[1]TCE - ANEXO III - Preencher'!P1146</f>
        <v>0</v>
      </c>
      <c r="P1137" s="16">
        <f t="shared" si="104"/>
        <v>31.169999999999998</v>
      </c>
      <c r="Q1137" s="15">
        <f>'[1]TCE - ANEXO III - Preencher'!R1146</f>
        <v>139.44822469009887</v>
      </c>
      <c r="R1137" s="15">
        <f>'[1]TCE - ANEXO III - Preencher'!S1146</f>
        <v>99.35</v>
      </c>
      <c r="S1137" s="16">
        <f t="shared" si="105"/>
        <v>40.098224690098874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524.33182469009887</v>
      </c>
    </row>
    <row r="1138" spans="1:28" x14ac:dyDescent="0.25">
      <c r="A1138" s="8">
        <f>IFERROR(VLOOKUP(B1138,'[1]DADOS (OCULTAR)'!$Q$3:$S$136,3,0),"")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NATHALY VASCONCELOS DE FONTES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1427-05</v>
      </c>
      <c r="G1138" s="13" t="str">
        <f>IF('[1]TCE - ANEXO III - Preencher'!H1147="","",'[1]TCE - ANEXO III - Preencher'!H1147)</f>
        <v>04/2026</v>
      </c>
      <c r="H1138" s="14">
        <f>'[1]TCE - ANEXO III - Preencher'!I1147</f>
        <v>0</v>
      </c>
      <c r="I1138" s="14">
        <f>'[1]TCE - ANEXO III - Preencher'!J1147</f>
        <v>604.95360000000005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604.95360000000005</v>
      </c>
    </row>
    <row r="1139" spans="1:28" x14ac:dyDescent="0.25">
      <c r="A1139" s="8">
        <f>IFERROR(VLOOKUP(B1139,'[1]DADOS (OCULTAR)'!$Q$3:$S$136,3,0),"")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NAYARA FARIAS AZEVEDO OLIVEIRA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5211-30</v>
      </c>
      <c r="G1139" s="13" t="str">
        <f>IF('[1]TCE - ANEXO III - Preencher'!H1148="","",'[1]TCE - ANEXO III - Preencher'!H1148)</f>
        <v>04/2026</v>
      </c>
      <c r="H1139" s="14">
        <f>'[1]TCE - ANEXO III - Preencher'!I1148</f>
        <v>0</v>
      </c>
      <c r="I1139" s="14">
        <f>'[1]TCE - ANEXO III - Preencher'!J1148</f>
        <v>376.68959999999998</v>
      </c>
      <c r="J1139" s="14">
        <f>'[1]TCE - ANEXO III - Preencher'!K1148</f>
        <v>0</v>
      </c>
      <c r="K1139" s="15">
        <f>'[1]TCE - ANEXO III - Preencher'!L1148</f>
        <v>264.08999999999997</v>
      </c>
      <c r="L1139" s="15">
        <f>'[1]TCE - ANEXO III - Preencher'!M1148</f>
        <v>35.479999999999997</v>
      </c>
      <c r="M1139" s="15">
        <f t="shared" si="103"/>
        <v>228.60999999999999</v>
      </c>
      <c r="N1139" s="15">
        <f>'[1]TCE - ANEXO III - Preencher'!O1148</f>
        <v>31.169999999999998</v>
      </c>
      <c r="O1139" s="15">
        <f>'[1]TCE - ANEXO III - Preencher'!P1148</f>
        <v>0</v>
      </c>
      <c r="P1139" s="16">
        <f t="shared" si="104"/>
        <v>31.169999999999998</v>
      </c>
      <c r="Q1139" s="15">
        <f>'[1]TCE - ANEXO III - Preencher'!R1148</f>
        <v>370.07923883244558</v>
      </c>
      <c r="R1139" s="15">
        <f>'[1]TCE - ANEXO III - Preencher'!S1148</f>
        <v>106.44</v>
      </c>
      <c r="S1139" s="16">
        <f t="shared" si="105"/>
        <v>263.63923883244559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900.10883883244549</v>
      </c>
    </row>
    <row r="1140" spans="1:28" x14ac:dyDescent="0.25">
      <c r="A1140" s="8">
        <f>IFERROR(VLOOKUP(B1140,'[1]DADOS (OCULTAR)'!$Q$3:$S$136,3,0),"")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NELLY MARIA DE LIMA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04/2026</v>
      </c>
      <c r="H1140" s="14">
        <f>'[1]TCE - ANEXO III - Preencher'!I1149</f>
        <v>0</v>
      </c>
      <c r="I1140" s="14">
        <f>'[1]TCE - ANEXO III - Preencher'!J1149</f>
        <v>424.988</v>
      </c>
      <c r="J1140" s="14">
        <f>'[1]TCE - ANEXO III - Preencher'!K1149</f>
        <v>0</v>
      </c>
      <c r="K1140" s="15">
        <f>'[1]TCE - ANEXO III - Preencher'!L1149</f>
        <v>264.08999999999997</v>
      </c>
      <c r="L1140" s="15">
        <f>'[1]TCE - ANEXO III - Preencher'!M1149</f>
        <v>32.42</v>
      </c>
      <c r="M1140" s="15">
        <f t="shared" si="103"/>
        <v>231.66999999999996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139.44822469009887</v>
      </c>
      <c r="R1140" s="15">
        <f>'[1]TCE - ANEXO III - Preencher'!S1149</f>
        <v>97.26</v>
      </c>
      <c r="S1140" s="16">
        <f t="shared" si="105"/>
        <v>42.188224690098863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698.84622469009878</v>
      </c>
    </row>
    <row r="1141" spans="1:28" x14ac:dyDescent="0.25">
      <c r="A1141" s="8">
        <f>IFERROR(VLOOKUP(B1141,'[1]DADOS (OCULTAR)'!$Q$3:$S$136,3,0),"")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NICOLE HELEN FREITAS TAVARES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04/2026</v>
      </c>
      <c r="H1141" s="14">
        <f>'[1]TCE - ANEXO III - Preencher'!I1150</f>
        <v>0</v>
      </c>
      <c r="I1141" s="14">
        <f>'[1]TCE - ANEXO III - Preencher'!J1150</f>
        <v>536.98879999999997</v>
      </c>
      <c r="J1141" s="14">
        <f>'[1]TCE - ANEXO III - Preencher'!K1150</f>
        <v>0</v>
      </c>
      <c r="K1141" s="15">
        <f>'[1]TCE - ANEXO III - Preencher'!L1150</f>
        <v>264.08999999999997</v>
      </c>
      <c r="L1141" s="15">
        <f>'[1]TCE - ANEXO III - Preencher'!M1150</f>
        <v>3.59</v>
      </c>
      <c r="M1141" s="15">
        <f t="shared" si="103"/>
        <v>260.5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797.48879999999997</v>
      </c>
    </row>
    <row r="1142" spans="1:28" x14ac:dyDescent="0.25">
      <c r="A1142" s="8">
        <f>IFERROR(VLOOKUP(B1142,'[1]DADOS (OCULTAR)'!$Q$3:$S$136,3,0),"")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NIEDJA RAMOS DO NASCIMENTO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5143-20</v>
      </c>
      <c r="G1142" s="13" t="str">
        <f>IF('[1]TCE - ANEXO III - Preencher'!H1151="","",'[1]TCE - ANEXO III - Preencher'!H1151)</f>
        <v>04/2026</v>
      </c>
      <c r="H1142" s="14">
        <f>'[1]TCE - ANEXO III - Preencher'!I1151</f>
        <v>0</v>
      </c>
      <c r="I1142" s="14">
        <f>'[1]TCE - ANEXO III - Preencher'!J1151</f>
        <v>204.7688</v>
      </c>
      <c r="J1142" s="14">
        <f>'[1]TCE - ANEXO III - Preencher'!K1151</f>
        <v>0</v>
      </c>
      <c r="K1142" s="15">
        <f>'[1]TCE - ANEXO III - Preencher'!L1151</f>
        <v>264.08999999999997</v>
      </c>
      <c r="L1142" s="15">
        <f>'[1]TCE - ANEXO III - Preencher'!M1151</f>
        <v>32.42</v>
      </c>
      <c r="M1142" s="15">
        <f t="shared" si="103"/>
        <v>231.66999999999996</v>
      </c>
      <c r="N1142" s="15">
        <f>'[1]TCE - ANEXO III - Preencher'!O1151</f>
        <v>31.169999999999998</v>
      </c>
      <c r="O1142" s="15">
        <f>'[1]TCE - ANEXO III - Preencher'!P1151</f>
        <v>0</v>
      </c>
      <c r="P1142" s="16">
        <f t="shared" si="104"/>
        <v>31.169999999999998</v>
      </c>
      <c r="Q1142" s="15">
        <f>'[1]TCE - ANEXO III - Preencher'!R1151</f>
        <v>139.44822469009887</v>
      </c>
      <c r="R1142" s="15">
        <f>'[1]TCE - ANEXO III - Preencher'!S1151</f>
        <v>95.31</v>
      </c>
      <c r="S1142" s="16">
        <f t="shared" si="105"/>
        <v>44.138224690098866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511.74702469009884</v>
      </c>
    </row>
    <row r="1143" spans="1:28" x14ac:dyDescent="0.25">
      <c r="A1143" s="8">
        <f>IFERROR(VLOOKUP(B1143,'[1]DADOS (OCULTAR)'!$Q$3:$S$136,3,0),"")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NILTON DE HOLANDA CAVALCANTI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04/2026</v>
      </c>
      <c r="H1143" s="14">
        <f>'[1]TCE - ANEXO III - Preencher'!I1152</f>
        <v>0</v>
      </c>
      <c r="I1143" s="14">
        <f>'[1]TCE - ANEXO III - Preencher'!J1152</f>
        <v>438.42160000000001</v>
      </c>
      <c r="J1143" s="14">
        <f>'[1]TCE - ANEXO III - Preencher'!K1152</f>
        <v>0</v>
      </c>
      <c r="K1143" s="15">
        <f>'[1]TCE - ANEXO III - Preencher'!L1152</f>
        <v>264.08999999999997</v>
      </c>
      <c r="L1143" s="15">
        <f>'[1]TCE - ANEXO III - Preencher'!M1152</f>
        <v>32.42</v>
      </c>
      <c r="M1143" s="15">
        <f t="shared" si="103"/>
        <v>231.66999999999996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670.09159999999997</v>
      </c>
    </row>
    <row r="1144" spans="1:28" x14ac:dyDescent="0.25">
      <c r="A1144" s="8">
        <f>IFERROR(VLOOKUP(B1144,'[1]DADOS (OCULTAR)'!$Q$3:$S$136,3,0),"")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NINA RAQUEL MOREIRA RODRIGUES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4110-10</v>
      </c>
      <c r="G1144" s="13" t="str">
        <f>IF('[1]TCE - ANEXO III - Preencher'!H1153="","",'[1]TCE - ANEXO III - Preencher'!H1153)</f>
        <v>04/2026</v>
      </c>
      <c r="H1144" s="14">
        <f>'[1]TCE - ANEXO III - Preencher'!I1153</f>
        <v>0</v>
      </c>
      <c r="I1144" s="14">
        <f>'[1]TCE - ANEXO III - Preencher'!J1153</f>
        <v>15.8034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31.169999999999998</v>
      </c>
      <c r="O1144" s="15">
        <f>'[1]TCE - ANEXO III - Preencher'!P1153</f>
        <v>0</v>
      </c>
      <c r="P1144" s="16">
        <f t="shared" si="104"/>
        <v>31.169999999999998</v>
      </c>
      <c r="Q1144" s="15">
        <f>'[1]TCE - ANEXO III - Preencher'!R1153</f>
        <v>208.87628287135752</v>
      </c>
      <c r="R1144" s="15">
        <f>'[1]TCE - ANEXO III - Preencher'!S1153</f>
        <v>47.75</v>
      </c>
      <c r="S1144" s="16">
        <f t="shared" si="105"/>
        <v>161.12628287135752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208.09968287135752</v>
      </c>
    </row>
    <row r="1145" spans="1:28" x14ac:dyDescent="0.25">
      <c r="A1145" s="8">
        <f>IFERROR(VLOOKUP(B1145,'[1]DADOS (OCULTAR)'!$Q$3:$S$136,3,0),"")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NIVSON GOMES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04/2026</v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>
        <f>IFERROR(VLOOKUP(B1146,'[1]DADOS (OCULTAR)'!$Q$3:$S$136,3,0),"")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OCIMAR DE SOUZA CHAVES JUNIOR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2237-10</v>
      </c>
      <c r="G1146" s="13" t="str">
        <f>IF('[1]TCE - ANEXO III - Preencher'!H1155="","",'[1]TCE - ANEXO III - Preencher'!H1155)</f>
        <v>04/2026</v>
      </c>
      <c r="H1146" s="14">
        <f>'[1]TCE - ANEXO III - Preencher'!I1155</f>
        <v>0</v>
      </c>
      <c r="I1146" s="14">
        <f>'[1]TCE - ANEXO III - Preencher'!J1155</f>
        <v>369.65600000000001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369.65600000000001</v>
      </c>
    </row>
    <row r="1147" spans="1:28" x14ac:dyDescent="0.25">
      <c r="A1147" s="8">
        <f>IFERROR(VLOOKUP(B1147,'[1]DADOS (OCULTAR)'!$Q$3:$S$136,3,0),"")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ODILEIA MAGDA VANDERLEI DE MOURA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5211-30</v>
      </c>
      <c r="G1147" s="13" t="str">
        <f>IF('[1]TCE - ANEXO III - Preencher'!H1156="","",'[1]TCE - ANEXO III - Preencher'!H1156)</f>
        <v>04/2026</v>
      </c>
      <c r="H1147" s="14">
        <f>'[1]TCE - ANEXO III - Preencher'!I1156</f>
        <v>0</v>
      </c>
      <c r="I1147" s="14">
        <f>'[1]TCE - ANEXO III - Preencher'!J1156</f>
        <v>174.2944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31.169999999999998</v>
      </c>
      <c r="O1147" s="15">
        <f>'[1]TCE - ANEXO III - Preencher'!P1156</f>
        <v>0</v>
      </c>
      <c r="P1147" s="16">
        <f t="shared" si="104"/>
        <v>31.169999999999998</v>
      </c>
      <c r="Q1147" s="15">
        <f>'[1]TCE - ANEXO III - Preencher'!R1156</f>
        <v>139.44822469009887</v>
      </c>
      <c r="R1147" s="15">
        <f>'[1]TCE - ANEXO III - Preencher'!S1156</f>
        <v>106.44</v>
      </c>
      <c r="S1147" s="16">
        <f t="shared" si="105"/>
        <v>33.008224690098871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238.47262469009885</v>
      </c>
    </row>
    <row r="1148" spans="1:28" x14ac:dyDescent="0.25">
      <c r="A1148" s="8">
        <f>IFERROR(VLOOKUP(B1148,'[1]DADOS (OCULTAR)'!$Q$3:$S$136,3,0),"")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OLGA SOPHIA DE SOUSA MARTINS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2237-10</v>
      </c>
      <c r="G1148" s="13" t="str">
        <f>IF('[1]TCE - ANEXO III - Preencher'!H1157="","",'[1]TCE - ANEXO III - Preencher'!H1157)</f>
        <v>04/2026</v>
      </c>
      <c r="H1148" s="14">
        <f>'[1]TCE - ANEXO III - Preencher'!I1157</f>
        <v>0</v>
      </c>
      <c r="I1148" s="14">
        <f>'[1]TCE - ANEXO III - Preencher'!J1157</f>
        <v>380.87439999999998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380.87439999999998</v>
      </c>
    </row>
    <row r="1149" spans="1:28" x14ac:dyDescent="0.25">
      <c r="A1149" s="8">
        <f>IFERROR(VLOOKUP(B1149,'[1]DADOS (OCULTAR)'!$Q$3:$S$136,3,0),"")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OLIVER NOBREGA REINAUX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2251-51</v>
      </c>
      <c r="G1149" s="13" t="str">
        <f>IF('[1]TCE - ANEXO III - Preencher'!H1158="","",'[1]TCE - ANEXO III - Preencher'!H1158)</f>
        <v>04/2026</v>
      </c>
      <c r="H1149" s="14">
        <f>'[1]TCE - ANEXO III - Preencher'!I1158</f>
        <v>0</v>
      </c>
      <c r="I1149" s="14">
        <f>'[1]TCE - ANEXO III - Preencher'!J1158</f>
        <v>759.62720000000002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759.62720000000002</v>
      </c>
    </row>
    <row r="1150" spans="1:28" x14ac:dyDescent="0.25">
      <c r="A1150" s="8">
        <f>IFERROR(VLOOKUP(B1150,'[1]DADOS (OCULTAR)'!$Q$3:$S$136,3,0),"")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ONALIA LUCIA DE SOUZA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04/2026</v>
      </c>
      <c r="H1150" s="14">
        <f>'[1]TCE - ANEXO III - Preencher'!I1159</f>
        <v>0</v>
      </c>
      <c r="I1150" s="14">
        <f>'[1]TCE - ANEXO III - Preencher'!J1159</f>
        <v>423.41199999999998</v>
      </c>
      <c r="J1150" s="14">
        <f>'[1]TCE - ANEXO III - Preencher'!K1159</f>
        <v>0</v>
      </c>
      <c r="K1150" s="15">
        <f>'[1]TCE - ANEXO III - Preencher'!L1159</f>
        <v>264.08999999999997</v>
      </c>
      <c r="L1150" s="15">
        <f>'[1]TCE - ANEXO III - Preencher'!M1159</f>
        <v>32.42</v>
      </c>
      <c r="M1150" s="15">
        <f t="shared" si="103"/>
        <v>231.66999999999996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655.08199999999988</v>
      </c>
    </row>
    <row r="1151" spans="1:28" x14ac:dyDescent="0.25">
      <c r="A1151" s="8">
        <f>IFERROR(VLOOKUP(B1151,'[1]DADOS (OCULTAR)'!$Q$3:$S$136,3,0),"")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OSCAR FELIPE MACHADO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3172-10</v>
      </c>
      <c r="G1151" s="13" t="str">
        <f>IF('[1]TCE - ANEXO III - Preencher'!H1160="","",'[1]TCE - ANEXO III - Preencher'!H1160)</f>
        <v>04/2026</v>
      </c>
      <c r="H1151" s="14">
        <f>'[1]TCE - ANEXO III - Preencher'!I1160</f>
        <v>0</v>
      </c>
      <c r="I1151" s="14">
        <f>'[1]TCE - ANEXO III - Preencher'!J1160</f>
        <v>192.14879999999999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31.169999999999998</v>
      </c>
      <c r="O1151" s="15">
        <f>'[1]TCE - ANEXO III - Preencher'!P1160</f>
        <v>0</v>
      </c>
      <c r="P1151" s="16">
        <f t="shared" si="104"/>
        <v>31.169999999999998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223.31879999999998</v>
      </c>
    </row>
    <row r="1152" spans="1:28" x14ac:dyDescent="0.25">
      <c r="A1152" s="8">
        <f>IFERROR(VLOOKUP(B1152,'[1]DADOS (OCULTAR)'!$Q$3:$S$136,3,0),"")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OSWALDSON JUNIOR JOSE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9501-10</v>
      </c>
      <c r="G1152" s="13" t="str">
        <f>IF('[1]TCE - ANEXO III - Preencher'!H1161="","",'[1]TCE - ANEXO III - Preencher'!H1161)</f>
        <v>04/2026</v>
      </c>
      <c r="H1152" s="14">
        <f>'[1]TCE - ANEXO III - Preencher'!I1161</f>
        <v>0</v>
      </c>
      <c r="I1152" s="14">
        <f>'[1]TCE - ANEXO III - Preencher'!J1161</f>
        <v>234.71119999999999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234.71119999999999</v>
      </c>
    </row>
    <row r="1153" spans="1:28" x14ac:dyDescent="0.25">
      <c r="A1153" s="8">
        <f>IFERROR(VLOOKUP(B1153,'[1]DADOS (OCULTAR)'!$Q$3:$S$136,3,0),"")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OTAVIO JOSE DE MOURA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04/2026</v>
      </c>
      <c r="H1153" s="14">
        <f>'[1]TCE - ANEXO III - Preencher'!I1162</f>
        <v>0</v>
      </c>
      <c r="I1153" s="14">
        <f>'[1]TCE - ANEXO III - Preencher'!J1162</f>
        <v>440.19119999999998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139.44822469009887</v>
      </c>
      <c r="R1153" s="15">
        <f>'[1]TCE - ANEXO III - Preencher'!S1162</f>
        <v>92.07</v>
      </c>
      <c r="S1153" s="16">
        <f t="shared" si="105"/>
        <v>47.378224690098875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487.56942469009886</v>
      </c>
    </row>
    <row r="1154" spans="1:28" x14ac:dyDescent="0.25">
      <c r="A1154" s="8">
        <f>IFERROR(VLOOKUP(B1154,'[1]DADOS (OCULTAR)'!$Q$3:$S$136,3,0),"")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OZALIA FERREIRA DOS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04/2026</v>
      </c>
      <c r="H1154" s="14">
        <f>'[1]TCE - ANEXO III - Preencher'!I1163</f>
        <v>0</v>
      </c>
      <c r="I1154" s="14">
        <f>'[1]TCE - ANEXO III - Preencher'!J1163</f>
        <v>434.01920000000001</v>
      </c>
      <c r="J1154" s="14">
        <f>'[1]TCE - ANEXO III - Preencher'!K1163</f>
        <v>0</v>
      </c>
      <c r="K1154" s="15">
        <f>'[1]TCE - ANEXO III - Preencher'!L1163</f>
        <v>264.08999999999997</v>
      </c>
      <c r="L1154" s="15">
        <f>'[1]TCE - ANEXO III - Preencher'!M1163</f>
        <v>32.42</v>
      </c>
      <c r="M1154" s="15">
        <f t="shared" si="103"/>
        <v>231.66999999999996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665.68920000000003</v>
      </c>
    </row>
    <row r="1155" spans="1:28" x14ac:dyDescent="0.25">
      <c r="A1155" s="8">
        <f>IFERROR(VLOOKUP(B1155,'[1]DADOS (OCULTAR)'!$Q$3:$S$136,3,0),"")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PABLO GOMES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1421-05</v>
      </c>
      <c r="G1155" s="13" t="str">
        <f>IF('[1]TCE - ANEXO III - Preencher'!H1164="","",'[1]TCE - ANEXO III - Preencher'!H1164)</f>
        <v>04/2026</v>
      </c>
      <c r="H1155" s="14">
        <f>'[1]TCE - ANEXO III - Preencher'!I1164</f>
        <v>0</v>
      </c>
      <c r="I1155" s="14">
        <f>'[1]TCE - ANEXO III - Preencher'!J1164</f>
        <v>553.35839999999996</v>
      </c>
      <c r="J1155" s="14">
        <f>'[1]TCE - ANEXO III - Preencher'!K1164</f>
        <v>0</v>
      </c>
      <c r="K1155" s="15">
        <f>'[1]TCE - ANEXO III - Preencher'!L1164</f>
        <v>264.08999999999997</v>
      </c>
      <c r="L1155" s="15">
        <f>'[1]TCE - ANEXO III - Preencher'!M1164</f>
        <v>44</v>
      </c>
      <c r="M1155" s="15">
        <f t="shared" si="103"/>
        <v>220.08999999999997</v>
      </c>
      <c r="N1155" s="15">
        <f>'[1]TCE - ANEXO III - Preencher'!O1164</f>
        <v>31.169999999999998</v>
      </c>
      <c r="O1155" s="15">
        <f>'[1]TCE - ANEXO III - Preencher'!P1164</f>
        <v>0</v>
      </c>
      <c r="P1155" s="16">
        <f t="shared" si="104"/>
        <v>31.169999999999998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804.61839999999995</v>
      </c>
    </row>
    <row r="1156" spans="1:28" x14ac:dyDescent="0.25">
      <c r="A1156" s="8">
        <f>IFERROR(VLOOKUP(B1156,'[1]DADOS (OCULTAR)'!$Q$3:$S$136,3,0),"")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PABLO RINALDO FREIRE DOS SANTOS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4110-10</v>
      </c>
      <c r="G1156" s="13" t="str">
        <f>IF('[1]TCE - ANEXO III - Preencher'!H1165="","",'[1]TCE - ANEXO III - Preencher'!H1165)</f>
        <v>04/2026</v>
      </c>
      <c r="H1156" s="14">
        <f>'[1]TCE - ANEXO III - Preencher'!I1165</f>
        <v>0</v>
      </c>
      <c r="I1156" s="14">
        <f>'[1]TCE - ANEXO III - Preencher'!J1165</f>
        <v>147.22239999999999</v>
      </c>
      <c r="J1156" s="14">
        <f>'[1]TCE - ANEXO III - Preencher'!K1165</f>
        <v>0</v>
      </c>
      <c r="K1156" s="15">
        <f>'[1]TCE - ANEXO III - Preencher'!L1165</f>
        <v>264.08999999999997</v>
      </c>
      <c r="L1156" s="15">
        <f>'[1]TCE - ANEXO III - Preencher'!M1165</f>
        <v>32.42</v>
      </c>
      <c r="M1156" s="15">
        <f t="shared" ref="M1156:M1219" si="109">K1156-L1156</f>
        <v>231.66999999999996</v>
      </c>
      <c r="N1156" s="15">
        <f>'[1]TCE - ANEXO III - Preencher'!O1165</f>
        <v>31.169999999999998</v>
      </c>
      <c r="O1156" s="15">
        <f>'[1]TCE - ANEXO III - Preencher'!P1165</f>
        <v>0</v>
      </c>
      <c r="P1156" s="16">
        <f t="shared" ref="P1156:P1219" si="110">N1156-O1156</f>
        <v>31.169999999999998</v>
      </c>
      <c r="Q1156" s="15">
        <f>'[1]TCE - ANEXO III - Preencher'!R1165</f>
        <v>139.44822469009887</v>
      </c>
      <c r="R1156" s="15">
        <f>'[1]TCE - ANEXO III - Preencher'!S1165</f>
        <v>97.26</v>
      </c>
      <c r="S1156" s="16">
        <f t="shared" ref="S1156:S1219" si="111">Q1156-R1156</f>
        <v>42.188224690098863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452.25062469009885</v>
      </c>
    </row>
    <row r="1157" spans="1:28" x14ac:dyDescent="0.25">
      <c r="A1157" s="8">
        <f>IFERROR(VLOOKUP(B1157,'[1]DADOS (OCULTAR)'!$Q$3:$S$136,3,0),"")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PAMELA OLIVIA RIBEIRO VIEIRA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4110-10</v>
      </c>
      <c r="G1157" s="13" t="str">
        <f>IF('[1]TCE - ANEXO III - Preencher'!H1166="","",'[1]TCE - ANEXO III - Preencher'!H1166)</f>
        <v>04/2026</v>
      </c>
      <c r="H1157" s="14">
        <f>'[1]TCE - ANEXO III - Preencher'!I1166</f>
        <v>0</v>
      </c>
      <c r="I1157" s="14">
        <f>'[1]TCE - ANEXO III - Preencher'!J1166</f>
        <v>130.66239999999999</v>
      </c>
      <c r="J1157" s="14">
        <f>'[1]TCE - ANEXO III - Preencher'!K1166</f>
        <v>0</v>
      </c>
      <c r="K1157" s="15">
        <f>'[1]TCE - ANEXO III - Preencher'!L1166</f>
        <v>264.08999999999997</v>
      </c>
      <c r="L1157" s="15">
        <f>'[1]TCE - ANEXO III - Preencher'!M1166</f>
        <v>32.42</v>
      </c>
      <c r="M1157" s="15">
        <f t="shared" si="109"/>
        <v>231.66999999999996</v>
      </c>
      <c r="N1157" s="15">
        <f>'[1]TCE - ANEXO III - Preencher'!O1166</f>
        <v>31.169999999999998</v>
      </c>
      <c r="O1157" s="15">
        <f>'[1]TCE - ANEXO III - Preencher'!P1166</f>
        <v>0</v>
      </c>
      <c r="P1157" s="16">
        <f t="shared" si="110"/>
        <v>31.169999999999998</v>
      </c>
      <c r="Q1157" s="15">
        <f>'[1]TCE - ANEXO III - Preencher'!R1166</f>
        <v>139.44822469009887</v>
      </c>
      <c r="R1157" s="15">
        <f>'[1]TCE - ANEXO III - Preencher'!S1166</f>
        <v>97.26</v>
      </c>
      <c r="S1157" s="16">
        <f t="shared" si="111"/>
        <v>42.188224690098863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435.69062469009884</v>
      </c>
    </row>
    <row r="1158" spans="1:28" x14ac:dyDescent="0.25">
      <c r="A1158" s="8">
        <f>IFERROR(VLOOKUP(B1158,'[1]DADOS (OCULTAR)'!$Q$3:$S$136,3,0),"")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PAMELLA ANDREZZA DOS SANTOS FRANCISCO LEITE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2236-05</v>
      </c>
      <c r="G1158" s="13" t="str">
        <f>IF('[1]TCE - ANEXO III - Preencher'!H1167="","",'[1]TCE - ANEXO III - Preencher'!H1167)</f>
        <v>04/2026</v>
      </c>
      <c r="H1158" s="14">
        <f>'[1]TCE - ANEXO III - Preencher'!I1167</f>
        <v>0</v>
      </c>
      <c r="I1158" s="14">
        <f>'[1]TCE - ANEXO III - Preencher'!J1167</f>
        <v>316.15519999999998</v>
      </c>
      <c r="J1158" s="14">
        <f>'[1]TCE - ANEXO III - Preencher'!K1167</f>
        <v>0</v>
      </c>
      <c r="K1158" s="15">
        <f>'[1]TCE - ANEXO III - Preencher'!L1167</f>
        <v>264.08999999999997</v>
      </c>
      <c r="L1158" s="15">
        <f>'[1]TCE - ANEXO III - Preencher'!M1167</f>
        <v>2.8</v>
      </c>
      <c r="M1158" s="15">
        <f t="shared" si="109"/>
        <v>261.28999999999996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117.06</v>
      </c>
      <c r="U1158" s="15">
        <f>'[1]TCE - ANEXO III - Preencher'!V1167</f>
        <v>0</v>
      </c>
      <c r="V1158" s="16">
        <f t="shared" si="112"/>
        <v>117.06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694.50519999999983</v>
      </c>
    </row>
    <row r="1159" spans="1:28" x14ac:dyDescent="0.25">
      <c r="A1159" s="8">
        <f>IFERROR(VLOOKUP(B1159,'[1]DADOS (OCULTAR)'!$Q$3:$S$136,3,0),"")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PAMELLA CAVALCANTI DE ALENCAR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 t="str">
        <f>IF('[1]TCE - ANEXO III - Preencher'!H1168="","",'[1]TCE - ANEXO III - Preencher'!H1168)</f>
        <v>04/2026</v>
      </c>
      <c r="H1159" s="14">
        <f>'[1]TCE - ANEXO III - Preencher'!I1168</f>
        <v>0</v>
      </c>
      <c r="I1159" s="14">
        <f>'[1]TCE - ANEXO III - Preencher'!J1168</f>
        <v>577.54079999999999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577.54079999999999</v>
      </c>
    </row>
    <row r="1160" spans="1:28" x14ac:dyDescent="0.25">
      <c r="A1160" s="8">
        <f>IFERROR(VLOOKUP(B1160,'[1]DADOS (OCULTAR)'!$Q$3:$S$136,3,0),"")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PAMMELA CAROLINY MARINHO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2235-05</v>
      </c>
      <c r="G1160" s="13" t="str">
        <f>IF('[1]TCE - ANEXO III - Preencher'!H1169="","",'[1]TCE - ANEXO III - Preencher'!H1169)</f>
        <v>04/2026</v>
      </c>
      <c r="H1160" s="14">
        <f>'[1]TCE - ANEXO III - Preencher'!I1169</f>
        <v>0</v>
      </c>
      <c r="I1160" s="14">
        <f>'[1]TCE - ANEXO III - Preencher'!J1169</f>
        <v>590.89760000000001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590.89760000000001</v>
      </c>
    </row>
    <row r="1161" spans="1:28" x14ac:dyDescent="0.25">
      <c r="A1161" s="8">
        <f>IFERROR(VLOOKUP(B1161,'[1]DADOS (OCULTAR)'!$Q$3:$S$136,3,0),"")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PATRICIA CARLA FARIAS DE MEDEIROS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 t="str">
        <f>IF('[1]TCE - ANEXO III - Preencher'!H1170="","",'[1]TCE - ANEXO III - Preencher'!H1170)</f>
        <v>04/2026</v>
      </c>
      <c r="H1161" s="14">
        <f>'[1]TCE - ANEXO III - Preencher'!I1170</f>
        <v>0</v>
      </c>
      <c r="I1161" s="14">
        <f>'[1]TCE - ANEXO III - Preencher'!J1170</f>
        <v>554.72799999999995</v>
      </c>
      <c r="J1161" s="14">
        <f>'[1]TCE - ANEXO III - Preencher'!K1170</f>
        <v>0</v>
      </c>
      <c r="K1161" s="15">
        <f>'[1]TCE - ANEXO III - Preencher'!L1170</f>
        <v>264.08999999999997</v>
      </c>
      <c r="L1161" s="15">
        <f>'[1]TCE - ANEXO III - Preencher'!M1170</f>
        <v>2.79</v>
      </c>
      <c r="M1161" s="15">
        <f t="shared" si="109"/>
        <v>261.29999999999995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816.02799999999991</v>
      </c>
    </row>
    <row r="1162" spans="1:28" x14ac:dyDescent="0.25">
      <c r="A1162" s="8">
        <f>IFERROR(VLOOKUP(B1162,'[1]DADOS (OCULTAR)'!$Q$3:$S$136,3,0),"")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PATRICIA CONCEICAO DE MORAES GOMES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5152-05</v>
      </c>
      <c r="G1162" s="13" t="str">
        <f>IF('[1]TCE - ANEXO III - Preencher'!H1171="","",'[1]TCE - ANEXO III - Preencher'!H1171)</f>
        <v>04/2026</v>
      </c>
      <c r="H1162" s="14">
        <f>'[1]TCE - ANEXO III - Preencher'!I1171</f>
        <v>0</v>
      </c>
      <c r="I1162" s="14">
        <f>'[1]TCE - ANEXO III - Preencher'!J1171</f>
        <v>155.94640000000001</v>
      </c>
      <c r="J1162" s="14">
        <f>'[1]TCE - ANEXO III - Preencher'!K1171</f>
        <v>0</v>
      </c>
      <c r="K1162" s="15">
        <f>'[1]TCE - ANEXO III - Preencher'!L1171</f>
        <v>264.08999999999997</v>
      </c>
      <c r="L1162" s="15">
        <f>'[1]TCE - ANEXO III - Preencher'!M1171</f>
        <v>32.42</v>
      </c>
      <c r="M1162" s="15">
        <f t="shared" si="109"/>
        <v>231.66999999999996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124.48283443908437</v>
      </c>
      <c r="R1162" s="15">
        <f>'[1]TCE - ANEXO III - Preencher'!S1171</f>
        <v>97.26</v>
      </c>
      <c r="S1162" s="16">
        <f t="shared" si="111"/>
        <v>27.222834439084366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414.83923443908435</v>
      </c>
    </row>
    <row r="1163" spans="1:28" x14ac:dyDescent="0.25">
      <c r="A1163" s="8">
        <f>IFERROR(VLOOKUP(B1163,'[1]DADOS (OCULTAR)'!$Q$3:$S$136,3,0),"")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PATRICIA KALLINE QUEIROZ DE BRITO ARAUJO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 t="str">
        <f>IF('[1]TCE - ANEXO III - Preencher'!H1172="","",'[1]TCE - ANEXO III - Preencher'!H1172)</f>
        <v>04/2026</v>
      </c>
      <c r="H1163" s="14">
        <f>'[1]TCE - ANEXO III - Preencher'!I1172</f>
        <v>0</v>
      </c>
      <c r="I1163" s="14">
        <f>'[1]TCE - ANEXO III - Preencher'!J1172</f>
        <v>516.18079999999998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516.18079999999998</v>
      </c>
    </row>
    <row r="1164" spans="1:28" x14ac:dyDescent="0.25">
      <c r="A1164" s="8">
        <f>IFERROR(VLOOKUP(B1164,'[1]DADOS (OCULTAR)'!$Q$3:$S$136,3,0),"")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PATRICIA KELLY SILVA DE ASSIS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2237-05</v>
      </c>
      <c r="G1164" s="13" t="str">
        <f>IF('[1]TCE - ANEXO III - Preencher'!H1173="","",'[1]TCE - ANEXO III - Preencher'!H1173)</f>
        <v>04/2026</v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206.49</v>
      </c>
      <c r="K1164" s="15">
        <f>'[1]TCE - ANEXO III - Preencher'!L1173</f>
        <v>264.08999999999997</v>
      </c>
      <c r="L1164" s="15">
        <f>'[1]TCE - ANEXO III - Preencher'!M1173</f>
        <v>32.42</v>
      </c>
      <c r="M1164" s="15">
        <f t="shared" si="109"/>
        <v>231.66999999999996</v>
      </c>
      <c r="N1164" s="15">
        <f>'[1]TCE - ANEXO III - Preencher'!O1173</f>
        <v>31.169999999999998</v>
      </c>
      <c r="O1164" s="15">
        <f>'[1]TCE - ANEXO III - Preencher'!P1173</f>
        <v>0</v>
      </c>
      <c r="P1164" s="16">
        <f t="shared" si="110"/>
        <v>31.169999999999998</v>
      </c>
      <c r="Q1164" s="15">
        <f>'[1]TCE - ANEXO III - Preencher'!R1173</f>
        <v>277.82683317550686</v>
      </c>
      <c r="R1164" s="15">
        <f>'[1]TCE - ANEXO III - Preencher'!S1173</f>
        <v>198</v>
      </c>
      <c r="S1164" s="16">
        <f t="shared" si="111"/>
        <v>79.826833175506863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549.15683317550679</v>
      </c>
    </row>
    <row r="1165" spans="1:28" x14ac:dyDescent="0.25">
      <c r="A1165" s="8">
        <f>IFERROR(VLOOKUP(B1165,'[1]DADOS (OCULTAR)'!$Q$3:$S$136,3,0),"")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PATRICIA MAGALHAES DE AQUINO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4110-10</v>
      </c>
      <c r="G1165" s="13" t="str">
        <f>IF('[1]TCE - ANEXO III - Preencher'!H1174="","",'[1]TCE - ANEXO III - Preencher'!H1174)</f>
        <v>04/2026</v>
      </c>
      <c r="H1165" s="14">
        <f>'[1]TCE - ANEXO III - Preencher'!I1174</f>
        <v>0</v>
      </c>
      <c r="I1165" s="14">
        <f>'[1]TCE - ANEXO III - Preencher'!J1174</f>
        <v>135.4888</v>
      </c>
      <c r="J1165" s="14">
        <f>'[1]TCE - ANEXO III - Preencher'!K1174</f>
        <v>0</v>
      </c>
      <c r="K1165" s="15">
        <f>'[1]TCE - ANEXO III - Preencher'!L1174</f>
        <v>264.08999999999997</v>
      </c>
      <c r="L1165" s="15">
        <f>'[1]TCE - ANEXO III - Preencher'!M1174</f>
        <v>32.42</v>
      </c>
      <c r="M1165" s="15">
        <f t="shared" si="109"/>
        <v>231.66999999999996</v>
      </c>
      <c r="N1165" s="15">
        <f>'[1]TCE - ANEXO III - Preencher'!O1174</f>
        <v>31.169999999999998</v>
      </c>
      <c r="O1165" s="15">
        <f>'[1]TCE - ANEXO III - Preencher'!P1174</f>
        <v>0</v>
      </c>
      <c r="P1165" s="16">
        <f t="shared" si="110"/>
        <v>31.169999999999998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398.32879999999994</v>
      </c>
    </row>
    <row r="1166" spans="1:28" x14ac:dyDescent="0.25">
      <c r="A1166" s="8">
        <f>IFERROR(VLOOKUP(B1166,'[1]DADOS (OCULTAR)'!$Q$3:$S$136,3,0),"")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PATRICIA MARIA SANTANA VALENCA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04/2026</v>
      </c>
      <c r="H1166" s="14">
        <f>'[1]TCE - ANEXO III - Preencher'!I1175</f>
        <v>0</v>
      </c>
      <c r="I1166" s="14">
        <f>'[1]TCE - ANEXO III - Preencher'!J1175</f>
        <v>428.1968</v>
      </c>
      <c r="J1166" s="14">
        <f>'[1]TCE - ANEXO III - Preencher'!K1175</f>
        <v>0</v>
      </c>
      <c r="K1166" s="15">
        <f>'[1]TCE - ANEXO III - Preencher'!L1175</f>
        <v>264.08999999999997</v>
      </c>
      <c r="L1166" s="15">
        <f>'[1]TCE - ANEXO III - Preencher'!M1175</f>
        <v>32.42</v>
      </c>
      <c r="M1166" s="15">
        <f t="shared" si="109"/>
        <v>231.66999999999996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659.86680000000001</v>
      </c>
    </row>
    <row r="1167" spans="1:28" x14ac:dyDescent="0.25">
      <c r="A1167" s="8">
        <f>IFERROR(VLOOKUP(B1167,'[1]DADOS (OCULTAR)'!$Q$3:$S$136,3,0),"")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PATRICIA MARTINS DA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5143-20</v>
      </c>
      <c r="G1167" s="13" t="str">
        <f>IF('[1]TCE - ANEXO III - Preencher'!H1176="","",'[1]TCE - ANEXO III - Preencher'!H1176)</f>
        <v>04/2026</v>
      </c>
      <c r="H1167" s="14">
        <f>'[1]TCE - ANEXO III - Preencher'!I1176</f>
        <v>0</v>
      </c>
      <c r="I1167" s="14">
        <f>'[1]TCE - ANEXO III - Preencher'!J1176</f>
        <v>182.0264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139.83747334754798</v>
      </c>
      <c r="R1167" s="15">
        <f>'[1]TCE - ANEXO III - Preencher'!S1176</f>
        <v>97.26</v>
      </c>
      <c r="S1167" s="16">
        <f t="shared" si="111"/>
        <v>42.577473347547979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224.60387334754796</v>
      </c>
    </row>
    <row r="1168" spans="1:28" x14ac:dyDescent="0.25">
      <c r="A1168" s="8">
        <f>IFERROR(VLOOKUP(B1168,'[1]DADOS (OCULTAR)'!$Q$3:$S$136,3,0),"")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PATRICIA TEIXEIRA DE LIRA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2235-05</v>
      </c>
      <c r="G1168" s="13" t="str">
        <f>IF('[1]TCE - ANEXO III - Preencher'!H1177="","",'[1]TCE - ANEXO III - Preencher'!H1177)</f>
        <v>04/2026</v>
      </c>
      <c r="H1168" s="14">
        <f>'[1]TCE - ANEXO III - Preencher'!I1177</f>
        <v>0</v>
      </c>
      <c r="I1168" s="14">
        <f>'[1]TCE - ANEXO III - Preencher'!J1177</f>
        <v>533.10320000000002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533.10320000000002</v>
      </c>
    </row>
    <row r="1169" spans="1:28" x14ac:dyDescent="0.25">
      <c r="A1169" s="8">
        <f>IFERROR(VLOOKUP(B1169,'[1]DADOS (OCULTAR)'!$Q$3:$S$136,3,0),"")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PATRICIA VIRGINIA BASTOS DE FIGUEIREDO</v>
      </c>
      <c r="E1169" s="9" t="str">
        <f>IF('[1]TCE - ANEXO III - Preencher'!F1178="4 - Assistência Odontológica","2 - Outros Profissionais da Saúde",'[1]TCE - ANEXO III - Preencher'!F1178)</f>
        <v>1 - Médico</v>
      </c>
      <c r="F1169" s="12" t="str">
        <f>'[1]TCE - ANEXO III - Preencher'!G1178</f>
        <v>2251-51</v>
      </c>
      <c r="G1169" s="13" t="str">
        <f>IF('[1]TCE - ANEXO III - Preencher'!H1178="","",'[1]TCE - ANEXO III - Preencher'!H1178)</f>
        <v>04/2026</v>
      </c>
      <c r="H1169" s="14">
        <f>'[1]TCE - ANEXO III - Preencher'!I1178</f>
        <v>0</v>
      </c>
      <c r="I1169" s="14">
        <f>'[1]TCE - ANEXO III - Preencher'!J1178</f>
        <v>312.34800000000001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312.34800000000001</v>
      </c>
    </row>
    <row r="1170" spans="1:28" x14ac:dyDescent="0.25">
      <c r="A1170" s="8">
        <f>IFERROR(VLOOKUP(B1170,'[1]DADOS (OCULTAR)'!$Q$3:$S$136,3,0),"")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PAULA MICHELLE DE LIMA ANDRADE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2235-05</v>
      </c>
      <c r="G1170" s="13" t="str">
        <f>IF('[1]TCE - ANEXO III - Preencher'!H1179="","",'[1]TCE - ANEXO III - Preencher'!H1179)</f>
        <v>04/2026</v>
      </c>
      <c r="H1170" s="14">
        <f>'[1]TCE - ANEXO III - Preencher'!I1179</f>
        <v>0</v>
      </c>
      <c r="I1170" s="14">
        <f>'[1]TCE - ANEXO III - Preencher'!J1179</f>
        <v>522.52160000000003</v>
      </c>
      <c r="J1170" s="14">
        <f>'[1]TCE - ANEXO III - Preencher'!K1179</f>
        <v>0</v>
      </c>
      <c r="K1170" s="15">
        <f>'[1]TCE - ANEXO III - Preencher'!L1179</f>
        <v>264.08999999999997</v>
      </c>
      <c r="L1170" s="15">
        <f>'[1]TCE - ANEXO III - Preencher'!M1179</f>
        <v>3.59</v>
      </c>
      <c r="M1170" s="15">
        <f t="shared" si="109"/>
        <v>260.5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783.02160000000003</v>
      </c>
    </row>
    <row r="1171" spans="1:28" x14ac:dyDescent="0.25">
      <c r="A1171" s="8">
        <f>IFERROR(VLOOKUP(B1171,'[1]DADOS (OCULTAR)'!$Q$3:$S$136,3,0),"")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PAULA ROBERTA FERREIRA DA SILVA COSTA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04/2026</v>
      </c>
      <c r="H1171" s="14">
        <f>'[1]TCE - ANEXO III - Preencher'!I1180</f>
        <v>0</v>
      </c>
      <c r="I1171" s="14">
        <f>'[1]TCE - ANEXO III - Preencher'!J1180</f>
        <v>412.70800000000003</v>
      </c>
      <c r="J1171" s="14">
        <f>'[1]TCE - ANEXO III - Preencher'!K1180</f>
        <v>0</v>
      </c>
      <c r="K1171" s="15">
        <f>'[1]TCE - ANEXO III - Preencher'!L1180</f>
        <v>264.08999999999997</v>
      </c>
      <c r="L1171" s="15">
        <f>'[1]TCE - ANEXO III - Preencher'!M1180</f>
        <v>32.42</v>
      </c>
      <c r="M1171" s="15">
        <f t="shared" si="109"/>
        <v>231.66999999999996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644.37799999999993</v>
      </c>
    </row>
    <row r="1172" spans="1:28" x14ac:dyDescent="0.25">
      <c r="A1172" s="8">
        <f>IFERROR(VLOOKUP(B1172,'[1]DADOS (OCULTAR)'!$Q$3:$S$136,3,0),"")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PAULO ALEXANDRE DA SILVA LIMA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5143-10</v>
      </c>
      <c r="G1172" s="13" t="str">
        <f>IF('[1]TCE - ANEXO III - Preencher'!H1181="","",'[1]TCE - ANEXO III - Preencher'!H1181)</f>
        <v>04/2026</v>
      </c>
      <c r="H1172" s="14">
        <f>'[1]TCE - ANEXO III - Preencher'!I1181</f>
        <v>0</v>
      </c>
      <c r="I1172" s="14">
        <f>'[1]TCE - ANEXO III - Preencher'!J1181</f>
        <v>157.67599999999999</v>
      </c>
      <c r="J1172" s="14">
        <f>'[1]TCE - ANEXO III - Preencher'!K1181</f>
        <v>0</v>
      </c>
      <c r="K1172" s="15">
        <f>'[1]TCE - ANEXO III - Preencher'!L1181</f>
        <v>264.08999999999997</v>
      </c>
      <c r="L1172" s="15">
        <f>'[1]TCE - ANEXO III - Preencher'!M1181</f>
        <v>39.119999999999997</v>
      </c>
      <c r="M1172" s="15">
        <f t="shared" si="109"/>
        <v>224.96999999999997</v>
      </c>
      <c r="N1172" s="15">
        <f>'[1]TCE - ANEXO III - Preencher'!O1181</f>
        <v>31.169999999999998</v>
      </c>
      <c r="O1172" s="15">
        <f>'[1]TCE - ANEXO III - Preencher'!P1181</f>
        <v>0</v>
      </c>
      <c r="P1172" s="16">
        <f t="shared" si="110"/>
        <v>31.169999999999998</v>
      </c>
      <c r="Q1172" s="15">
        <f>'[1]TCE - ANEXO III - Preencher'!R1181</f>
        <v>133.70807500477824</v>
      </c>
      <c r="R1172" s="15">
        <f>'[1]TCE - ANEXO III - Preencher'!S1181</f>
        <v>117.35</v>
      </c>
      <c r="S1172" s="16">
        <f t="shared" si="111"/>
        <v>16.358075004778243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430.17407500477822</v>
      </c>
    </row>
    <row r="1173" spans="1:28" x14ac:dyDescent="0.25">
      <c r="A1173" s="8">
        <f>IFERROR(VLOOKUP(B1173,'[1]DADOS (OCULTAR)'!$Q$3:$S$136,3,0),"")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PAULO ANDRE FERREIRA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3132-15</v>
      </c>
      <c r="G1173" s="13" t="str">
        <f>IF('[1]TCE - ANEXO III - Preencher'!H1182="","",'[1]TCE - ANEXO III - Preencher'!H1182)</f>
        <v>04/2026</v>
      </c>
      <c r="H1173" s="14">
        <f>'[1]TCE - ANEXO III - Preencher'!I1182</f>
        <v>0</v>
      </c>
      <c r="I1173" s="14">
        <f>'[1]TCE - ANEXO III - Preencher'!J1182</f>
        <v>266.452</v>
      </c>
      <c r="J1173" s="14">
        <f>'[1]TCE - ANEXO III - Preencher'!K1182</f>
        <v>0</v>
      </c>
      <c r="K1173" s="15">
        <f>'[1]TCE - ANEXO III - Preencher'!L1182</f>
        <v>264.08999999999997</v>
      </c>
      <c r="L1173" s="15">
        <f>'[1]TCE - ANEXO III - Preencher'!M1182</f>
        <v>44</v>
      </c>
      <c r="M1173" s="15">
        <f t="shared" si="109"/>
        <v>220.08999999999997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185.57442751856823</v>
      </c>
      <c r="R1173" s="15">
        <f>'[1]TCE - ANEXO III - Preencher'!S1182</f>
        <v>180.39</v>
      </c>
      <c r="S1173" s="16">
        <f t="shared" si="111"/>
        <v>5.184427518568242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491.72642751856824</v>
      </c>
    </row>
    <row r="1174" spans="1:28" x14ac:dyDescent="0.25">
      <c r="A1174" s="8">
        <f>IFERROR(VLOOKUP(B1174,'[1]DADOS (OCULTAR)'!$Q$3:$S$136,3,0),"")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PAULO ANDRE OLIVEIRA DOS SANTOS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4110-10</v>
      </c>
      <c r="G1174" s="13" t="str">
        <f>IF('[1]TCE - ANEXO III - Preencher'!H1183="","",'[1]TCE - ANEXO III - Preencher'!H1183)</f>
        <v>04/2026</v>
      </c>
      <c r="H1174" s="14">
        <f>'[1]TCE - ANEXO III - Preencher'!I1183</f>
        <v>0</v>
      </c>
      <c r="I1174" s="14">
        <f>'[1]TCE - ANEXO III - Preencher'!J1183</f>
        <v>15.896599999999999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31.169999999999998</v>
      </c>
      <c r="O1174" s="15">
        <f>'[1]TCE - ANEXO III - Preencher'!P1183</f>
        <v>0</v>
      </c>
      <c r="P1174" s="16">
        <f t="shared" si="110"/>
        <v>31.169999999999998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47.066599999999994</v>
      </c>
    </row>
    <row r="1175" spans="1:28" x14ac:dyDescent="0.25">
      <c r="A1175" s="8">
        <f>IFERROR(VLOOKUP(B1175,'[1]DADOS (OCULTAR)'!$Q$3:$S$136,3,0),"")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PAULO MAICON SOARES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9511-05</v>
      </c>
      <c r="G1175" s="13" t="str">
        <f>IF('[1]TCE - ANEXO III - Preencher'!H1184="","",'[1]TCE - ANEXO III - Preencher'!H1184)</f>
        <v>04/2026</v>
      </c>
      <c r="H1175" s="14">
        <f>'[1]TCE - ANEXO III - Preencher'!I1184</f>
        <v>0</v>
      </c>
      <c r="I1175" s="14">
        <f>'[1]TCE - ANEXO III - Preencher'!J1184</f>
        <v>237.39439999999999</v>
      </c>
      <c r="J1175" s="14">
        <f>'[1]TCE - ANEXO III - Preencher'!K1184</f>
        <v>0</v>
      </c>
      <c r="K1175" s="15">
        <f>'[1]TCE - ANEXO III - Preencher'!L1184</f>
        <v>264.08999999999997</v>
      </c>
      <c r="L1175" s="15">
        <f>'[1]TCE - ANEXO III - Preencher'!M1184</f>
        <v>45.65</v>
      </c>
      <c r="M1175" s="15">
        <f t="shared" si="109"/>
        <v>218.43999999999997</v>
      </c>
      <c r="N1175" s="15">
        <f>'[1]TCE - ANEXO III - Preencher'!O1184</f>
        <v>31.169999999999998</v>
      </c>
      <c r="O1175" s="15">
        <f>'[1]TCE - ANEXO III - Preencher'!P1184</f>
        <v>0</v>
      </c>
      <c r="P1175" s="16">
        <f t="shared" si="110"/>
        <v>31.169999999999998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487.00439999999998</v>
      </c>
    </row>
    <row r="1176" spans="1:28" x14ac:dyDescent="0.25">
      <c r="A1176" s="8">
        <f>IFERROR(VLOOKUP(B1176,'[1]DADOS (OCULTAR)'!$Q$3:$S$136,3,0),"")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PAULO ROBERTO MORAES DA SILVEIRA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7711-05</v>
      </c>
      <c r="G1176" s="13" t="str">
        <f>IF('[1]TCE - ANEXO III - Preencher'!H1185="","",'[1]TCE - ANEXO III - Preencher'!H1185)</f>
        <v>04/2026</v>
      </c>
      <c r="H1176" s="14">
        <f>'[1]TCE - ANEXO III - Preencher'!I1185</f>
        <v>0</v>
      </c>
      <c r="I1176" s="14">
        <f>'[1]TCE - ANEXO III - Preencher'!J1185</f>
        <v>182.6112</v>
      </c>
      <c r="J1176" s="14">
        <f>'[1]TCE - ANEXO III - Preencher'!K1185</f>
        <v>0</v>
      </c>
      <c r="K1176" s="15">
        <f>'[1]TCE - ANEXO III - Preencher'!L1185</f>
        <v>264.08999999999997</v>
      </c>
      <c r="L1176" s="15">
        <f>'[1]TCE - ANEXO III - Preencher'!M1185</f>
        <v>45.65</v>
      </c>
      <c r="M1176" s="15">
        <f t="shared" si="109"/>
        <v>218.43999999999997</v>
      </c>
      <c r="N1176" s="15">
        <f>'[1]TCE - ANEXO III - Preencher'!O1185</f>
        <v>31.169999999999998</v>
      </c>
      <c r="O1176" s="15">
        <f>'[1]TCE - ANEXO III - Preencher'!P1185</f>
        <v>0</v>
      </c>
      <c r="P1176" s="16">
        <f t="shared" si="110"/>
        <v>31.169999999999998</v>
      </c>
      <c r="Q1176" s="15">
        <f>'[1]TCE - ANEXO III - Preencher'!R1185</f>
        <v>185.57442751856823</v>
      </c>
      <c r="R1176" s="15">
        <f>'[1]TCE - ANEXO III - Preencher'!S1185</f>
        <v>136.96</v>
      </c>
      <c r="S1176" s="16">
        <f t="shared" si="111"/>
        <v>48.61442751856822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480.83562751856823</v>
      </c>
    </row>
    <row r="1177" spans="1:28" x14ac:dyDescent="0.25">
      <c r="A1177" s="8">
        <f>IFERROR(VLOOKUP(B1177,'[1]DADOS (OCULTAR)'!$Q$3:$S$136,3,0),"")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PEDRO HENRIQUE DOS SANTOS NEJAEM DAS CHAGAS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4110-10</v>
      </c>
      <c r="G1177" s="13" t="str">
        <f>IF('[1]TCE - ANEXO III - Preencher'!H1186="","",'[1]TCE - ANEXO III - Preencher'!H1186)</f>
        <v>04/2026</v>
      </c>
      <c r="H1177" s="14">
        <f>'[1]TCE - ANEXO III - Preencher'!I1186</f>
        <v>0</v>
      </c>
      <c r="I1177" s="14">
        <f>'[1]TCE - ANEXO III - Preencher'!J1186</f>
        <v>129.68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31.169999999999998</v>
      </c>
      <c r="O1177" s="15">
        <f>'[1]TCE - ANEXO III - Preencher'!P1186</f>
        <v>0</v>
      </c>
      <c r="P1177" s="16">
        <f t="shared" si="110"/>
        <v>31.169999999999998</v>
      </c>
      <c r="Q1177" s="15">
        <f>'[1]TCE - ANEXO III - Preencher'!R1186</f>
        <v>185.57442751856823</v>
      </c>
      <c r="R1177" s="15">
        <f>'[1]TCE - ANEXO III - Preencher'!S1186</f>
        <v>97.26</v>
      </c>
      <c r="S1177" s="16">
        <f t="shared" si="111"/>
        <v>88.314427518568223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249.16442751856823</v>
      </c>
    </row>
    <row r="1178" spans="1:28" x14ac:dyDescent="0.25">
      <c r="A1178" s="8">
        <f>IFERROR(VLOOKUP(B1178,'[1]DADOS (OCULTAR)'!$Q$3:$S$136,3,0),"")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PEDRO LUCAS ALVES DE LIMA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4110-10</v>
      </c>
      <c r="G1178" s="13" t="str">
        <f>IF('[1]TCE - ANEXO III - Preencher'!H1187="","",'[1]TCE - ANEXO III - Preencher'!H1187)</f>
        <v>04/2026</v>
      </c>
      <c r="H1178" s="14">
        <f>'[1]TCE - ANEXO III - Preencher'!I1187</f>
        <v>0</v>
      </c>
      <c r="I1178" s="14">
        <f>'[1]TCE - ANEXO III - Preencher'!J1187</f>
        <v>129.68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31.169999999999998</v>
      </c>
      <c r="O1178" s="15">
        <f>'[1]TCE - ANEXO III - Preencher'!P1187</f>
        <v>0</v>
      </c>
      <c r="P1178" s="16">
        <f t="shared" si="110"/>
        <v>31.169999999999998</v>
      </c>
      <c r="Q1178" s="15">
        <f>'[1]TCE - ANEXO III - Preencher'!R1187</f>
        <v>355.3188539273354</v>
      </c>
      <c r="R1178" s="15">
        <f>'[1]TCE - ANEXO III - Preencher'!S1187</f>
        <v>97.26</v>
      </c>
      <c r="S1178" s="16">
        <f t="shared" si="111"/>
        <v>258.05885392733541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418.90885392733537</v>
      </c>
    </row>
    <row r="1179" spans="1:28" x14ac:dyDescent="0.25">
      <c r="A1179" s="8">
        <f>IFERROR(VLOOKUP(B1179,'[1]DADOS (OCULTAR)'!$Q$3:$S$136,3,0),"")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PERY EVANGELISTA DE LIRA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2238-10</v>
      </c>
      <c r="G1179" s="13" t="str">
        <f>IF('[1]TCE - ANEXO III - Preencher'!H1188="","",'[1]TCE - ANEXO III - Preencher'!H1188)</f>
        <v>04/2026</v>
      </c>
      <c r="H1179" s="14">
        <f>'[1]TCE - ANEXO III - Preencher'!I1188</f>
        <v>0</v>
      </c>
      <c r="I1179" s="14">
        <f>'[1]TCE - ANEXO III - Preencher'!J1188</f>
        <v>296.49520000000001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31.169999999999998</v>
      </c>
      <c r="O1179" s="15">
        <f>'[1]TCE - ANEXO III - Preencher'!P1188</f>
        <v>0</v>
      </c>
      <c r="P1179" s="16">
        <f t="shared" si="110"/>
        <v>31.169999999999998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327.66520000000003</v>
      </c>
    </row>
    <row r="1180" spans="1:28" x14ac:dyDescent="0.25">
      <c r="A1180" s="8">
        <f>IFERROR(VLOOKUP(B1180,'[1]DADOS (OCULTAR)'!$Q$3:$S$136,3,0),"")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PETRUSKA DA SILVA ALBUQUERQUE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04/2026</v>
      </c>
      <c r="H1180" s="14">
        <f>'[1]TCE - ANEXO III - Preencher'!I1189</f>
        <v>0</v>
      </c>
      <c r="I1180" s="14">
        <f>'[1]TCE - ANEXO III - Preencher'!J1189</f>
        <v>412.36239999999998</v>
      </c>
      <c r="J1180" s="14">
        <f>'[1]TCE - ANEXO III - Preencher'!K1189</f>
        <v>0</v>
      </c>
      <c r="K1180" s="15">
        <f>'[1]TCE - ANEXO III - Preencher'!L1189</f>
        <v>264.08999999999997</v>
      </c>
      <c r="L1180" s="15">
        <f>'[1]TCE - ANEXO III - Preencher'!M1189</f>
        <v>32.42</v>
      </c>
      <c r="M1180" s="15">
        <f t="shared" si="109"/>
        <v>231.66999999999996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644.03239999999994</v>
      </c>
    </row>
    <row r="1181" spans="1:28" x14ac:dyDescent="0.25">
      <c r="A1181" s="8">
        <f>IFERROR(VLOOKUP(B1181,'[1]DADOS (OCULTAR)'!$Q$3:$S$136,3,0),"")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POLIANA CARLA DE LIMA COSTA ANDRADE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04/2026</v>
      </c>
      <c r="H1181" s="14">
        <f>'[1]TCE - ANEXO III - Preencher'!I1190</f>
        <v>0</v>
      </c>
      <c r="I1181" s="14">
        <f>'[1]TCE - ANEXO III - Preencher'!J1190</f>
        <v>407.99040000000002</v>
      </c>
      <c r="J1181" s="14">
        <f>'[1]TCE - ANEXO III - Preencher'!K1190</f>
        <v>0</v>
      </c>
      <c r="K1181" s="15">
        <f>'[1]TCE - ANEXO III - Preencher'!L1190</f>
        <v>264.08999999999997</v>
      </c>
      <c r="L1181" s="15">
        <f>'[1]TCE - ANEXO III - Preencher'!M1190</f>
        <v>32.42</v>
      </c>
      <c r="M1181" s="15">
        <f t="shared" si="109"/>
        <v>231.66999999999996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639.66039999999998</v>
      </c>
    </row>
    <row r="1182" spans="1:28" x14ac:dyDescent="0.25">
      <c r="A1182" s="8">
        <f>IFERROR(VLOOKUP(B1182,'[1]DADOS (OCULTAR)'!$Q$3:$S$136,3,0),"")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POLIANA SIMAO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5174-10</v>
      </c>
      <c r="G1182" s="13" t="str">
        <f>IF('[1]TCE - ANEXO III - Preencher'!H1191="","",'[1]TCE - ANEXO III - Preencher'!H1191)</f>
        <v>04/2026</v>
      </c>
      <c r="H1182" s="14">
        <f>'[1]TCE - ANEXO III - Preencher'!I1191</f>
        <v>0</v>
      </c>
      <c r="I1182" s="14">
        <f>'[1]TCE - ANEXO III - Preencher'!J1191</f>
        <v>130.69120000000001</v>
      </c>
      <c r="J1182" s="14">
        <f>'[1]TCE - ANEXO III - Preencher'!K1191</f>
        <v>0</v>
      </c>
      <c r="K1182" s="15">
        <f>'[1]TCE - ANEXO III - Preencher'!L1191</f>
        <v>264.08999999999997</v>
      </c>
      <c r="L1182" s="15">
        <f>'[1]TCE - ANEXO III - Preencher'!M1191</f>
        <v>32.42</v>
      </c>
      <c r="M1182" s="15">
        <f t="shared" si="109"/>
        <v>231.66999999999996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362.36119999999994</v>
      </c>
    </row>
    <row r="1183" spans="1:28" x14ac:dyDescent="0.25">
      <c r="A1183" s="8">
        <f>IFERROR(VLOOKUP(B1183,'[1]DADOS (OCULTAR)'!$Q$3:$S$136,3,0),"")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POLYANA FRANCINE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04/2026</v>
      </c>
      <c r="H1183" s="14">
        <f>'[1]TCE - ANEXO III - Preencher'!I1192</f>
        <v>0</v>
      </c>
      <c r="I1183" s="14">
        <f>'[1]TCE - ANEXO III - Preencher'!J1192</f>
        <v>408.06079999999997</v>
      </c>
      <c r="J1183" s="14">
        <f>'[1]TCE - ANEXO III - Preencher'!K1192</f>
        <v>0</v>
      </c>
      <c r="K1183" s="15">
        <f>'[1]TCE - ANEXO III - Preencher'!L1192</f>
        <v>264.08999999999997</v>
      </c>
      <c r="L1183" s="15">
        <f>'[1]TCE - ANEXO III - Preencher'!M1192</f>
        <v>32.42</v>
      </c>
      <c r="M1183" s="15">
        <f t="shared" si="109"/>
        <v>231.66999999999996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185.57442751856823</v>
      </c>
      <c r="R1183" s="15">
        <f>'[1]TCE - ANEXO III - Preencher'!S1192</f>
        <v>97.26</v>
      </c>
      <c r="S1183" s="16">
        <f t="shared" si="111"/>
        <v>88.314427518568223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63.18</v>
      </c>
      <c r="Y1183" s="15">
        <f>'[1]TCE - ANEXO III - Preencher'!Z1192</f>
        <v>0</v>
      </c>
      <c r="Z1183" s="16">
        <f t="shared" si="113"/>
        <v>63.18</v>
      </c>
      <c r="AA1183" s="17" t="str">
        <f>IF('[1]TCE - ANEXO III - Preencher'!AB1192="","",'[1]TCE - ANEXO III - Preencher'!AB1192)</f>
        <v/>
      </c>
      <c r="AB1183" s="15">
        <f t="shared" si="108"/>
        <v>791.22522751856809</v>
      </c>
    </row>
    <row r="1184" spans="1:28" x14ac:dyDescent="0.25">
      <c r="A1184" s="8">
        <f>IFERROR(VLOOKUP(B1184,'[1]DADOS (OCULTAR)'!$Q$3:$S$136,3,0),"")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POLYANNA BARBOSA SANTOS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 t="str">
        <f>IF('[1]TCE - ANEXO III - Preencher'!H1193="","",'[1]TCE - ANEXO III - Preencher'!H1193)</f>
        <v>04/2026</v>
      </c>
      <c r="H1184" s="14">
        <f>'[1]TCE - ANEXO III - Preencher'!I1193</f>
        <v>0</v>
      </c>
      <c r="I1184" s="14">
        <f>'[1]TCE - ANEXO III - Preencher'!J1193</f>
        <v>668.10559999999998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668.10559999999998</v>
      </c>
    </row>
    <row r="1185" spans="1:28" x14ac:dyDescent="0.25">
      <c r="A1185" s="8">
        <f>IFERROR(VLOOKUP(B1185,'[1]DADOS (OCULTAR)'!$Q$3:$S$136,3,0),"")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POLYANNA CLAUDIA SILVA DE OLIVEIRA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2236-05</v>
      </c>
      <c r="G1185" s="13" t="str">
        <f>IF('[1]TCE - ANEXO III - Preencher'!H1194="","",'[1]TCE - ANEXO III - Preencher'!H1194)</f>
        <v>04/2026</v>
      </c>
      <c r="H1185" s="14">
        <f>'[1]TCE - ANEXO III - Preencher'!I1194</f>
        <v>0</v>
      </c>
      <c r="I1185" s="14">
        <f>'[1]TCE - ANEXO III - Preencher'!J1194</f>
        <v>266.44880000000001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266.44880000000001</v>
      </c>
    </row>
    <row r="1186" spans="1:28" x14ac:dyDescent="0.25">
      <c r="A1186" s="8">
        <f>IFERROR(VLOOKUP(B1186,'[1]DADOS (OCULTAR)'!$Q$3:$S$136,3,0),"")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PRISCILA CORREIA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4110-10</v>
      </c>
      <c r="G1186" s="13" t="str">
        <f>IF('[1]TCE - ANEXO III - Preencher'!H1195="","",'[1]TCE - ANEXO III - Preencher'!H1195)</f>
        <v>04/2026</v>
      </c>
      <c r="H1186" s="14">
        <f>'[1]TCE - ANEXO III - Preencher'!I1195</f>
        <v>0</v>
      </c>
      <c r="I1186" s="14">
        <f>'[1]TCE - ANEXO III - Preencher'!J1195</f>
        <v>129.68</v>
      </c>
      <c r="J1186" s="14">
        <f>'[1]TCE - ANEXO III - Preencher'!K1195</f>
        <v>0</v>
      </c>
      <c r="K1186" s="15">
        <f>'[1]TCE - ANEXO III - Preencher'!L1195</f>
        <v>264.08999999999997</v>
      </c>
      <c r="L1186" s="15">
        <f>'[1]TCE - ANEXO III - Preencher'!M1195</f>
        <v>32.42</v>
      </c>
      <c r="M1186" s="15">
        <f t="shared" si="109"/>
        <v>231.66999999999996</v>
      </c>
      <c r="N1186" s="15">
        <f>'[1]TCE - ANEXO III - Preencher'!O1195</f>
        <v>31.169999999999998</v>
      </c>
      <c r="O1186" s="15">
        <f>'[1]TCE - ANEXO III - Preencher'!P1195</f>
        <v>0</v>
      </c>
      <c r="P1186" s="16">
        <f t="shared" si="110"/>
        <v>31.169999999999998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392.52</v>
      </c>
    </row>
    <row r="1187" spans="1:28" x14ac:dyDescent="0.25">
      <c r="A1187" s="8">
        <f>IFERROR(VLOOKUP(B1187,'[1]DADOS (OCULTAR)'!$Q$3:$S$136,3,0),"")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PRISCILA DOS SANTOS SILVA GOUVEA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04/2026</v>
      </c>
      <c r="H1187" s="14">
        <f>'[1]TCE - ANEXO III - Preencher'!I1196</f>
        <v>0</v>
      </c>
      <c r="I1187" s="14">
        <f>'[1]TCE - ANEXO III - Preencher'!J1196</f>
        <v>410.94479999999999</v>
      </c>
      <c r="J1187" s="14">
        <f>'[1]TCE - ANEXO III - Preencher'!K1196</f>
        <v>0</v>
      </c>
      <c r="K1187" s="15">
        <f>'[1]TCE - ANEXO III - Preencher'!L1196</f>
        <v>264.08999999999997</v>
      </c>
      <c r="L1187" s="15">
        <f>'[1]TCE - ANEXO III - Preencher'!M1196</f>
        <v>32.42</v>
      </c>
      <c r="M1187" s="15">
        <f t="shared" si="109"/>
        <v>231.66999999999996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642.61479999999995</v>
      </c>
    </row>
    <row r="1188" spans="1:28" x14ac:dyDescent="0.25">
      <c r="A1188" s="8">
        <f>IFERROR(VLOOKUP(B1188,'[1]DADOS (OCULTAR)'!$Q$3:$S$136,3,0),"")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PRISCILA FERREIRA ALVES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04/2026</v>
      </c>
      <c r="H1188" s="14">
        <f>'[1]TCE - ANEXO III - Preencher'!I1197</f>
        <v>0</v>
      </c>
      <c r="I1188" s="14">
        <f>'[1]TCE - ANEXO III - Preencher'!J1197</f>
        <v>551.79999999999995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551.79999999999995</v>
      </c>
    </row>
    <row r="1189" spans="1:28" x14ac:dyDescent="0.25">
      <c r="A1189" s="8">
        <f>IFERROR(VLOOKUP(B1189,'[1]DADOS (OCULTAR)'!$Q$3:$S$136,3,0),"")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PRISCILA MAYARA DOS SANTOS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3222-25</v>
      </c>
      <c r="G1189" s="13" t="str">
        <f>IF('[1]TCE - ANEXO III - Preencher'!H1198="","",'[1]TCE - ANEXO III - Preencher'!H1198)</f>
        <v>04/2026</v>
      </c>
      <c r="H1189" s="14">
        <f>'[1]TCE - ANEXO III - Preencher'!I1198</f>
        <v>0</v>
      </c>
      <c r="I1189" s="14">
        <f>'[1]TCE - ANEXO III - Preencher'!J1198</f>
        <v>465.69119999999998</v>
      </c>
      <c r="J1189" s="14">
        <f>'[1]TCE - ANEXO III - Preencher'!K1198</f>
        <v>0</v>
      </c>
      <c r="K1189" s="15">
        <f>'[1]TCE - ANEXO III - Preencher'!L1198</f>
        <v>264.08999999999997</v>
      </c>
      <c r="L1189" s="15">
        <f>'[1]TCE - ANEXO III - Preencher'!M1198</f>
        <v>33.43</v>
      </c>
      <c r="M1189" s="15">
        <f t="shared" si="109"/>
        <v>230.65999999999997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696.35119999999995</v>
      </c>
    </row>
    <row r="1190" spans="1:28" x14ac:dyDescent="0.25">
      <c r="A1190" s="8">
        <f>IFERROR(VLOOKUP(B1190,'[1]DADOS (OCULTAR)'!$Q$3:$S$136,3,0),"")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PRISCILENE MARIA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5143-20</v>
      </c>
      <c r="G1190" s="13" t="str">
        <f>IF('[1]TCE - ANEXO III - Preencher'!H1199="","",'[1]TCE - ANEXO III - Preencher'!H1199)</f>
        <v>04/2026</v>
      </c>
      <c r="H1190" s="14">
        <f>'[1]TCE - ANEXO III - Preencher'!I1199</f>
        <v>0</v>
      </c>
      <c r="I1190" s="14">
        <f>'[1]TCE - ANEXO III - Preencher'!J1199</f>
        <v>140.5376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31.169999999999998</v>
      </c>
      <c r="O1190" s="15">
        <f>'[1]TCE - ANEXO III - Preencher'!P1199</f>
        <v>0</v>
      </c>
      <c r="P1190" s="16">
        <f t="shared" si="110"/>
        <v>31.169999999999998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171.70759999999999</v>
      </c>
    </row>
    <row r="1191" spans="1:28" x14ac:dyDescent="0.25">
      <c r="A1191" s="8">
        <f>IFERROR(VLOOKUP(B1191,'[1]DADOS (OCULTAR)'!$Q$3:$S$136,3,0),"")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PRISCILLA ESTHEFANE DOURADO PEREIRA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04/2026</v>
      </c>
      <c r="H1191" s="14">
        <f>'[1]TCE - ANEXO III - Preencher'!I1200</f>
        <v>0</v>
      </c>
      <c r="I1191" s="14">
        <f>'[1]TCE - ANEXO III - Preencher'!J1200</f>
        <v>423.23599999999999</v>
      </c>
      <c r="J1191" s="14">
        <f>'[1]TCE - ANEXO III - Preencher'!K1200</f>
        <v>0</v>
      </c>
      <c r="K1191" s="15">
        <f>'[1]TCE - ANEXO III - Preencher'!L1200</f>
        <v>264.08999999999997</v>
      </c>
      <c r="L1191" s="15">
        <f>'[1]TCE - ANEXO III - Preencher'!M1200</f>
        <v>32.42</v>
      </c>
      <c r="M1191" s="15">
        <f t="shared" si="109"/>
        <v>231.66999999999996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654.90599999999995</v>
      </c>
    </row>
    <row r="1192" spans="1:28" x14ac:dyDescent="0.25">
      <c r="A1192" s="8">
        <f>IFERROR(VLOOKUP(B1192,'[1]DADOS (OCULTAR)'!$Q$3:$S$136,3,0),"")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PRISCYLLA RIBAS DE OLIVEIRA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5211-30</v>
      </c>
      <c r="G1192" s="13" t="str">
        <f>IF('[1]TCE - ANEXO III - Preencher'!H1201="","",'[1]TCE - ANEXO III - Preencher'!H1201)</f>
        <v>04/2026</v>
      </c>
      <c r="H1192" s="14">
        <f>'[1]TCE - ANEXO III - Preencher'!I1201</f>
        <v>0</v>
      </c>
      <c r="I1192" s="14">
        <f>'[1]TCE - ANEXO III - Preencher'!J1201</f>
        <v>102.036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31.169999999999998</v>
      </c>
      <c r="O1192" s="15">
        <f>'[1]TCE - ANEXO III - Preencher'!P1201</f>
        <v>0</v>
      </c>
      <c r="P1192" s="16">
        <f t="shared" si="110"/>
        <v>31.169999999999998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133.20599999999999</v>
      </c>
    </row>
    <row r="1193" spans="1:28" x14ac:dyDescent="0.25">
      <c r="A1193" s="8">
        <f>IFERROR(VLOOKUP(B1193,'[1]DADOS (OCULTAR)'!$Q$3:$S$136,3,0),"")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QUITERIA CRISTIANE URBANO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04/2026</v>
      </c>
      <c r="H1193" s="14">
        <f>'[1]TCE - ANEXO III - Preencher'!I1202</f>
        <v>0</v>
      </c>
      <c r="I1193" s="14">
        <f>'[1]TCE - ANEXO III - Preencher'!J1202</f>
        <v>398.93599999999998</v>
      </c>
      <c r="J1193" s="14">
        <f>'[1]TCE - ANEXO III - Preencher'!K1202</f>
        <v>0</v>
      </c>
      <c r="K1193" s="15">
        <f>'[1]TCE - ANEXO III - Preencher'!L1202</f>
        <v>264.08999999999997</v>
      </c>
      <c r="L1193" s="15">
        <f>'[1]TCE - ANEXO III - Preencher'!M1202</f>
        <v>32.42</v>
      </c>
      <c r="M1193" s="15">
        <f t="shared" si="109"/>
        <v>231.66999999999996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139.44822469009887</v>
      </c>
      <c r="R1193" s="15">
        <f>'[1]TCE - ANEXO III - Preencher'!S1202</f>
        <v>75.86</v>
      </c>
      <c r="S1193" s="16">
        <f t="shared" si="111"/>
        <v>63.588224690098869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694.19422469009885</v>
      </c>
    </row>
    <row r="1194" spans="1:28" x14ac:dyDescent="0.25">
      <c r="A1194" s="8">
        <f>IFERROR(VLOOKUP(B1194,'[1]DADOS (OCULTAR)'!$Q$3:$S$136,3,0),"")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RAFAEL BARROS DE MIRANDA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2237-10</v>
      </c>
      <c r="G1194" s="13" t="str">
        <f>IF('[1]TCE - ANEXO III - Preencher'!H1203="","",'[1]TCE - ANEXO III - Preencher'!H1203)</f>
        <v>04/2026</v>
      </c>
      <c r="H1194" s="14">
        <f>'[1]TCE - ANEXO III - Preencher'!I1203</f>
        <v>0</v>
      </c>
      <c r="I1194" s="14">
        <f>'[1]TCE - ANEXO III - Preencher'!J1203</f>
        <v>435.36880000000002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435.36880000000002</v>
      </c>
    </row>
    <row r="1195" spans="1:28" x14ac:dyDescent="0.25">
      <c r="A1195" s="8">
        <f>IFERROR(VLOOKUP(B1195,'[1]DADOS (OCULTAR)'!$Q$3:$S$136,3,0),"")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RAFAEL BEZERRA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3241-15</v>
      </c>
      <c r="G1195" s="13" t="str">
        <f>IF('[1]TCE - ANEXO III - Preencher'!H1204="","",'[1]TCE - ANEXO III - Preencher'!H1204)</f>
        <v>04/2026</v>
      </c>
      <c r="H1195" s="14">
        <f>'[1]TCE - ANEXO III - Preencher'!I1204</f>
        <v>0</v>
      </c>
      <c r="I1195" s="14">
        <f>'[1]TCE - ANEXO III - Preencher'!J1204</f>
        <v>353.452</v>
      </c>
      <c r="J1195" s="14">
        <f>'[1]TCE - ANEXO III - Preencher'!K1204</f>
        <v>0</v>
      </c>
      <c r="K1195" s="15">
        <f>'[1]TCE - ANEXO III - Preencher'!L1204</f>
        <v>264.08999999999997</v>
      </c>
      <c r="L1195" s="15">
        <f>'[1]TCE - ANEXO III - Preencher'!M1204</f>
        <v>19.28</v>
      </c>
      <c r="M1195" s="15">
        <f t="shared" si="109"/>
        <v>244.80999999999997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598.26199999999994</v>
      </c>
    </row>
    <row r="1196" spans="1:28" x14ac:dyDescent="0.25">
      <c r="A1196" s="8">
        <f>IFERROR(VLOOKUP(B1196,'[1]DADOS (OCULTAR)'!$Q$3:$S$136,3,0),"")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RAFAEL GONCALVES LIMA CONDE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3172-10</v>
      </c>
      <c r="G1196" s="13" t="str">
        <f>IF('[1]TCE - ANEXO III - Preencher'!H1205="","",'[1]TCE - ANEXO III - Preencher'!H1205)</f>
        <v>04/2026</v>
      </c>
      <c r="H1196" s="14">
        <f>'[1]TCE - ANEXO III - Preencher'!I1205</f>
        <v>0</v>
      </c>
      <c r="I1196" s="14">
        <f>'[1]TCE - ANEXO III - Preencher'!J1205</f>
        <v>196.57599999999999</v>
      </c>
      <c r="J1196" s="14">
        <f>'[1]TCE - ANEXO III - Preencher'!K1205</f>
        <v>0</v>
      </c>
      <c r="K1196" s="15">
        <f>'[1]TCE - ANEXO III - Preencher'!L1205</f>
        <v>264.08999999999997</v>
      </c>
      <c r="L1196" s="15">
        <f>'[1]TCE - ANEXO III - Preencher'!M1205</f>
        <v>44</v>
      </c>
      <c r="M1196" s="15">
        <f t="shared" si="109"/>
        <v>220.08999999999997</v>
      </c>
      <c r="N1196" s="15">
        <f>'[1]TCE - ANEXO III - Preencher'!O1205</f>
        <v>31.169999999999998</v>
      </c>
      <c r="O1196" s="15">
        <f>'[1]TCE - ANEXO III - Preencher'!P1205</f>
        <v>0</v>
      </c>
      <c r="P1196" s="16">
        <f t="shared" si="110"/>
        <v>31.169999999999998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447.83599999999996</v>
      </c>
    </row>
    <row r="1197" spans="1:28" x14ac:dyDescent="0.25">
      <c r="A1197" s="8">
        <f>IFERROR(VLOOKUP(B1197,'[1]DADOS (OCULTAR)'!$Q$3:$S$136,3,0),"")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RAFAEL NEVES DE AMORIM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7823-05</v>
      </c>
      <c r="G1197" s="13" t="str">
        <f>IF('[1]TCE - ANEXO III - Preencher'!H1206="","",'[1]TCE - ANEXO III - Preencher'!H1206)</f>
        <v>04/2026</v>
      </c>
      <c r="H1197" s="14">
        <f>'[1]TCE - ANEXO III - Preencher'!I1206</f>
        <v>0</v>
      </c>
      <c r="I1197" s="14">
        <f>'[1]TCE - ANEXO III - Preencher'!J1206</f>
        <v>154.4512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31.169999999999998</v>
      </c>
      <c r="O1197" s="15">
        <f>'[1]TCE - ANEXO III - Preencher'!P1206</f>
        <v>0</v>
      </c>
      <c r="P1197" s="16">
        <f t="shared" si="110"/>
        <v>31.169999999999998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210.6</v>
      </c>
      <c r="Y1197" s="15">
        <f>'[1]TCE - ANEXO III - Preencher'!Z1206</f>
        <v>0</v>
      </c>
      <c r="Z1197" s="16">
        <f t="shared" si="113"/>
        <v>210.6</v>
      </c>
      <c r="AA1197" s="17" t="str">
        <f>IF('[1]TCE - ANEXO III - Preencher'!AB1206="","",'[1]TCE - ANEXO III - Preencher'!AB1206)</f>
        <v/>
      </c>
      <c r="AB1197" s="15">
        <f t="shared" si="108"/>
        <v>396.22119999999995</v>
      </c>
    </row>
    <row r="1198" spans="1:28" x14ac:dyDescent="0.25">
      <c r="A1198" s="8">
        <f>IFERROR(VLOOKUP(B1198,'[1]DADOS (OCULTAR)'!$Q$3:$S$136,3,0),"")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RAFAEL SANTOS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5151-10</v>
      </c>
      <c r="G1198" s="13" t="str">
        <f>IF('[1]TCE - ANEXO III - Preencher'!H1207="","",'[1]TCE - ANEXO III - Preencher'!H1207)</f>
        <v>04/2026</v>
      </c>
      <c r="H1198" s="14">
        <f>'[1]TCE - ANEXO III - Preencher'!I1207</f>
        <v>0</v>
      </c>
      <c r="I1198" s="14">
        <f>'[1]TCE - ANEXO III - Preencher'!J1207</f>
        <v>245.10640000000001</v>
      </c>
      <c r="J1198" s="14">
        <f>'[1]TCE - ANEXO III - Preencher'!K1207</f>
        <v>0</v>
      </c>
      <c r="K1198" s="15">
        <f>'[1]TCE - ANEXO III - Preencher'!L1207</f>
        <v>264.08999999999997</v>
      </c>
      <c r="L1198" s="15">
        <f>'[1]TCE - ANEXO III - Preencher'!M1207</f>
        <v>32.42</v>
      </c>
      <c r="M1198" s="15">
        <f t="shared" si="109"/>
        <v>231.66999999999996</v>
      </c>
      <c r="N1198" s="15">
        <f>'[1]TCE - ANEXO III - Preencher'!O1207</f>
        <v>31.169999999999998</v>
      </c>
      <c r="O1198" s="15">
        <f>'[1]TCE - ANEXO III - Preencher'!P1207</f>
        <v>0</v>
      </c>
      <c r="P1198" s="16">
        <f t="shared" si="110"/>
        <v>31.169999999999998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507.94639999999998</v>
      </c>
    </row>
    <row r="1199" spans="1:28" x14ac:dyDescent="0.25">
      <c r="A1199" s="8">
        <f>IFERROR(VLOOKUP(B1199,'[1]DADOS (OCULTAR)'!$Q$3:$S$136,3,0),"")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RAFAELA ALBINO DOS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04/2026</v>
      </c>
      <c r="H1199" s="14">
        <f>'[1]TCE - ANEXO III - Preencher'!I1208</f>
        <v>0</v>
      </c>
      <c r="I1199" s="14">
        <f>'[1]TCE - ANEXO III - Preencher'!J1208</f>
        <v>431.28960000000001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139.44822469009887</v>
      </c>
      <c r="R1199" s="15">
        <f>'[1]TCE - ANEXO III - Preencher'!S1208</f>
        <v>97.26</v>
      </c>
      <c r="S1199" s="16">
        <f t="shared" si="111"/>
        <v>42.188224690098863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473.47782469009888</v>
      </c>
    </row>
    <row r="1200" spans="1:28" x14ac:dyDescent="0.25">
      <c r="A1200" s="8">
        <f>IFERROR(VLOOKUP(B1200,'[1]DADOS (OCULTAR)'!$Q$3:$S$136,3,0),"")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RAFAELA ANDREA DO NASCIMENTO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5143-20</v>
      </c>
      <c r="G1200" s="13" t="str">
        <f>IF('[1]TCE - ANEXO III - Preencher'!H1209="","",'[1]TCE - ANEXO III - Preencher'!H1209)</f>
        <v>04/2026</v>
      </c>
      <c r="H1200" s="14">
        <f>'[1]TCE - ANEXO III - Preencher'!I1209</f>
        <v>0</v>
      </c>
      <c r="I1200" s="14">
        <f>'[1]TCE - ANEXO III - Preencher'!J1209</f>
        <v>203.35599999999999</v>
      </c>
      <c r="J1200" s="14">
        <f>'[1]TCE - ANEXO III - Preencher'!K1209</f>
        <v>0</v>
      </c>
      <c r="K1200" s="15">
        <f>'[1]TCE - ANEXO III - Preencher'!L1209</f>
        <v>264.08999999999997</v>
      </c>
      <c r="L1200" s="15">
        <f>'[1]TCE - ANEXO III - Preencher'!M1209</f>
        <v>32.42</v>
      </c>
      <c r="M1200" s="15">
        <f t="shared" si="109"/>
        <v>231.66999999999996</v>
      </c>
      <c r="N1200" s="15">
        <f>'[1]TCE - ANEXO III - Preencher'!O1209</f>
        <v>31.169999999999998</v>
      </c>
      <c r="O1200" s="15">
        <f>'[1]TCE - ANEXO III - Preencher'!P1209</f>
        <v>0</v>
      </c>
      <c r="P1200" s="16">
        <f t="shared" si="110"/>
        <v>31.169999999999998</v>
      </c>
      <c r="Q1200" s="15">
        <f>'[1]TCE - ANEXO III - Preencher'!R1209</f>
        <v>266.3465338048656</v>
      </c>
      <c r="R1200" s="15">
        <f>'[1]TCE - ANEXO III - Preencher'!S1209</f>
        <v>97.26</v>
      </c>
      <c r="S1200" s="16">
        <f t="shared" si="111"/>
        <v>169.08653380486561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635.28253380486558</v>
      </c>
    </row>
    <row r="1201" spans="1:28" x14ac:dyDescent="0.25">
      <c r="A1201" s="8">
        <f>IFERROR(VLOOKUP(B1201,'[1]DADOS (OCULTAR)'!$Q$3:$S$136,3,0),"")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RAFAELA CREUZA DE SOUZA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3222-25</v>
      </c>
      <c r="G1201" s="13" t="str">
        <f>IF('[1]TCE - ANEXO III - Preencher'!H1210="","",'[1]TCE - ANEXO III - Preencher'!H1210)</f>
        <v>04/2026</v>
      </c>
      <c r="H1201" s="14">
        <f>'[1]TCE - ANEXO III - Preencher'!I1210</f>
        <v>0</v>
      </c>
      <c r="I1201" s="14">
        <f>'[1]TCE - ANEXO III - Preencher'!J1210</f>
        <v>418.80399999999997</v>
      </c>
      <c r="J1201" s="14">
        <f>'[1]TCE - ANEXO III - Preencher'!K1210</f>
        <v>0</v>
      </c>
      <c r="K1201" s="15">
        <f>'[1]TCE - ANEXO III - Preencher'!L1210</f>
        <v>264.08999999999997</v>
      </c>
      <c r="L1201" s="15">
        <f>'[1]TCE - ANEXO III - Preencher'!M1210</f>
        <v>33.43</v>
      </c>
      <c r="M1201" s="15">
        <f t="shared" si="109"/>
        <v>230.65999999999997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649.46399999999994</v>
      </c>
    </row>
    <row r="1202" spans="1:28" x14ac:dyDescent="0.25">
      <c r="A1202" s="8">
        <f>IFERROR(VLOOKUP(B1202,'[1]DADOS (OCULTAR)'!$Q$3:$S$136,3,0),"")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RAFAELA GOMES DOS SANTOS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5143-20</v>
      </c>
      <c r="G1202" s="13" t="str">
        <f>IF('[1]TCE - ANEXO III - Preencher'!H1211="","",'[1]TCE - ANEXO III - Preencher'!H1211)</f>
        <v>04/2026</v>
      </c>
      <c r="H1202" s="14">
        <f>'[1]TCE - ANEXO III - Preencher'!I1211</f>
        <v>0</v>
      </c>
      <c r="I1202" s="14">
        <f>'[1]TCE - ANEXO III - Preencher'!J1211</f>
        <v>200.00960000000001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31.169999999999998</v>
      </c>
      <c r="O1202" s="15">
        <f>'[1]TCE - ANEXO III - Preencher'!P1211</f>
        <v>0</v>
      </c>
      <c r="P1202" s="16">
        <f t="shared" si="110"/>
        <v>31.169999999999998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231.17959999999999</v>
      </c>
    </row>
    <row r="1203" spans="1:28" x14ac:dyDescent="0.25">
      <c r="A1203" s="8">
        <f>IFERROR(VLOOKUP(B1203,'[1]DADOS (OCULTAR)'!$Q$3:$S$136,3,0),"")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RAFAELA MARIA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2234-05</v>
      </c>
      <c r="G1203" s="13" t="str">
        <f>IF('[1]TCE - ANEXO III - Preencher'!H1212="","",'[1]TCE - ANEXO III - Preencher'!H1212)</f>
        <v>04/2026</v>
      </c>
      <c r="H1203" s="14">
        <f>'[1]TCE - ANEXO III - Preencher'!I1212</f>
        <v>0</v>
      </c>
      <c r="I1203" s="14">
        <f>'[1]TCE - ANEXO III - Preencher'!J1212</f>
        <v>588.21199999999999</v>
      </c>
      <c r="J1203" s="14">
        <f>'[1]TCE - ANEXO III - Preencher'!K1212</f>
        <v>0</v>
      </c>
      <c r="K1203" s="15">
        <f>'[1]TCE - ANEXO III - Preencher'!L1212</f>
        <v>264.08999999999997</v>
      </c>
      <c r="L1203" s="15">
        <f>'[1]TCE - ANEXO III - Preencher'!M1212</f>
        <v>21.15</v>
      </c>
      <c r="M1203" s="15">
        <f t="shared" si="109"/>
        <v>242.93999999999997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831.15199999999993</v>
      </c>
    </row>
    <row r="1204" spans="1:28" x14ac:dyDescent="0.25">
      <c r="A1204" s="8">
        <f>IFERROR(VLOOKUP(B1204,'[1]DADOS (OCULTAR)'!$Q$3:$S$136,3,0),"")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RAFAELA MARTINS DA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5174-10</v>
      </c>
      <c r="G1204" s="13" t="str">
        <f>IF('[1]TCE - ANEXO III - Preencher'!H1213="","",'[1]TCE - ANEXO III - Preencher'!H1213)</f>
        <v>04/2026</v>
      </c>
      <c r="H1204" s="14">
        <f>'[1]TCE - ANEXO III - Preencher'!I1213</f>
        <v>0</v>
      </c>
      <c r="I1204" s="14">
        <f>'[1]TCE - ANEXO III - Preencher'!J1213</f>
        <v>147.72559999999999</v>
      </c>
      <c r="J1204" s="14">
        <f>'[1]TCE - ANEXO III - Preencher'!K1213</f>
        <v>0</v>
      </c>
      <c r="K1204" s="15">
        <f>'[1]TCE - ANEXO III - Preencher'!L1213</f>
        <v>264.08999999999997</v>
      </c>
      <c r="L1204" s="15">
        <f>'[1]TCE - ANEXO III - Preencher'!M1213</f>
        <v>32.42</v>
      </c>
      <c r="M1204" s="15">
        <f t="shared" si="109"/>
        <v>231.66999999999996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139.44822469009887</v>
      </c>
      <c r="R1204" s="15">
        <f>'[1]TCE - ANEXO III - Preencher'!S1213</f>
        <v>97.26</v>
      </c>
      <c r="S1204" s="16">
        <f t="shared" si="111"/>
        <v>42.188224690098863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421.58382469009882</v>
      </c>
    </row>
    <row r="1205" spans="1:28" x14ac:dyDescent="0.25">
      <c r="A1205" s="8">
        <f>IFERROR(VLOOKUP(B1205,'[1]DADOS (OCULTAR)'!$Q$3:$S$136,3,0),"")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RAIANE MARIA BARBOSA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2516-05</v>
      </c>
      <c r="G1205" s="13" t="str">
        <f>IF('[1]TCE - ANEXO III - Preencher'!H1214="","",'[1]TCE - ANEXO III - Preencher'!H1214)</f>
        <v>04/2026</v>
      </c>
      <c r="H1205" s="14">
        <f>'[1]TCE - ANEXO III - Preencher'!I1214</f>
        <v>0</v>
      </c>
      <c r="I1205" s="14">
        <f>'[1]TCE - ANEXO III - Preencher'!J1214</f>
        <v>274.86320000000001</v>
      </c>
      <c r="J1205" s="14">
        <f>'[1]TCE - ANEXO III - Preencher'!K1214</f>
        <v>0</v>
      </c>
      <c r="K1205" s="15">
        <f>'[1]TCE - ANEXO III - Preencher'!L1214</f>
        <v>264.08999999999997</v>
      </c>
      <c r="L1205" s="15">
        <f>'[1]TCE - ANEXO III - Preencher'!M1214</f>
        <v>44</v>
      </c>
      <c r="M1205" s="15">
        <f t="shared" si="109"/>
        <v>220.08999999999997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139.44822469009887</v>
      </c>
      <c r="R1205" s="15">
        <f>'[1]TCE - ANEXO III - Preencher'!S1214</f>
        <v>129</v>
      </c>
      <c r="S1205" s="16">
        <f t="shared" si="111"/>
        <v>10.448224690098868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505.40142469009885</v>
      </c>
    </row>
    <row r="1206" spans="1:28" x14ac:dyDescent="0.25">
      <c r="A1206" s="8">
        <f>IFERROR(VLOOKUP(B1206,'[1]DADOS (OCULTAR)'!$Q$3:$S$136,3,0),"")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RAIZA MARTINS SIMAS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2515-10</v>
      </c>
      <c r="G1206" s="13" t="str">
        <f>IF('[1]TCE - ANEXO III - Preencher'!H1215="","",'[1]TCE - ANEXO III - Preencher'!H1215)</f>
        <v>04/2026</v>
      </c>
      <c r="H1206" s="14">
        <f>'[1]TCE - ANEXO III - Preencher'!I1215</f>
        <v>0</v>
      </c>
      <c r="I1206" s="14">
        <f>'[1]TCE - ANEXO III - Preencher'!J1215</f>
        <v>326.99279999999999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326.99279999999999</v>
      </c>
    </row>
    <row r="1207" spans="1:28" x14ac:dyDescent="0.25">
      <c r="A1207" s="8">
        <f>IFERROR(VLOOKUP(B1207,'[1]DADOS (OCULTAR)'!$Q$3:$S$136,3,0),"")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RAIZA RUBIA DE VASCONCELOS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2235-05</v>
      </c>
      <c r="G1207" s="13" t="str">
        <f>IF('[1]TCE - ANEXO III - Preencher'!H1216="","",'[1]TCE - ANEXO III - Preencher'!H1216)</f>
        <v>04/2026</v>
      </c>
      <c r="H1207" s="14">
        <f>'[1]TCE - ANEXO III - Preencher'!I1216</f>
        <v>0</v>
      </c>
      <c r="I1207" s="14">
        <f>'[1]TCE - ANEXO III - Preencher'!J1216</f>
        <v>605.31759999999997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605.31759999999997</v>
      </c>
    </row>
    <row r="1208" spans="1:28" x14ac:dyDescent="0.25">
      <c r="A1208" s="8">
        <f>IFERROR(VLOOKUP(B1208,'[1]DADOS (OCULTAR)'!$Q$3:$S$136,3,0),"")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RAIZA SUELY CAETANO DE MELO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04/2026</v>
      </c>
      <c r="H1208" s="14">
        <f>'[1]TCE - ANEXO III - Preencher'!I1217</f>
        <v>0</v>
      </c>
      <c r="I1208" s="14">
        <f>'[1]TCE - ANEXO III - Preencher'!J1217</f>
        <v>448.9984</v>
      </c>
      <c r="J1208" s="14">
        <f>'[1]TCE - ANEXO III - Preencher'!K1217</f>
        <v>0</v>
      </c>
      <c r="K1208" s="15">
        <f>'[1]TCE - ANEXO III - Preencher'!L1217</f>
        <v>264.08999999999997</v>
      </c>
      <c r="L1208" s="15">
        <f>'[1]TCE - ANEXO III - Preencher'!M1217</f>
        <v>32.42</v>
      </c>
      <c r="M1208" s="15">
        <f t="shared" si="109"/>
        <v>231.66999999999996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680.66840000000002</v>
      </c>
    </row>
    <row r="1209" spans="1:28" x14ac:dyDescent="0.25">
      <c r="A1209" s="8">
        <f>IFERROR(VLOOKUP(B1209,'[1]DADOS (OCULTAR)'!$Q$3:$S$136,3,0),"")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RAKUEL PESSOA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2236-05</v>
      </c>
      <c r="G1209" s="13" t="str">
        <f>IF('[1]TCE - ANEXO III - Preencher'!H1218="","",'[1]TCE - ANEXO III - Preencher'!H1218)</f>
        <v>04/2026</v>
      </c>
      <c r="H1209" s="14">
        <f>'[1]TCE - ANEXO III - Preencher'!I1218</f>
        <v>0</v>
      </c>
      <c r="I1209" s="14">
        <f>'[1]TCE - ANEXO III - Preencher'!J1218</f>
        <v>253.88640000000001</v>
      </c>
      <c r="J1209" s="14">
        <f>'[1]TCE - ANEXO III - Preencher'!K1218</f>
        <v>0</v>
      </c>
      <c r="K1209" s="15">
        <f>'[1]TCE - ANEXO III - Preencher'!L1218</f>
        <v>264.08999999999997</v>
      </c>
      <c r="L1209" s="15">
        <f>'[1]TCE - ANEXO III - Preencher'!M1218</f>
        <v>2.58</v>
      </c>
      <c r="M1209" s="15">
        <f t="shared" si="109"/>
        <v>261.51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515.39639999999997</v>
      </c>
    </row>
    <row r="1210" spans="1:28" x14ac:dyDescent="0.25">
      <c r="A1210" s="8">
        <f>IFERROR(VLOOKUP(B1210,'[1]DADOS (OCULTAR)'!$Q$3:$S$136,3,0),"")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RALVILY DOS SANTOS LIMA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4110-10</v>
      </c>
      <c r="G1210" s="13" t="str">
        <f>IF('[1]TCE - ANEXO III - Preencher'!H1219="","",'[1]TCE - ANEXO III - Preencher'!H1219)</f>
        <v>04/2026</v>
      </c>
      <c r="H1210" s="14">
        <f>'[1]TCE - ANEXO III - Preencher'!I1219</f>
        <v>0</v>
      </c>
      <c r="I1210" s="14">
        <f>'[1]TCE - ANEXO III - Preencher'!J1219</f>
        <v>161.05279999999999</v>
      </c>
      <c r="J1210" s="14">
        <f>'[1]TCE - ANEXO III - Preencher'!K1219</f>
        <v>0</v>
      </c>
      <c r="K1210" s="15">
        <f>'[1]TCE - ANEXO III - Preencher'!L1219</f>
        <v>264.08999999999997</v>
      </c>
      <c r="L1210" s="15">
        <f>'[1]TCE - ANEXO III - Preencher'!M1219</f>
        <v>32.42</v>
      </c>
      <c r="M1210" s="15">
        <f t="shared" si="109"/>
        <v>231.66999999999996</v>
      </c>
      <c r="N1210" s="15">
        <f>'[1]TCE - ANEXO III - Preencher'!O1219</f>
        <v>31.169999999999998</v>
      </c>
      <c r="O1210" s="15">
        <f>'[1]TCE - ANEXO III - Preencher'!P1219</f>
        <v>0</v>
      </c>
      <c r="P1210" s="16">
        <f t="shared" si="110"/>
        <v>31.169999999999998</v>
      </c>
      <c r="Q1210" s="15">
        <f>'[1]TCE - ANEXO III - Preencher'!R1219</f>
        <v>185.57442751856823</v>
      </c>
      <c r="R1210" s="15">
        <f>'[1]TCE - ANEXO III - Preencher'!S1219</f>
        <v>97.26</v>
      </c>
      <c r="S1210" s="16">
        <f t="shared" si="111"/>
        <v>88.314427518568223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512.20722751856817</v>
      </c>
    </row>
    <row r="1211" spans="1:28" x14ac:dyDescent="0.25">
      <c r="A1211" s="8">
        <f>IFERROR(VLOOKUP(B1211,'[1]DADOS (OCULTAR)'!$Q$3:$S$136,3,0),"")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RANI CLEMENTINO RABELO OLIVEIRA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2236-05</v>
      </c>
      <c r="G1211" s="13" t="str">
        <f>IF('[1]TCE - ANEXO III - Preencher'!H1220="","",'[1]TCE - ANEXO III - Preencher'!H1220)</f>
        <v>04/2026</v>
      </c>
      <c r="H1211" s="14">
        <f>'[1]TCE - ANEXO III - Preencher'!I1220</f>
        <v>0</v>
      </c>
      <c r="I1211" s="14">
        <f>'[1]TCE - ANEXO III - Preencher'!J1220</f>
        <v>182.43360000000001</v>
      </c>
      <c r="J1211" s="14">
        <f>'[1]TCE - ANEXO III - Preencher'!K1220</f>
        <v>0</v>
      </c>
      <c r="K1211" s="15">
        <f>'[1]TCE - ANEXO III - Preencher'!L1220</f>
        <v>264.08999999999997</v>
      </c>
      <c r="L1211" s="15">
        <f>'[1]TCE - ANEXO III - Preencher'!M1220</f>
        <v>2.36</v>
      </c>
      <c r="M1211" s="15">
        <f t="shared" si="109"/>
        <v>261.72999999999996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444.16359999999997</v>
      </c>
    </row>
    <row r="1212" spans="1:28" x14ac:dyDescent="0.25">
      <c r="A1212" s="8">
        <f>IFERROR(VLOOKUP(B1212,'[1]DADOS (OCULTAR)'!$Q$3:$S$136,3,0),"")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RAPHAEL VIEIRA CHAVES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5174-10</v>
      </c>
      <c r="G1212" s="13" t="str">
        <f>IF('[1]TCE - ANEXO III - Preencher'!H1221="","",'[1]TCE - ANEXO III - Preencher'!H1221)</f>
        <v>04/2026</v>
      </c>
      <c r="H1212" s="14">
        <f>'[1]TCE - ANEXO III - Preencher'!I1221</f>
        <v>0</v>
      </c>
      <c r="I1212" s="14">
        <f>'[1]TCE - ANEXO III - Preencher'!J1221</f>
        <v>169.94640000000001</v>
      </c>
      <c r="J1212" s="14">
        <f>'[1]TCE - ANEXO III - Preencher'!K1221</f>
        <v>0</v>
      </c>
      <c r="K1212" s="15">
        <f>'[1]TCE - ANEXO III - Preencher'!L1221</f>
        <v>264.08999999999997</v>
      </c>
      <c r="L1212" s="15">
        <f>'[1]TCE - ANEXO III - Preencher'!M1221</f>
        <v>32.42</v>
      </c>
      <c r="M1212" s="15">
        <f t="shared" si="109"/>
        <v>231.66999999999996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277.82683317550686</v>
      </c>
      <c r="R1212" s="15">
        <f>'[1]TCE - ANEXO III - Preencher'!S1221</f>
        <v>97.26</v>
      </c>
      <c r="S1212" s="16">
        <f t="shared" si="111"/>
        <v>180.56683317550687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582.18323317550687</v>
      </c>
    </row>
    <row r="1213" spans="1:28" x14ac:dyDescent="0.25">
      <c r="A1213" s="8">
        <f>IFERROR(VLOOKUP(B1213,'[1]DADOS (OCULTAR)'!$Q$3:$S$136,3,0),"")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RAPHAELA DE CASSIA BATISTA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2235-05</v>
      </c>
      <c r="G1213" s="13" t="str">
        <f>IF('[1]TCE - ANEXO III - Preencher'!H1222="","",'[1]TCE - ANEXO III - Preencher'!H1222)</f>
        <v>04/2026</v>
      </c>
      <c r="H1213" s="14">
        <f>'[1]TCE - ANEXO III - Preencher'!I1222</f>
        <v>0</v>
      </c>
      <c r="I1213" s="14">
        <f>'[1]TCE - ANEXO III - Preencher'!J1222</f>
        <v>608.18880000000001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608.18880000000001</v>
      </c>
    </row>
    <row r="1214" spans="1:28" x14ac:dyDescent="0.25">
      <c r="A1214" s="8">
        <f>IFERROR(VLOOKUP(B1214,'[1]DADOS (OCULTAR)'!$Q$3:$S$136,3,0),"")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RAQUEL ARRUDA RODRIGUES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2235-05</v>
      </c>
      <c r="G1214" s="13" t="str">
        <f>IF('[1]TCE - ANEXO III - Preencher'!H1223="","",'[1]TCE - ANEXO III - Preencher'!H1223)</f>
        <v>04/2026</v>
      </c>
      <c r="H1214" s="14">
        <f>'[1]TCE - ANEXO III - Preencher'!I1223</f>
        <v>0</v>
      </c>
      <c r="I1214" s="14">
        <f>'[1]TCE - ANEXO III - Preencher'!J1223</f>
        <v>578.78319999999997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578.78319999999997</v>
      </c>
    </row>
    <row r="1215" spans="1:28" x14ac:dyDescent="0.25">
      <c r="A1215" s="8">
        <f>IFERROR(VLOOKUP(B1215,'[1]DADOS (OCULTAR)'!$Q$3:$S$136,3,0),"")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RAQUEL CANDIDA DIONIZIO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04/2026</v>
      </c>
      <c r="H1215" s="14">
        <f>'[1]TCE - ANEXO III - Preencher'!I1224</f>
        <v>0</v>
      </c>
      <c r="I1215" s="14">
        <f>'[1]TCE - ANEXO III - Preencher'!J1224</f>
        <v>430.9864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430.9864</v>
      </c>
    </row>
    <row r="1216" spans="1:28" x14ac:dyDescent="0.25">
      <c r="A1216" s="8">
        <f>IFERROR(VLOOKUP(B1216,'[1]DADOS (OCULTAR)'!$Q$3:$S$136,3,0),"")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RAQUEL GODOY DA COSTA LIMA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3222-05</v>
      </c>
      <c r="G1216" s="13" t="str">
        <f>IF('[1]TCE - ANEXO III - Preencher'!H1225="","",'[1]TCE - ANEXO III - Preencher'!H1225)</f>
        <v>04/2026</v>
      </c>
      <c r="H1216" s="14">
        <f>'[1]TCE - ANEXO III - Preencher'!I1225</f>
        <v>0</v>
      </c>
      <c r="I1216" s="14">
        <f>'[1]TCE - ANEXO III - Preencher'!J1225</f>
        <v>448.6952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139.44822469009887</v>
      </c>
      <c r="R1216" s="15">
        <f>'[1]TCE - ANEXO III - Preencher'!S1225</f>
        <v>97.26</v>
      </c>
      <c r="S1216" s="16">
        <f t="shared" si="111"/>
        <v>42.188224690098863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490.88342469009888</v>
      </c>
    </row>
    <row r="1217" spans="1:28" x14ac:dyDescent="0.25">
      <c r="A1217" s="8">
        <f>IFERROR(VLOOKUP(B1217,'[1]DADOS (OCULTAR)'!$Q$3:$S$136,3,0),"")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RAQUEL MARIA DE OLIVEIRA DA SILVA NASCIMENTO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2236-05</v>
      </c>
      <c r="G1217" s="13" t="str">
        <f>IF('[1]TCE - ANEXO III - Preencher'!H1226="","",'[1]TCE - ANEXO III - Preencher'!H1226)</f>
        <v>04/2026</v>
      </c>
      <c r="H1217" s="14">
        <f>'[1]TCE - ANEXO III - Preencher'!I1226</f>
        <v>0</v>
      </c>
      <c r="I1217" s="14">
        <f>'[1]TCE - ANEXO III - Preencher'!J1226</f>
        <v>281.5752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281.5752</v>
      </c>
    </row>
    <row r="1218" spans="1:28" x14ac:dyDescent="0.25">
      <c r="A1218" s="8">
        <f>IFERROR(VLOOKUP(B1218,'[1]DADOS (OCULTAR)'!$Q$3:$S$136,3,0),"")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RAYANA BEZERRA SOUTO SANTOS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2236-05</v>
      </c>
      <c r="G1218" s="13" t="str">
        <f>IF('[1]TCE - ANEXO III - Preencher'!H1227="","",'[1]TCE - ANEXO III - Preencher'!H1227)</f>
        <v>04/2026</v>
      </c>
      <c r="H1218" s="14">
        <f>'[1]TCE - ANEXO III - Preencher'!I1227</f>
        <v>0</v>
      </c>
      <c r="I1218" s="14">
        <f>'[1]TCE - ANEXO III - Preencher'!J1227</f>
        <v>223.2432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223.2432</v>
      </c>
    </row>
    <row r="1219" spans="1:28" x14ac:dyDescent="0.25">
      <c r="A1219" s="8">
        <f>IFERROR(VLOOKUP(B1219,'[1]DADOS (OCULTAR)'!$Q$3:$S$136,3,0),"")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RAYANE BARBOSA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5143-20</v>
      </c>
      <c r="G1219" s="13" t="str">
        <f>IF('[1]TCE - ANEXO III - Preencher'!H1228="","",'[1]TCE - ANEXO III - Preencher'!H1228)</f>
        <v>04/2026</v>
      </c>
      <c r="H1219" s="14">
        <f>'[1]TCE - ANEXO III - Preencher'!I1228</f>
        <v>0</v>
      </c>
      <c r="I1219" s="14">
        <f>'[1]TCE - ANEXO III - Preencher'!J1228</f>
        <v>186.76320000000001</v>
      </c>
      <c r="J1219" s="14">
        <f>'[1]TCE - ANEXO III - Preencher'!K1228</f>
        <v>0</v>
      </c>
      <c r="K1219" s="15">
        <f>'[1]TCE - ANEXO III - Preencher'!L1228</f>
        <v>264.08999999999997</v>
      </c>
      <c r="L1219" s="15">
        <f>'[1]TCE - ANEXO III - Preencher'!M1228</f>
        <v>32.42</v>
      </c>
      <c r="M1219" s="15">
        <f t="shared" si="109"/>
        <v>231.66999999999996</v>
      </c>
      <c r="N1219" s="15">
        <f>'[1]TCE - ANEXO III - Preencher'!O1228</f>
        <v>31.169999999999998</v>
      </c>
      <c r="O1219" s="15">
        <f>'[1]TCE - ANEXO III - Preencher'!P1228</f>
        <v>0</v>
      </c>
      <c r="P1219" s="16">
        <f t="shared" si="110"/>
        <v>31.169999999999998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449.60319999999996</v>
      </c>
    </row>
    <row r="1220" spans="1:28" x14ac:dyDescent="0.25">
      <c r="A1220" s="8">
        <f>IFERROR(VLOOKUP(B1220,'[1]DADOS (OCULTAR)'!$Q$3:$S$136,3,0),"")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RAYANE MIRELLE DA SILVA GOMES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2235-05</v>
      </c>
      <c r="G1220" s="13" t="str">
        <f>IF('[1]TCE - ANEXO III - Preencher'!H1229="","",'[1]TCE - ANEXO III - Preencher'!H1229)</f>
        <v>04/2026</v>
      </c>
      <c r="H1220" s="14">
        <f>'[1]TCE - ANEXO III - Preencher'!I1229</f>
        <v>0</v>
      </c>
      <c r="I1220" s="14">
        <f>'[1]TCE - ANEXO III - Preencher'!J1229</f>
        <v>530.83280000000002</v>
      </c>
      <c r="J1220" s="14">
        <f>'[1]TCE - ANEXO III - Preencher'!K1229</f>
        <v>0</v>
      </c>
      <c r="K1220" s="15">
        <f>'[1]TCE - ANEXO III - Preencher'!L1229</f>
        <v>264.08999999999997</v>
      </c>
      <c r="L1220" s="15">
        <f>'[1]TCE - ANEXO III - Preencher'!M1229</f>
        <v>44.44</v>
      </c>
      <c r="M1220" s="15">
        <f t="shared" ref="M1220:M1283" si="115">K1220-L1220</f>
        <v>219.64999999999998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750.4828</v>
      </c>
    </row>
    <row r="1221" spans="1:28" x14ac:dyDescent="0.25">
      <c r="A1221" s="8">
        <f>IFERROR(VLOOKUP(B1221,'[1]DADOS (OCULTAR)'!$Q$3:$S$136,3,0),"")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RAYANNE ANDRESA MELO CARDOSO DE AQUINO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04/2026</v>
      </c>
      <c r="H1221" s="14">
        <f>'[1]TCE - ANEXO III - Preencher'!I1230</f>
        <v>0</v>
      </c>
      <c r="I1221" s="14">
        <f>'[1]TCE - ANEXO III - Preencher'!J1230</f>
        <v>421.24720000000002</v>
      </c>
      <c r="J1221" s="14">
        <f>'[1]TCE - ANEXO III - Preencher'!K1230</f>
        <v>0</v>
      </c>
      <c r="K1221" s="15">
        <f>'[1]TCE - ANEXO III - Preencher'!L1230</f>
        <v>264.08999999999997</v>
      </c>
      <c r="L1221" s="15">
        <f>'[1]TCE - ANEXO III - Preencher'!M1230</f>
        <v>32.42</v>
      </c>
      <c r="M1221" s="15">
        <f t="shared" si="115"/>
        <v>231.66999999999996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139.44822469009887</v>
      </c>
      <c r="R1221" s="15">
        <f>'[1]TCE - ANEXO III - Preencher'!S1230</f>
        <v>97.26</v>
      </c>
      <c r="S1221" s="16">
        <f t="shared" si="117"/>
        <v>42.188224690098863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695.10542469009886</v>
      </c>
    </row>
    <row r="1222" spans="1:28" x14ac:dyDescent="0.25">
      <c r="A1222" s="8">
        <f>IFERROR(VLOOKUP(B1222,'[1]DADOS (OCULTAR)'!$Q$3:$S$136,3,0),"")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RAYANNE LARISSA NASCIMENTO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4110-10</v>
      </c>
      <c r="G1222" s="13" t="str">
        <f>IF('[1]TCE - ANEXO III - Preencher'!H1231="","",'[1]TCE - ANEXO III - Preencher'!H1231)</f>
        <v>04/2026</v>
      </c>
      <c r="H1222" s="14">
        <f>'[1]TCE - ANEXO III - Preencher'!I1231</f>
        <v>0</v>
      </c>
      <c r="I1222" s="14">
        <f>'[1]TCE - ANEXO III - Preencher'!J1231</f>
        <v>129.68</v>
      </c>
      <c r="J1222" s="14">
        <f>'[1]TCE - ANEXO III - Preencher'!K1231</f>
        <v>0</v>
      </c>
      <c r="K1222" s="15">
        <f>'[1]TCE - ANEXO III - Preencher'!L1231</f>
        <v>264.08999999999997</v>
      </c>
      <c r="L1222" s="15">
        <f>'[1]TCE - ANEXO III - Preencher'!M1231</f>
        <v>32.42</v>
      </c>
      <c r="M1222" s="15">
        <f t="shared" si="115"/>
        <v>231.66999999999996</v>
      </c>
      <c r="N1222" s="15">
        <f>'[1]TCE - ANEXO III - Preencher'!O1231</f>
        <v>31.169999999999998</v>
      </c>
      <c r="O1222" s="15">
        <f>'[1]TCE - ANEXO III - Preencher'!P1231</f>
        <v>0</v>
      </c>
      <c r="P1222" s="16">
        <f t="shared" si="116"/>
        <v>31.169999999999998</v>
      </c>
      <c r="Q1222" s="15">
        <f>'[1]TCE - ANEXO III - Preencher'!R1231</f>
        <v>178.19423506601314</v>
      </c>
      <c r="R1222" s="15">
        <f>'[1]TCE - ANEXO III - Preencher'!S1231</f>
        <v>94.02</v>
      </c>
      <c r="S1222" s="16">
        <f t="shared" si="117"/>
        <v>84.174235066013139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476.69423506601311</v>
      </c>
    </row>
    <row r="1223" spans="1:28" x14ac:dyDescent="0.25">
      <c r="A1223" s="8">
        <f>IFERROR(VLOOKUP(B1223,'[1]DADOS (OCULTAR)'!$Q$3:$S$136,3,0),"")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RAYLENE FRANCISCA ALVES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04/2026</v>
      </c>
      <c r="H1223" s="14">
        <f>'[1]TCE - ANEXO III - Preencher'!I1232</f>
        <v>0</v>
      </c>
      <c r="I1223" s="14">
        <f>'[1]TCE - ANEXO III - Preencher'!J1232</f>
        <v>425.2824</v>
      </c>
      <c r="J1223" s="14">
        <f>'[1]TCE - ANEXO III - Preencher'!K1232</f>
        <v>0</v>
      </c>
      <c r="K1223" s="15">
        <f>'[1]TCE - ANEXO III - Preencher'!L1232</f>
        <v>264.08999999999997</v>
      </c>
      <c r="L1223" s="15">
        <f>'[1]TCE - ANEXO III - Preencher'!M1232</f>
        <v>32.42</v>
      </c>
      <c r="M1223" s="15">
        <f t="shared" si="115"/>
        <v>231.66999999999996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139.44822469009887</v>
      </c>
      <c r="R1223" s="15">
        <f>'[1]TCE - ANEXO III - Preencher'!S1232</f>
        <v>97.26</v>
      </c>
      <c r="S1223" s="16">
        <f t="shared" si="117"/>
        <v>42.188224690098863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699.14062469009878</v>
      </c>
    </row>
    <row r="1224" spans="1:28" x14ac:dyDescent="0.25">
      <c r="A1224" s="8">
        <f>IFERROR(VLOOKUP(B1224,'[1]DADOS (OCULTAR)'!$Q$3:$S$136,3,0),"")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RAYSSA POLLIANA MARTINS CABRAL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04/2026</v>
      </c>
      <c r="H1224" s="14">
        <f>'[1]TCE - ANEXO III - Preencher'!I1233</f>
        <v>0</v>
      </c>
      <c r="I1224" s="14">
        <f>'[1]TCE - ANEXO III - Preencher'!J1233</f>
        <v>427.08640000000003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427.08640000000003</v>
      </c>
    </row>
    <row r="1225" spans="1:28" x14ac:dyDescent="0.25">
      <c r="A1225" s="8">
        <f>IFERROR(VLOOKUP(B1225,'[1]DADOS (OCULTAR)'!$Q$3:$S$136,3,0),"")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RAYSSA SANTOS BOTELHO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2235-05</v>
      </c>
      <c r="G1225" s="13" t="str">
        <f>IF('[1]TCE - ANEXO III - Preencher'!H1234="","",'[1]TCE - ANEXO III - Preencher'!H1234)</f>
        <v>04/2026</v>
      </c>
      <c r="H1225" s="14">
        <f>'[1]TCE - ANEXO III - Preencher'!I1234</f>
        <v>0</v>
      </c>
      <c r="I1225" s="14">
        <f>'[1]TCE - ANEXO III - Preencher'!J1234</f>
        <v>635.24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635.24</v>
      </c>
    </row>
    <row r="1226" spans="1:28" x14ac:dyDescent="0.25">
      <c r="A1226" s="8">
        <f>IFERROR(VLOOKUP(B1226,'[1]DADOS (OCULTAR)'!$Q$3:$S$136,3,0),"")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REBECKA BARBOZA DE SA LEITAO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2235-05</v>
      </c>
      <c r="G1226" s="13" t="str">
        <f>IF('[1]TCE - ANEXO III - Preencher'!H1235="","",'[1]TCE - ANEXO III - Preencher'!H1235)</f>
        <v>04/2026</v>
      </c>
      <c r="H1226" s="14">
        <f>'[1]TCE - ANEXO III - Preencher'!I1235</f>
        <v>0</v>
      </c>
      <c r="I1226" s="14">
        <f>'[1]TCE - ANEXO III - Preencher'!J1235</f>
        <v>601.6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601.6</v>
      </c>
    </row>
    <row r="1227" spans="1:28" x14ac:dyDescent="0.25">
      <c r="A1227" s="8">
        <f>IFERROR(VLOOKUP(B1227,'[1]DADOS (OCULTAR)'!$Q$3:$S$136,3,0),"")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REBEKA KELLE MONTEIRO DOS SANTOS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04/2026</v>
      </c>
      <c r="H1227" s="14">
        <f>'[1]TCE - ANEXO III - Preencher'!I1236</f>
        <v>0</v>
      </c>
      <c r="I1227" s="14">
        <f>'[1]TCE - ANEXO III - Preencher'!J1236</f>
        <v>177.7088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177.7088</v>
      </c>
    </row>
    <row r="1228" spans="1:28" x14ac:dyDescent="0.25">
      <c r="A1228" s="8">
        <f>IFERROR(VLOOKUP(B1228,'[1]DADOS (OCULTAR)'!$Q$3:$S$136,3,0),"")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REGIRLANE CRISTINA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2235-05</v>
      </c>
      <c r="G1228" s="13" t="str">
        <f>IF('[1]TCE - ANEXO III - Preencher'!H1237="","",'[1]TCE - ANEXO III - Preencher'!H1237)</f>
        <v>04/2026</v>
      </c>
      <c r="H1228" s="14">
        <f>'[1]TCE - ANEXO III - Preencher'!I1237</f>
        <v>0</v>
      </c>
      <c r="I1228" s="14">
        <f>'[1]TCE - ANEXO III - Preencher'!J1237</f>
        <v>657.31439999999998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657.31439999999998</v>
      </c>
    </row>
    <row r="1229" spans="1:28" x14ac:dyDescent="0.25">
      <c r="A1229" s="8">
        <f>IFERROR(VLOOKUP(B1229,'[1]DADOS (OCULTAR)'!$Q$3:$S$136,3,0),"")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REJANE ISAURA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5143-20</v>
      </c>
      <c r="G1229" s="13" t="str">
        <f>IF('[1]TCE - ANEXO III - Preencher'!H1238="","",'[1]TCE - ANEXO III - Preencher'!H1238)</f>
        <v>04/2026</v>
      </c>
      <c r="H1229" s="14">
        <f>'[1]TCE - ANEXO III - Preencher'!I1238</f>
        <v>0</v>
      </c>
      <c r="I1229" s="14">
        <f>'[1]TCE - ANEXO III - Preencher'!J1238</f>
        <v>181.38720000000001</v>
      </c>
      <c r="J1229" s="14">
        <f>'[1]TCE - ANEXO III - Preencher'!K1238</f>
        <v>0</v>
      </c>
      <c r="K1229" s="15">
        <f>'[1]TCE - ANEXO III - Preencher'!L1238</f>
        <v>264.08999999999997</v>
      </c>
      <c r="L1229" s="15">
        <f>'[1]TCE - ANEXO III - Preencher'!M1238</f>
        <v>32.42</v>
      </c>
      <c r="M1229" s="15">
        <f t="shared" si="115"/>
        <v>231.66999999999996</v>
      </c>
      <c r="N1229" s="15">
        <f>'[1]TCE - ANEXO III - Preencher'!O1238</f>
        <v>31.169999999999998</v>
      </c>
      <c r="O1229" s="15">
        <f>'[1]TCE - ANEXO III - Preencher'!P1238</f>
        <v>0</v>
      </c>
      <c r="P1229" s="16">
        <f t="shared" si="116"/>
        <v>31.169999999999998</v>
      </c>
      <c r="Q1229" s="15">
        <f>'[1]TCE - ANEXO III - Preencher'!R1238</f>
        <v>277.82683317550686</v>
      </c>
      <c r="R1229" s="15">
        <f>'[1]TCE - ANEXO III - Preencher'!S1238</f>
        <v>97.26</v>
      </c>
      <c r="S1229" s="16">
        <f t="shared" si="117"/>
        <v>180.56683317550687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624.79403317550691</v>
      </c>
    </row>
    <row r="1230" spans="1:28" x14ac:dyDescent="0.25">
      <c r="A1230" s="8">
        <f>IFERROR(VLOOKUP(B1230,'[1]DADOS (OCULTAR)'!$Q$3:$S$136,3,0),"")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REJANE MARIA DA CONCEICAO DE LIMA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5143-20</v>
      </c>
      <c r="G1230" s="13" t="str">
        <f>IF('[1]TCE - ANEXO III - Preencher'!H1239="","",'[1]TCE - ANEXO III - Preencher'!H1239)</f>
        <v>04/2026</v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31.169999999999998</v>
      </c>
      <c r="O1230" s="15">
        <f>'[1]TCE - ANEXO III - Preencher'!P1239</f>
        <v>0</v>
      </c>
      <c r="P1230" s="16">
        <f t="shared" si="116"/>
        <v>31.169999999999998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31.169999999999998</v>
      </c>
    </row>
    <row r="1231" spans="1:28" x14ac:dyDescent="0.25">
      <c r="A1231" s="8">
        <f>IFERROR(VLOOKUP(B1231,'[1]DADOS (OCULTAR)'!$Q$3:$S$136,3,0),"")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REJEANE CHAGAS LEITAO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04/2026</v>
      </c>
      <c r="H1231" s="14">
        <f>'[1]TCE - ANEXO III - Preencher'!I1240</f>
        <v>0</v>
      </c>
      <c r="I1231" s="14">
        <f>'[1]TCE - ANEXO III - Preencher'!J1240</f>
        <v>409.43360000000001</v>
      </c>
      <c r="J1231" s="14">
        <f>'[1]TCE - ANEXO III - Preencher'!K1240</f>
        <v>0</v>
      </c>
      <c r="K1231" s="15">
        <f>'[1]TCE - ANEXO III - Preencher'!L1240</f>
        <v>264.08999999999997</v>
      </c>
      <c r="L1231" s="15">
        <f>'[1]TCE - ANEXO III - Preencher'!M1240</f>
        <v>32.42</v>
      </c>
      <c r="M1231" s="15">
        <f t="shared" si="115"/>
        <v>231.66999999999996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641.10359999999991</v>
      </c>
    </row>
    <row r="1232" spans="1:28" x14ac:dyDescent="0.25">
      <c r="A1232" s="8">
        <f>IFERROR(VLOOKUP(B1232,'[1]DADOS (OCULTAR)'!$Q$3:$S$136,3,0),"")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REMILDA BATISTA ARCOVERDE CAVALCANTI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2523-05</v>
      </c>
      <c r="G1232" s="13" t="str">
        <f>IF('[1]TCE - ANEXO III - Preencher'!H1241="","",'[1]TCE - ANEXO III - Preencher'!H1241)</f>
        <v>04/2026</v>
      </c>
      <c r="H1232" s="14">
        <f>'[1]TCE - ANEXO III - Preencher'!I1241</f>
        <v>0</v>
      </c>
      <c r="I1232" s="14">
        <f>'[1]TCE - ANEXO III - Preencher'!J1241</f>
        <v>205.17359999999999</v>
      </c>
      <c r="J1232" s="14">
        <f>'[1]TCE - ANEXO III - Preencher'!K1241</f>
        <v>0</v>
      </c>
      <c r="K1232" s="15">
        <f>'[1]TCE - ANEXO III - Preencher'!L1241</f>
        <v>264.08999999999997</v>
      </c>
      <c r="L1232" s="15">
        <f>'[1]TCE - ANEXO III - Preencher'!M1241</f>
        <v>44</v>
      </c>
      <c r="M1232" s="15">
        <f t="shared" si="115"/>
        <v>220.08999999999997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425.2636</v>
      </c>
    </row>
    <row r="1233" spans="1:28" x14ac:dyDescent="0.25">
      <c r="A1233" s="8">
        <f>IFERROR(VLOOKUP(B1233,'[1]DADOS (OCULTAR)'!$Q$3:$S$136,3,0),"")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RENAN GOMES MALAQUIAS FERREIRA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2236-05</v>
      </c>
      <c r="G1233" s="13" t="str">
        <f>IF('[1]TCE - ANEXO III - Preencher'!H1242="","",'[1]TCE - ANEXO III - Preencher'!H1242)</f>
        <v>04/2026</v>
      </c>
      <c r="H1233" s="14">
        <f>'[1]TCE - ANEXO III - Preencher'!I1242</f>
        <v>0</v>
      </c>
      <c r="I1233" s="14">
        <f>'[1]TCE - ANEXO III - Preencher'!J1242</f>
        <v>221.82480000000001</v>
      </c>
      <c r="J1233" s="14">
        <f>'[1]TCE - ANEXO III - Preencher'!K1242</f>
        <v>0</v>
      </c>
      <c r="K1233" s="15">
        <f>'[1]TCE - ANEXO III - Preencher'!L1242</f>
        <v>264.08999999999997</v>
      </c>
      <c r="L1233" s="15">
        <f>'[1]TCE - ANEXO III - Preencher'!M1242</f>
        <v>2.8</v>
      </c>
      <c r="M1233" s="15">
        <f t="shared" si="115"/>
        <v>261.28999999999996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483.11479999999995</v>
      </c>
    </row>
    <row r="1234" spans="1:28" x14ac:dyDescent="0.25">
      <c r="A1234" s="8">
        <f>IFERROR(VLOOKUP(B1234,'[1]DADOS (OCULTAR)'!$Q$3:$S$136,3,0),"")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RENAN VALOIS COSTA DA SILVEIRA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2235-05</v>
      </c>
      <c r="G1234" s="13" t="str">
        <f>IF('[1]TCE - ANEXO III - Preencher'!H1243="","",'[1]TCE - ANEXO III - Preencher'!H1243)</f>
        <v>04/2026</v>
      </c>
      <c r="H1234" s="14">
        <f>'[1]TCE - ANEXO III - Preencher'!I1243</f>
        <v>0</v>
      </c>
      <c r="I1234" s="14">
        <f>'[1]TCE - ANEXO III - Preencher'!J1243</f>
        <v>553.85199999999998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553.85199999999998</v>
      </c>
    </row>
    <row r="1235" spans="1:28" x14ac:dyDescent="0.25">
      <c r="A1235" s="8">
        <f>IFERROR(VLOOKUP(B1235,'[1]DADOS (OCULTAR)'!$Q$3:$S$136,3,0),"")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RENATA CRISTINA DE OLIVEIRA MARQUES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2237-05</v>
      </c>
      <c r="G1235" s="13" t="str">
        <f>IF('[1]TCE - ANEXO III - Preencher'!H1244="","",'[1]TCE - ANEXO III - Preencher'!H1244)</f>
        <v>04/2026</v>
      </c>
      <c r="H1235" s="14">
        <f>'[1]TCE - ANEXO III - Preencher'!I1244</f>
        <v>0</v>
      </c>
      <c r="I1235" s="14">
        <f>'[1]TCE - ANEXO III - Preencher'!J1244</f>
        <v>154.2688</v>
      </c>
      <c r="J1235" s="14">
        <f>'[1]TCE - ANEXO III - Preencher'!K1244</f>
        <v>0</v>
      </c>
      <c r="K1235" s="15">
        <f>'[1]TCE - ANEXO III - Preencher'!L1244</f>
        <v>264.08999999999997</v>
      </c>
      <c r="L1235" s="15">
        <f>'[1]TCE - ANEXO III - Preencher'!M1244</f>
        <v>32.42</v>
      </c>
      <c r="M1235" s="15">
        <f t="shared" si="115"/>
        <v>231.66999999999996</v>
      </c>
      <c r="N1235" s="15">
        <f>'[1]TCE - ANEXO III - Preencher'!O1244</f>
        <v>31.169999999999998</v>
      </c>
      <c r="O1235" s="15">
        <f>'[1]TCE - ANEXO III - Preencher'!P1244</f>
        <v>0</v>
      </c>
      <c r="P1235" s="16">
        <f t="shared" si="116"/>
        <v>31.169999999999998</v>
      </c>
      <c r="Q1235" s="15">
        <f>'[1]TCE - ANEXO III - Preencher'!R1244</f>
        <v>139.44822469009887</v>
      </c>
      <c r="R1235" s="15">
        <f>'[1]TCE - ANEXO III - Preencher'!S1244</f>
        <v>97.26</v>
      </c>
      <c r="S1235" s="16">
        <f t="shared" si="117"/>
        <v>42.188224690098863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459.29702469009885</v>
      </c>
    </row>
    <row r="1236" spans="1:28" x14ac:dyDescent="0.25">
      <c r="A1236" s="8">
        <f>IFERROR(VLOOKUP(B1236,'[1]DADOS (OCULTAR)'!$Q$3:$S$136,3,0),"")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RENATA DA SILVA GOUVEIA MELO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5211-30</v>
      </c>
      <c r="G1236" s="13" t="str">
        <f>IF('[1]TCE - ANEXO III - Preencher'!H1245="","",'[1]TCE - ANEXO III - Preencher'!H1245)</f>
        <v>04/2026</v>
      </c>
      <c r="H1236" s="14">
        <f>'[1]TCE - ANEXO III - Preencher'!I1245</f>
        <v>0</v>
      </c>
      <c r="I1236" s="14">
        <f>'[1]TCE - ANEXO III - Preencher'!J1245</f>
        <v>355.84719999999999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31.169999999999998</v>
      </c>
      <c r="O1236" s="15">
        <f>'[1]TCE - ANEXO III - Preencher'!P1245</f>
        <v>0</v>
      </c>
      <c r="P1236" s="16">
        <f t="shared" si="116"/>
        <v>31.169999999999998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387.0172</v>
      </c>
    </row>
    <row r="1237" spans="1:28" x14ac:dyDescent="0.25">
      <c r="A1237" s="8">
        <f>IFERROR(VLOOKUP(B1237,'[1]DADOS (OCULTAR)'!$Q$3:$S$136,3,0),"")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RENATA EVANGELISTA FREIRE DE SA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2235-05</v>
      </c>
      <c r="G1237" s="13" t="str">
        <f>IF('[1]TCE - ANEXO III - Preencher'!H1246="","",'[1]TCE - ANEXO III - Preencher'!H1246)</f>
        <v>04/2026</v>
      </c>
      <c r="H1237" s="14">
        <f>'[1]TCE - ANEXO III - Preencher'!I1246</f>
        <v>0</v>
      </c>
      <c r="I1237" s="14">
        <f>'[1]TCE - ANEXO III - Preencher'!J1246</f>
        <v>521.27120000000002</v>
      </c>
      <c r="J1237" s="14">
        <f>'[1]TCE - ANEXO III - Preencher'!K1246</f>
        <v>0</v>
      </c>
      <c r="K1237" s="15">
        <f>'[1]TCE - ANEXO III - Preencher'!L1246</f>
        <v>264.08999999999997</v>
      </c>
      <c r="L1237" s="15">
        <f>'[1]TCE - ANEXO III - Preencher'!M1246</f>
        <v>3.33</v>
      </c>
      <c r="M1237" s="15">
        <f t="shared" si="115"/>
        <v>260.76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782.03120000000001</v>
      </c>
    </row>
    <row r="1238" spans="1:28" x14ac:dyDescent="0.25">
      <c r="A1238" s="8">
        <f>IFERROR(VLOOKUP(B1238,'[1]DADOS (OCULTAR)'!$Q$3:$S$136,3,0),"")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RENATA PATRICIA FREITAS SOARES DE JESUS</v>
      </c>
      <c r="E1238" s="9" t="str">
        <f>IF('[1]TCE - ANEXO III - Preencher'!F1247="4 - Assistência Odontológica","2 - Outros Profissionais da Saúde",'[1]TCE - ANEXO III - Preencher'!F1247)</f>
        <v>1 - Médico</v>
      </c>
      <c r="F1238" s="12" t="str">
        <f>'[1]TCE - ANEXO III - Preencher'!G1247</f>
        <v>2251-25</v>
      </c>
      <c r="G1238" s="13" t="str">
        <f>IF('[1]TCE - ANEXO III - Preencher'!H1247="","",'[1]TCE - ANEXO III - Preencher'!H1247)</f>
        <v>04/2026</v>
      </c>
      <c r="H1238" s="14">
        <f>'[1]TCE - ANEXO III - Preencher'!I1247</f>
        <v>0</v>
      </c>
      <c r="I1238" s="14">
        <f>'[1]TCE - ANEXO III - Preencher'!J1247</f>
        <v>682.10879999999997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105.3</v>
      </c>
      <c r="Y1238" s="15">
        <f>'[1]TCE - ANEXO III - Preencher'!Z1247</f>
        <v>0</v>
      </c>
      <c r="Z1238" s="16">
        <f t="shared" si="119"/>
        <v>105.3</v>
      </c>
      <c r="AA1238" s="17" t="str">
        <f>IF('[1]TCE - ANEXO III - Preencher'!AB1247="","",'[1]TCE - ANEXO III - Preencher'!AB1247)</f>
        <v/>
      </c>
      <c r="AB1238" s="15">
        <f t="shared" si="114"/>
        <v>787.40879999999993</v>
      </c>
    </row>
    <row r="1239" spans="1:28" x14ac:dyDescent="0.25">
      <c r="A1239" s="8">
        <f>IFERROR(VLOOKUP(B1239,'[1]DADOS (OCULTAR)'!$Q$3:$S$136,3,0),"")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RENATA SOARES DA SILVA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04/2026</v>
      </c>
      <c r="H1239" s="14">
        <f>'[1]TCE - ANEXO III - Preencher'!I1248</f>
        <v>0</v>
      </c>
      <c r="I1239" s="14">
        <f>'[1]TCE - ANEXO III - Preencher'!J1248</f>
        <v>438.7056</v>
      </c>
      <c r="J1239" s="14">
        <f>'[1]TCE - ANEXO III - Preencher'!K1248</f>
        <v>0</v>
      </c>
      <c r="K1239" s="15">
        <f>'[1]TCE - ANEXO III - Preencher'!L1248</f>
        <v>264.08999999999997</v>
      </c>
      <c r="L1239" s="15">
        <f>'[1]TCE - ANEXO III - Preencher'!M1248</f>
        <v>32.42</v>
      </c>
      <c r="M1239" s="15">
        <f t="shared" si="115"/>
        <v>231.66999999999996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670.37559999999996</v>
      </c>
    </row>
    <row r="1240" spans="1:28" x14ac:dyDescent="0.25">
      <c r="A1240" s="8">
        <f>IFERROR(VLOOKUP(B1240,'[1]DADOS (OCULTAR)'!$Q$3:$S$136,3,0),"")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RENATA SOARES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04/2026</v>
      </c>
      <c r="H1240" s="14">
        <f>'[1]TCE - ANEXO III - Preencher'!I1249</f>
        <v>0</v>
      </c>
      <c r="I1240" s="14">
        <f>'[1]TCE - ANEXO III - Preencher'!J1249</f>
        <v>412.32560000000001</v>
      </c>
      <c r="J1240" s="14">
        <f>'[1]TCE - ANEXO III - Preencher'!K1249</f>
        <v>0</v>
      </c>
      <c r="K1240" s="15">
        <f>'[1]TCE - ANEXO III - Preencher'!L1249</f>
        <v>264.08999999999997</v>
      </c>
      <c r="L1240" s="15">
        <f>'[1]TCE - ANEXO III - Preencher'!M1249</f>
        <v>32.42</v>
      </c>
      <c r="M1240" s="15">
        <f t="shared" si="115"/>
        <v>231.66999999999996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643.99559999999997</v>
      </c>
    </row>
    <row r="1241" spans="1:28" x14ac:dyDescent="0.25">
      <c r="A1241" s="8">
        <f>IFERROR(VLOOKUP(B1241,'[1]DADOS (OCULTAR)'!$Q$3:$S$136,3,0),"")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RENATA SURAMA DE OLIVEIRA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04/2026</v>
      </c>
      <c r="H1241" s="14">
        <f>'[1]TCE - ANEXO III - Preencher'!I1250</f>
        <v>0</v>
      </c>
      <c r="I1241" s="14">
        <f>'[1]TCE - ANEXO III - Preencher'!J1250</f>
        <v>400.28</v>
      </c>
      <c r="J1241" s="14">
        <f>'[1]TCE - ANEXO III - Preencher'!K1250</f>
        <v>0</v>
      </c>
      <c r="K1241" s="15">
        <f>'[1]TCE - ANEXO III - Preencher'!L1250</f>
        <v>264.08999999999997</v>
      </c>
      <c r="L1241" s="15">
        <f>'[1]TCE - ANEXO III - Preencher'!M1250</f>
        <v>32.42</v>
      </c>
      <c r="M1241" s="15">
        <f t="shared" si="115"/>
        <v>231.66999999999996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102.54726242732339</v>
      </c>
      <c r="R1241" s="15">
        <f>'[1]TCE - ANEXO III - Preencher'!S1250</f>
        <v>88.83</v>
      </c>
      <c r="S1241" s="16">
        <f t="shared" si="117"/>
        <v>13.717262427323391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645.66726242732329</v>
      </c>
    </row>
    <row r="1242" spans="1:28" x14ac:dyDescent="0.25">
      <c r="A1242" s="8">
        <f>IFERROR(VLOOKUP(B1242,'[1]DADOS (OCULTAR)'!$Q$3:$S$136,3,0),"")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RENATHA CAVALCANTI DE OLIVEIRA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2235-05</v>
      </c>
      <c r="G1242" s="13" t="str">
        <f>IF('[1]TCE - ANEXO III - Preencher'!H1251="","",'[1]TCE - ANEXO III - Preencher'!H1251)</f>
        <v>04/2026</v>
      </c>
      <c r="H1242" s="14">
        <f>'[1]TCE - ANEXO III - Preencher'!I1251</f>
        <v>0</v>
      </c>
      <c r="I1242" s="14">
        <f>'[1]TCE - ANEXO III - Preencher'!J1251</f>
        <v>593.39840000000004</v>
      </c>
      <c r="J1242" s="14">
        <f>'[1]TCE - ANEXO III - Preencher'!K1251</f>
        <v>0</v>
      </c>
      <c r="K1242" s="15">
        <f>'[1]TCE - ANEXO III - Preencher'!L1251</f>
        <v>264.08999999999997</v>
      </c>
      <c r="L1242" s="15">
        <f>'[1]TCE - ANEXO III - Preencher'!M1251</f>
        <v>3.33</v>
      </c>
      <c r="M1242" s="15">
        <f t="shared" si="115"/>
        <v>260.76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854.15840000000003</v>
      </c>
    </row>
    <row r="1243" spans="1:28" x14ac:dyDescent="0.25">
      <c r="A1243" s="8">
        <f>IFERROR(VLOOKUP(B1243,'[1]DADOS (OCULTAR)'!$Q$3:$S$136,3,0),"")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RENATO MARTINS DA COSTA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3241-15</v>
      </c>
      <c r="G1243" s="13" t="str">
        <f>IF('[1]TCE - ANEXO III - Preencher'!H1252="","",'[1]TCE - ANEXO III - Preencher'!H1252)</f>
        <v>04/2026</v>
      </c>
      <c r="H1243" s="14">
        <f>'[1]TCE - ANEXO III - Preencher'!I1252</f>
        <v>0</v>
      </c>
      <c r="I1243" s="14">
        <f>'[1]TCE - ANEXO III - Preencher'!J1252</f>
        <v>417.50240000000002</v>
      </c>
      <c r="J1243" s="14">
        <f>'[1]TCE - ANEXO III - Preencher'!K1252</f>
        <v>0</v>
      </c>
      <c r="K1243" s="15">
        <f>'[1]TCE - ANEXO III - Preencher'!L1252</f>
        <v>264.08999999999997</v>
      </c>
      <c r="L1243" s="15">
        <f>'[1]TCE - ANEXO III - Preencher'!M1252</f>
        <v>19.28</v>
      </c>
      <c r="M1243" s="15">
        <f t="shared" si="115"/>
        <v>244.80999999999997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662.31240000000003</v>
      </c>
    </row>
    <row r="1244" spans="1:28" x14ac:dyDescent="0.25">
      <c r="A1244" s="8">
        <f>IFERROR(VLOOKUP(B1244,'[1]DADOS (OCULTAR)'!$Q$3:$S$136,3,0),"")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RHAYANNE VASCONCELOS DE LIRA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2236-05</v>
      </c>
      <c r="G1244" s="13" t="str">
        <f>IF('[1]TCE - ANEXO III - Preencher'!H1253="","",'[1]TCE - ANEXO III - Preencher'!H1253)</f>
        <v>04/2026</v>
      </c>
      <c r="H1244" s="14">
        <f>'[1]TCE - ANEXO III - Preencher'!I1253</f>
        <v>0</v>
      </c>
      <c r="I1244" s="14">
        <f>'[1]TCE - ANEXO III - Preencher'!J1253</f>
        <v>234.7576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234.7576</v>
      </c>
    </row>
    <row r="1245" spans="1:28" x14ac:dyDescent="0.25">
      <c r="A1245" s="8">
        <f>IFERROR(VLOOKUP(B1245,'[1]DADOS (OCULTAR)'!$Q$3:$S$136,3,0),"")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RHAYANNE VITHORYA BEZERRA RAMALHO DOS REIS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2236-05</v>
      </c>
      <c r="G1245" s="13" t="str">
        <f>IF('[1]TCE - ANEXO III - Preencher'!H1254="","",'[1]TCE - ANEXO III - Preencher'!H1254)</f>
        <v>04/2026</v>
      </c>
      <c r="H1245" s="14">
        <f>'[1]TCE - ANEXO III - Preencher'!I1254</f>
        <v>0</v>
      </c>
      <c r="I1245" s="14">
        <f>'[1]TCE - ANEXO III - Preencher'!J1254</f>
        <v>182.35040000000001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182.35040000000001</v>
      </c>
    </row>
    <row r="1246" spans="1:28" x14ac:dyDescent="0.25">
      <c r="A1246" s="8">
        <f>IFERROR(VLOOKUP(B1246,'[1]DADOS (OCULTAR)'!$Q$3:$S$136,3,0),"")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RHAYLENE DE ALMEIDA RAMOS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2237-10</v>
      </c>
      <c r="G1246" s="13" t="str">
        <f>IF('[1]TCE - ANEXO III - Preencher'!H1255="","",'[1]TCE - ANEXO III - Preencher'!H1255)</f>
        <v>04/2026</v>
      </c>
      <c r="H1246" s="14">
        <f>'[1]TCE - ANEXO III - Preencher'!I1255</f>
        <v>0</v>
      </c>
      <c r="I1246" s="14">
        <f>'[1]TCE - ANEXO III - Preencher'!J1255</f>
        <v>393.76799999999997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393.76799999999997</v>
      </c>
    </row>
    <row r="1247" spans="1:28" x14ac:dyDescent="0.25">
      <c r="A1247" s="8">
        <f>IFERROR(VLOOKUP(B1247,'[1]DADOS (OCULTAR)'!$Q$3:$S$136,3,0),"")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RHAYSSA KETYLLY OLIVEIRA ALVES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5152-05</v>
      </c>
      <c r="G1247" s="13" t="str">
        <f>IF('[1]TCE - ANEXO III - Preencher'!H1256="","",'[1]TCE - ANEXO III - Preencher'!H1256)</f>
        <v>04/2026</v>
      </c>
      <c r="H1247" s="14">
        <f>'[1]TCE - ANEXO III - Preencher'!I1256</f>
        <v>0</v>
      </c>
      <c r="I1247" s="14">
        <f>'[1]TCE - ANEXO III - Preencher'!J1256</f>
        <v>153.47200000000001</v>
      </c>
      <c r="J1247" s="14">
        <f>'[1]TCE - ANEXO III - Preencher'!K1256</f>
        <v>0</v>
      </c>
      <c r="K1247" s="15">
        <f>'[1]TCE - ANEXO III - Preencher'!L1256</f>
        <v>264.08999999999997</v>
      </c>
      <c r="L1247" s="15">
        <f>'[1]TCE - ANEXO III - Preencher'!M1256</f>
        <v>32.42</v>
      </c>
      <c r="M1247" s="15">
        <f t="shared" si="115"/>
        <v>231.66999999999996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385.14199999999994</v>
      </c>
    </row>
    <row r="1248" spans="1:28" x14ac:dyDescent="0.25">
      <c r="A1248" s="8">
        <f>IFERROR(VLOOKUP(B1248,'[1]DADOS (OCULTAR)'!$Q$3:$S$136,3,0),"")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RICARDO CESAR CAMPOS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5174-10</v>
      </c>
      <c r="G1248" s="13" t="str">
        <f>IF('[1]TCE - ANEXO III - Preencher'!H1257="","",'[1]TCE - ANEXO III - Preencher'!H1257)</f>
        <v>04/2026</v>
      </c>
      <c r="H1248" s="14">
        <f>'[1]TCE - ANEXO III - Preencher'!I1257</f>
        <v>0</v>
      </c>
      <c r="I1248" s="14">
        <f>'[1]TCE - ANEXO III - Preencher'!J1257</f>
        <v>141.3408</v>
      </c>
      <c r="J1248" s="14">
        <f>'[1]TCE - ANEXO III - Preencher'!K1257</f>
        <v>0</v>
      </c>
      <c r="K1248" s="15">
        <f>'[1]TCE - ANEXO III - Preencher'!L1257</f>
        <v>264.08999999999997</v>
      </c>
      <c r="L1248" s="15">
        <f>'[1]TCE - ANEXO III - Preencher'!M1257</f>
        <v>32.42</v>
      </c>
      <c r="M1248" s="15">
        <f t="shared" si="115"/>
        <v>231.66999999999996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139.44822469009887</v>
      </c>
      <c r="R1248" s="15">
        <f>'[1]TCE - ANEXO III - Preencher'!S1257</f>
        <v>92.4</v>
      </c>
      <c r="S1248" s="16">
        <f t="shared" si="117"/>
        <v>47.048224690098863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420.05902469009879</v>
      </c>
    </row>
    <row r="1249" spans="1:28" x14ac:dyDescent="0.25">
      <c r="A1249" s="8">
        <f>IFERROR(VLOOKUP(B1249,'[1]DADOS (OCULTAR)'!$Q$3:$S$136,3,0),"")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RICARDO DA SILVA CARNEIRO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5151-10</v>
      </c>
      <c r="G1249" s="13" t="str">
        <f>IF('[1]TCE - ANEXO III - Preencher'!H1258="","",'[1]TCE - ANEXO III - Preencher'!H1258)</f>
        <v>04/2026</v>
      </c>
      <c r="H1249" s="14">
        <f>'[1]TCE - ANEXO III - Preencher'!I1258</f>
        <v>0</v>
      </c>
      <c r="I1249" s="14">
        <f>'[1]TCE - ANEXO III - Preencher'!J1258</f>
        <v>345.2704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31.169999999999998</v>
      </c>
      <c r="O1249" s="15">
        <f>'[1]TCE - ANEXO III - Preencher'!P1258</f>
        <v>0</v>
      </c>
      <c r="P1249" s="16">
        <f t="shared" si="116"/>
        <v>31.169999999999998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376.44040000000001</v>
      </c>
    </row>
    <row r="1250" spans="1:28" x14ac:dyDescent="0.25">
      <c r="A1250" s="8">
        <f>IFERROR(VLOOKUP(B1250,'[1]DADOS (OCULTAR)'!$Q$3:$S$136,3,0),"")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RICHARD ROBERTO DOS SANTOS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5143-20</v>
      </c>
      <c r="G1250" s="13" t="str">
        <f>IF('[1]TCE - ANEXO III - Preencher'!H1259="","",'[1]TCE - ANEXO III - Preencher'!H1259)</f>
        <v>04/2026</v>
      </c>
      <c r="H1250" s="14">
        <f>'[1]TCE - ANEXO III - Preencher'!I1259</f>
        <v>0</v>
      </c>
      <c r="I1250" s="14">
        <f>'[1]TCE - ANEXO III - Preencher'!J1259</f>
        <v>139.19040000000001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139.19040000000001</v>
      </c>
    </row>
    <row r="1251" spans="1:28" x14ac:dyDescent="0.25">
      <c r="A1251" s="8">
        <f>IFERROR(VLOOKUP(B1251,'[1]DADOS (OCULTAR)'!$Q$3:$S$136,3,0),"")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RILLARY SABRINY OLIVEIRA ALVES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3241-15</v>
      </c>
      <c r="G1251" s="13" t="str">
        <f>IF('[1]TCE - ANEXO III - Preencher'!H1260="","",'[1]TCE - ANEXO III - Preencher'!H1260)</f>
        <v>04/2026</v>
      </c>
      <c r="H1251" s="14">
        <f>'[1]TCE - ANEXO III - Preencher'!I1260</f>
        <v>0</v>
      </c>
      <c r="I1251" s="14">
        <f>'[1]TCE - ANEXO III - Preencher'!J1260</f>
        <v>322.47039999999998</v>
      </c>
      <c r="J1251" s="14">
        <f>'[1]TCE - ANEXO III - Preencher'!K1260</f>
        <v>0</v>
      </c>
      <c r="K1251" s="15">
        <f>'[1]TCE - ANEXO III - Preencher'!L1260</f>
        <v>264.08999999999997</v>
      </c>
      <c r="L1251" s="15">
        <f>'[1]TCE - ANEXO III - Preencher'!M1260</f>
        <v>2.41</v>
      </c>
      <c r="M1251" s="15">
        <f t="shared" si="115"/>
        <v>261.67999999999995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584.15039999999999</v>
      </c>
    </row>
    <row r="1252" spans="1:28" x14ac:dyDescent="0.25">
      <c r="A1252" s="8">
        <f>IFERROR(VLOOKUP(B1252,'[1]DADOS (OCULTAR)'!$Q$3:$S$136,3,0),"")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RITA CASSIA DO NASCIMENTO SILVA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5143-20</v>
      </c>
      <c r="G1252" s="13" t="str">
        <f>IF('[1]TCE - ANEXO III - Preencher'!H1261="","",'[1]TCE - ANEXO III - Preencher'!H1261)</f>
        <v>04/2026</v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31.169999999999998</v>
      </c>
      <c r="O1252" s="15">
        <f>'[1]TCE - ANEXO III - Preencher'!P1261</f>
        <v>0</v>
      </c>
      <c r="P1252" s="16">
        <f t="shared" si="116"/>
        <v>31.169999999999998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31.169999999999998</v>
      </c>
    </row>
    <row r="1253" spans="1:28" x14ac:dyDescent="0.25">
      <c r="A1253" s="8">
        <f>IFERROR(VLOOKUP(B1253,'[1]DADOS (OCULTAR)'!$Q$3:$S$136,3,0),"")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RITA DE CASSIA DO NASCIMENTO BAPTISTA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4110-10</v>
      </c>
      <c r="G1253" s="13" t="str">
        <f>IF('[1]TCE - ANEXO III - Preencher'!H1262="","",'[1]TCE - ANEXO III - Preencher'!H1262)</f>
        <v>04/2026</v>
      </c>
      <c r="H1253" s="14">
        <f>'[1]TCE - ANEXO III - Preencher'!I1262</f>
        <v>0</v>
      </c>
      <c r="I1253" s="14">
        <f>'[1]TCE - ANEXO III - Preencher'!J1262</f>
        <v>129.68</v>
      </c>
      <c r="J1253" s="14">
        <f>'[1]TCE - ANEXO III - Preencher'!K1262</f>
        <v>0</v>
      </c>
      <c r="K1253" s="15">
        <f>'[1]TCE - ANEXO III - Preencher'!L1262</f>
        <v>264.08999999999997</v>
      </c>
      <c r="L1253" s="15">
        <f>'[1]TCE - ANEXO III - Preencher'!M1262</f>
        <v>32.42</v>
      </c>
      <c r="M1253" s="15">
        <f t="shared" si="115"/>
        <v>231.66999999999996</v>
      </c>
      <c r="N1253" s="15">
        <f>'[1]TCE - ANEXO III - Preencher'!O1262</f>
        <v>31.169999999999998</v>
      </c>
      <c r="O1253" s="15">
        <f>'[1]TCE - ANEXO III - Preencher'!P1262</f>
        <v>0</v>
      </c>
      <c r="P1253" s="16">
        <f t="shared" si="116"/>
        <v>31.169999999999998</v>
      </c>
      <c r="Q1253" s="15">
        <f>'[1]TCE - ANEXO III - Preencher'!R1262</f>
        <v>133.70807500477824</v>
      </c>
      <c r="R1253" s="15">
        <f>'[1]TCE - ANEXO III - Preencher'!S1262</f>
        <v>97.26</v>
      </c>
      <c r="S1253" s="16">
        <f t="shared" si="117"/>
        <v>36.448075004778232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428.9680750047782</v>
      </c>
    </row>
    <row r="1254" spans="1:28" x14ac:dyDescent="0.25">
      <c r="A1254" s="8">
        <f>IFERROR(VLOOKUP(B1254,'[1]DADOS (OCULTAR)'!$Q$3:$S$136,3,0),"")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RITA DE CASSIA OLIVEIRA DA SILVA PORTO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5152-05</v>
      </c>
      <c r="G1254" s="13" t="str">
        <f>IF('[1]TCE - ANEXO III - Preencher'!H1263="","",'[1]TCE - ANEXO III - Preencher'!H1263)</f>
        <v>04/2026</v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>
        <f>IFERROR(VLOOKUP(B1255,'[1]DADOS (OCULTAR)'!$Q$3:$S$136,3,0),"")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ROBELIO PACHECO DE FARIAS JUNIOR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3222-05</v>
      </c>
      <c r="G1255" s="13" t="str">
        <f>IF('[1]TCE - ANEXO III - Preencher'!H1264="","",'[1]TCE - ANEXO III - Preencher'!H1264)</f>
        <v>04/2026</v>
      </c>
      <c r="H1255" s="14">
        <f>'[1]TCE - ANEXO III - Preencher'!I1264</f>
        <v>0</v>
      </c>
      <c r="I1255" s="14">
        <f>'[1]TCE - ANEXO III - Preencher'!J1264</f>
        <v>442.3664</v>
      </c>
      <c r="J1255" s="14">
        <f>'[1]TCE - ANEXO III - Preencher'!K1264</f>
        <v>0</v>
      </c>
      <c r="K1255" s="15">
        <f>'[1]TCE - ANEXO III - Preencher'!L1264</f>
        <v>264.08999999999997</v>
      </c>
      <c r="L1255" s="15">
        <f>'[1]TCE - ANEXO III - Preencher'!M1264</f>
        <v>32.42</v>
      </c>
      <c r="M1255" s="15">
        <f t="shared" si="115"/>
        <v>231.66999999999996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139.44822469009887</v>
      </c>
      <c r="R1255" s="15">
        <f>'[1]TCE - ANEXO III - Preencher'!S1264</f>
        <v>79.430000000000007</v>
      </c>
      <c r="S1255" s="16">
        <f t="shared" si="117"/>
        <v>60.018224690098862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734.05462469009876</v>
      </c>
    </row>
    <row r="1256" spans="1:28" x14ac:dyDescent="0.25">
      <c r="A1256" s="8">
        <f>IFERROR(VLOOKUP(B1256,'[1]DADOS (OCULTAR)'!$Q$3:$S$136,3,0),"")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ROBERIO ALVES VIANA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5151-10</v>
      </c>
      <c r="G1256" s="13" t="str">
        <f>IF('[1]TCE - ANEXO III - Preencher'!H1265="","",'[1]TCE - ANEXO III - Preencher'!H1265)</f>
        <v>04/2026</v>
      </c>
      <c r="H1256" s="14">
        <f>'[1]TCE - ANEXO III - Preencher'!I1265</f>
        <v>0</v>
      </c>
      <c r="I1256" s="14">
        <f>'[1]TCE - ANEXO III - Preencher'!J1265</f>
        <v>178.80719999999999</v>
      </c>
      <c r="J1256" s="14">
        <f>'[1]TCE - ANEXO III - Preencher'!K1265</f>
        <v>0</v>
      </c>
      <c r="K1256" s="15">
        <f>'[1]TCE - ANEXO III - Preencher'!L1265</f>
        <v>264.08999999999997</v>
      </c>
      <c r="L1256" s="15">
        <f>'[1]TCE - ANEXO III - Preencher'!M1265</f>
        <v>32.42</v>
      </c>
      <c r="M1256" s="15">
        <f t="shared" si="115"/>
        <v>231.66999999999996</v>
      </c>
      <c r="N1256" s="15">
        <f>'[1]TCE - ANEXO III - Preencher'!O1265</f>
        <v>31.169999999999998</v>
      </c>
      <c r="O1256" s="15">
        <f>'[1]TCE - ANEXO III - Preencher'!P1265</f>
        <v>0</v>
      </c>
      <c r="P1256" s="16">
        <f t="shared" si="116"/>
        <v>31.169999999999998</v>
      </c>
      <c r="Q1256" s="15">
        <f>'[1]TCE - ANEXO III - Preencher'!R1265</f>
        <v>139.44822469009887</v>
      </c>
      <c r="R1256" s="15">
        <f>'[1]TCE - ANEXO III - Preencher'!S1265</f>
        <v>97.26</v>
      </c>
      <c r="S1256" s="16">
        <f t="shared" si="117"/>
        <v>42.188224690098863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483.83542469009882</v>
      </c>
    </row>
    <row r="1257" spans="1:28" x14ac:dyDescent="0.25">
      <c r="A1257" s="8">
        <f>IFERROR(VLOOKUP(B1257,'[1]DADOS (OCULTAR)'!$Q$3:$S$136,3,0),"")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ROBERTO BANDEIRA DE AMORIM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5211-30</v>
      </c>
      <c r="G1257" s="13" t="str">
        <f>IF('[1]TCE - ANEXO III - Preencher'!H1266="","",'[1]TCE - ANEXO III - Preencher'!H1266)</f>
        <v>04/2026</v>
      </c>
      <c r="H1257" s="14">
        <f>'[1]TCE - ANEXO III - Preencher'!I1266</f>
        <v>0</v>
      </c>
      <c r="I1257" s="14">
        <f>'[1]TCE - ANEXO III - Preencher'!J1266</f>
        <v>140.244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31.169999999999998</v>
      </c>
      <c r="O1257" s="15">
        <f>'[1]TCE - ANEXO III - Preencher'!P1266</f>
        <v>0</v>
      </c>
      <c r="P1257" s="16">
        <f t="shared" si="116"/>
        <v>31.169999999999998</v>
      </c>
      <c r="Q1257" s="15">
        <f>'[1]TCE - ANEXO III - Preencher'!R1266</f>
        <v>277.82683317550686</v>
      </c>
      <c r="R1257" s="15">
        <f>'[1]TCE - ANEXO III - Preencher'!S1266</f>
        <v>106.44</v>
      </c>
      <c r="S1257" s="16">
        <f t="shared" si="117"/>
        <v>171.38683317550687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342.80083317550685</v>
      </c>
    </row>
    <row r="1258" spans="1:28" x14ac:dyDescent="0.25">
      <c r="A1258" s="8">
        <f>IFERROR(VLOOKUP(B1258,'[1]DADOS (OCULTAR)'!$Q$3:$S$136,3,0),"")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ROBERTO OLIVEIRA DE MOURA JUNIOR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2236-05</v>
      </c>
      <c r="G1258" s="13" t="str">
        <f>IF('[1]TCE - ANEXO III - Preencher'!H1267="","",'[1]TCE - ANEXO III - Preencher'!H1267)</f>
        <v>04/2026</v>
      </c>
      <c r="H1258" s="14">
        <f>'[1]TCE - ANEXO III - Preencher'!I1267</f>
        <v>0</v>
      </c>
      <c r="I1258" s="14">
        <f>'[1]TCE - ANEXO III - Preencher'!J1267</f>
        <v>324.68880000000001</v>
      </c>
      <c r="J1258" s="14">
        <f>'[1]TCE - ANEXO III - Preencher'!K1267</f>
        <v>0</v>
      </c>
      <c r="K1258" s="15">
        <f>'[1]TCE - ANEXO III - Preencher'!L1267</f>
        <v>264.08999999999997</v>
      </c>
      <c r="L1258" s="15">
        <f>'[1]TCE - ANEXO III - Preencher'!M1267</f>
        <v>3.06</v>
      </c>
      <c r="M1258" s="15">
        <f t="shared" si="115"/>
        <v>261.02999999999997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159.7437539346254</v>
      </c>
      <c r="R1258" s="15">
        <f>'[1]TCE - ANEXO III - Preencher'!S1267</f>
        <v>122.27</v>
      </c>
      <c r="S1258" s="16">
        <f t="shared" si="117"/>
        <v>37.473753934625407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623.19255393462538</v>
      </c>
    </row>
    <row r="1259" spans="1:28" x14ac:dyDescent="0.25">
      <c r="A1259" s="8">
        <f>IFERROR(VLOOKUP(B1259,'[1]DADOS (OCULTAR)'!$Q$3:$S$136,3,0),"")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ROBERTTA CLARYSSA PONTES PASSAVANTE DE OLIVEIRA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2236-05</v>
      </c>
      <c r="G1259" s="13" t="str">
        <f>IF('[1]TCE - ANEXO III - Preencher'!H1268="","",'[1]TCE - ANEXO III - Preencher'!H1268)</f>
        <v>04/2026</v>
      </c>
      <c r="H1259" s="14">
        <f>'[1]TCE - ANEXO III - Preencher'!I1268</f>
        <v>0</v>
      </c>
      <c r="I1259" s="14">
        <f>'[1]TCE - ANEXO III - Preencher'!J1268</f>
        <v>257.5736</v>
      </c>
      <c r="J1259" s="14">
        <f>'[1]TCE - ANEXO III - Preencher'!K1268</f>
        <v>0</v>
      </c>
      <c r="K1259" s="15">
        <f>'[1]TCE - ANEXO III - Preencher'!L1268</f>
        <v>264.08999999999997</v>
      </c>
      <c r="L1259" s="15">
        <f>'[1]TCE - ANEXO III - Preencher'!M1268</f>
        <v>3.06</v>
      </c>
      <c r="M1259" s="15">
        <f t="shared" si="115"/>
        <v>261.02999999999997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518.60359999999991</v>
      </c>
    </row>
    <row r="1260" spans="1:28" x14ac:dyDescent="0.25">
      <c r="A1260" s="8">
        <f>IFERROR(VLOOKUP(B1260,'[1]DADOS (OCULTAR)'!$Q$3:$S$136,3,0),"")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ROBSON JULIAO DA LUZ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9511-05</v>
      </c>
      <c r="G1260" s="13" t="str">
        <f>IF('[1]TCE - ANEXO III - Preencher'!H1269="","",'[1]TCE - ANEXO III - Preencher'!H1269)</f>
        <v>04/2026</v>
      </c>
      <c r="H1260" s="14">
        <f>'[1]TCE - ANEXO III - Preencher'!I1269</f>
        <v>0</v>
      </c>
      <c r="I1260" s="14">
        <f>'[1]TCE - ANEXO III - Preencher'!J1269</f>
        <v>303.88479999999998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31.169999999999998</v>
      </c>
      <c r="O1260" s="15">
        <f>'[1]TCE - ANEXO III - Preencher'!P1269</f>
        <v>0</v>
      </c>
      <c r="P1260" s="16">
        <f t="shared" si="116"/>
        <v>31.169999999999998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335.0548</v>
      </c>
    </row>
    <row r="1261" spans="1:28" x14ac:dyDescent="0.25">
      <c r="A1261" s="8">
        <f>IFERROR(VLOOKUP(B1261,'[1]DADOS (OCULTAR)'!$Q$3:$S$136,3,0),"")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ROBSON LEAL DE ANDRADE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2235-05</v>
      </c>
      <c r="G1261" s="13" t="str">
        <f>IF('[1]TCE - ANEXO III - Preencher'!H1270="","",'[1]TCE - ANEXO III - Preencher'!H1270)</f>
        <v>04/2026</v>
      </c>
      <c r="H1261" s="14">
        <f>'[1]TCE - ANEXO III - Preencher'!I1270</f>
        <v>0</v>
      </c>
      <c r="I1261" s="14">
        <f>'[1]TCE - ANEXO III - Preencher'!J1270</f>
        <v>650.45119999999997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650.45119999999997</v>
      </c>
    </row>
    <row r="1262" spans="1:28" x14ac:dyDescent="0.25">
      <c r="A1262" s="8">
        <f>IFERROR(VLOOKUP(B1262,'[1]DADOS (OCULTAR)'!$Q$3:$S$136,3,0),"")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RODOLPHO FELYPE RAMOS NOGUEIRA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2236-05</v>
      </c>
      <c r="G1262" s="13" t="str">
        <f>IF('[1]TCE - ANEXO III - Preencher'!H1271="","",'[1]TCE - ANEXO III - Preencher'!H1271)</f>
        <v>04/2026</v>
      </c>
      <c r="H1262" s="14">
        <f>'[1]TCE - ANEXO III - Preencher'!I1271</f>
        <v>0</v>
      </c>
      <c r="I1262" s="14">
        <f>'[1]TCE - ANEXO III - Preencher'!J1271</f>
        <v>241.2784</v>
      </c>
      <c r="J1262" s="14">
        <f>'[1]TCE - ANEXO III - Preencher'!K1271</f>
        <v>0</v>
      </c>
      <c r="K1262" s="15">
        <f>'[1]TCE - ANEXO III - Preencher'!L1271</f>
        <v>264.08999999999997</v>
      </c>
      <c r="L1262" s="15">
        <f>'[1]TCE - ANEXO III - Preencher'!M1271</f>
        <v>3.06</v>
      </c>
      <c r="M1262" s="15">
        <f t="shared" si="115"/>
        <v>261.02999999999997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502.30840000000001</v>
      </c>
    </row>
    <row r="1263" spans="1:28" x14ac:dyDescent="0.25">
      <c r="A1263" s="8">
        <f>IFERROR(VLOOKUP(B1263,'[1]DADOS (OCULTAR)'!$Q$3:$S$136,3,0),"")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RODRIGO DE PAIVA BORMANN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2236-05</v>
      </c>
      <c r="G1263" s="13" t="str">
        <f>IF('[1]TCE - ANEXO III - Preencher'!H1272="","",'[1]TCE - ANEXO III - Preencher'!H1272)</f>
        <v>04/2026</v>
      </c>
      <c r="H1263" s="14">
        <f>'[1]TCE - ANEXO III - Preencher'!I1272</f>
        <v>0</v>
      </c>
      <c r="I1263" s="14">
        <f>'[1]TCE - ANEXO III - Preencher'!J1272</f>
        <v>317.66320000000002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317.66320000000002</v>
      </c>
    </row>
    <row r="1264" spans="1:28" x14ac:dyDescent="0.25">
      <c r="A1264" s="8">
        <f>IFERROR(VLOOKUP(B1264,'[1]DADOS (OCULTAR)'!$Q$3:$S$136,3,0),"")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RODRIGO DIMAS BEZERRA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3222-05</v>
      </c>
      <c r="G1264" s="13" t="str">
        <f>IF('[1]TCE - ANEXO III - Preencher'!H1273="","",'[1]TCE - ANEXO III - Preencher'!H1273)</f>
        <v>04/2026</v>
      </c>
      <c r="H1264" s="14">
        <f>'[1]TCE - ANEXO III - Preencher'!I1273</f>
        <v>0</v>
      </c>
      <c r="I1264" s="14">
        <f>'[1]TCE - ANEXO III - Preencher'!J1273</f>
        <v>408.60399999999998</v>
      </c>
      <c r="J1264" s="14">
        <f>'[1]TCE - ANEXO III - Preencher'!K1273</f>
        <v>0</v>
      </c>
      <c r="K1264" s="15">
        <f>'[1]TCE - ANEXO III - Preencher'!L1273</f>
        <v>264.08999999999997</v>
      </c>
      <c r="L1264" s="15">
        <f>'[1]TCE - ANEXO III - Preencher'!M1273</f>
        <v>32.42</v>
      </c>
      <c r="M1264" s="15">
        <f t="shared" si="115"/>
        <v>231.66999999999996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277.82683317550686</v>
      </c>
      <c r="R1264" s="15">
        <f>'[1]TCE - ANEXO III - Preencher'!S1273</f>
        <v>92.07</v>
      </c>
      <c r="S1264" s="16">
        <f t="shared" si="117"/>
        <v>185.75683317550687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826.03083317550681</v>
      </c>
    </row>
    <row r="1265" spans="1:28" x14ac:dyDescent="0.25">
      <c r="A1265" s="8">
        <f>IFERROR(VLOOKUP(B1265,'[1]DADOS (OCULTAR)'!$Q$3:$S$136,3,0),"")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RODRIGO DUARTE FALCAO DE LIMA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1427-05</v>
      </c>
      <c r="G1265" s="13" t="str">
        <f>IF('[1]TCE - ANEXO III - Preencher'!H1274="","",'[1]TCE - ANEXO III - Preencher'!H1274)</f>
        <v>04/2026</v>
      </c>
      <c r="H1265" s="14">
        <f>'[1]TCE - ANEXO III - Preencher'!I1274</f>
        <v>0</v>
      </c>
      <c r="I1265" s="14">
        <f>'[1]TCE - ANEXO III - Preencher'!J1274</f>
        <v>590.74959999999999</v>
      </c>
      <c r="J1265" s="14">
        <f>'[1]TCE - ANEXO III - Preencher'!K1274</f>
        <v>0</v>
      </c>
      <c r="K1265" s="15">
        <f>'[1]TCE - ANEXO III - Preencher'!L1274</f>
        <v>264.08999999999997</v>
      </c>
      <c r="L1265" s="15">
        <f>'[1]TCE - ANEXO III - Preencher'!M1274</f>
        <v>44</v>
      </c>
      <c r="M1265" s="15">
        <f t="shared" si="115"/>
        <v>220.08999999999997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810.83960000000002</v>
      </c>
    </row>
    <row r="1266" spans="1:28" x14ac:dyDescent="0.25">
      <c r="A1266" s="8">
        <f>IFERROR(VLOOKUP(B1266,'[1]DADOS (OCULTAR)'!$Q$3:$S$136,3,0),"")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RODRIGO LIMA DE MELO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4110-10</v>
      </c>
      <c r="G1266" s="13" t="str">
        <f>IF('[1]TCE - ANEXO III - Preencher'!H1275="","",'[1]TCE - ANEXO III - Preencher'!H1275)</f>
        <v>04/2026</v>
      </c>
      <c r="H1266" s="14">
        <f>'[1]TCE - ANEXO III - Preencher'!I1275</f>
        <v>0</v>
      </c>
      <c r="I1266" s="14">
        <f>'[1]TCE - ANEXO III - Preencher'!J1275</f>
        <v>185.976</v>
      </c>
      <c r="J1266" s="14">
        <f>'[1]TCE - ANEXO III - Preencher'!K1275</f>
        <v>0</v>
      </c>
      <c r="K1266" s="15">
        <f>'[1]TCE - ANEXO III - Preencher'!L1275</f>
        <v>264.08999999999997</v>
      </c>
      <c r="L1266" s="15">
        <f>'[1]TCE - ANEXO III - Preencher'!M1275</f>
        <v>46.49</v>
      </c>
      <c r="M1266" s="15">
        <f t="shared" si="115"/>
        <v>217.59999999999997</v>
      </c>
      <c r="N1266" s="15">
        <f>'[1]TCE - ANEXO III - Preencher'!O1275</f>
        <v>31.169999999999998</v>
      </c>
      <c r="O1266" s="15">
        <f>'[1]TCE - ANEXO III - Preencher'!P1275</f>
        <v>0</v>
      </c>
      <c r="P1266" s="16">
        <f t="shared" si="116"/>
        <v>31.169999999999998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434.74599999999998</v>
      </c>
    </row>
    <row r="1267" spans="1:28" x14ac:dyDescent="0.25">
      <c r="A1267" s="8">
        <f>IFERROR(VLOOKUP(B1267,'[1]DADOS (OCULTAR)'!$Q$3:$S$136,3,0),"")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RODRIGO MELO DE SIQUEIRA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3172-10</v>
      </c>
      <c r="G1267" s="13" t="str">
        <f>IF('[1]TCE - ANEXO III - Preencher'!H1276="","",'[1]TCE - ANEXO III - Preencher'!H1276)</f>
        <v>04/2026</v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5058.76</v>
      </c>
      <c r="K1267" s="15">
        <f>'[1]TCE - ANEXO III - Preencher'!L1276</f>
        <v>264.08999999999997</v>
      </c>
      <c r="L1267" s="15">
        <f>'[1]TCE - ANEXO III - Preencher'!M1276</f>
        <v>44</v>
      </c>
      <c r="M1267" s="15">
        <f t="shared" si="115"/>
        <v>220.08999999999997</v>
      </c>
      <c r="N1267" s="15">
        <f>'[1]TCE - ANEXO III - Preencher'!O1276</f>
        <v>31.169999999999998</v>
      </c>
      <c r="O1267" s="15">
        <f>'[1]TCE - ANEXO III - Preencher'!P1276</f>
        <v>0</v>
      </c>
      <c r="P1267" s="16">
        <f t="shared" si="116"/>
        <v>31.169999999999998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5310.02</v>
      </c>
    </row>
    <row r="1268" spans="1:28" x14ac:dyDescent="0.25">
      <c r="A1268" s="8">
        <f>IFERROR(VLOOKUP(B1268,'[1]DADOS (OCULTAR)'!$Q$3:$S$136,3,0),"")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RODRIGO RIBEIRO ALVES CAIANA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2234-05</v>
      </c>
      <c r="G1268" s="13" t="str">
        <f>IF('[1]TCE - ANEXO III - Preencher'!H1277="","",'[1]TCE - ANEXO III - Preencher'!H1277)</f>
        <v>04/2026</v>
      </c>
      <c r="H1268" s="14">
        <f>'[1]TCE - ANEXO III - Preencher'!I1277</f>
        <v>0</v>
      </c>
      <c r="I1268" s="14">
        <f>'[1]TCE - ANEXO III - Preencher'!J1277</f>
        <v>805.92160000000001</v>
      </c>
      <c r="J1268" s="14">
        <f>'[1]TCE - ANEXO III - Preencher'!K1277</f>
        <v>0</v>
      </c>
      <c r="K1268" s="15">
        <f>'[1]TCE - ANEXO III - Preencher'!L1277</f>
        <v>264.08999999999997</v>
      </c>
      <c r="L1268" s="15">
        <f>'[1]TCE - ANEXO III - Preencher'!M1277</f>
        <v>21.15</v>
      </c>
      <c r="M1268" s="15">
        <f t="shared" si="115"/>
        <v>242.93999999999997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1048.8616</v>
      </c>
    </row>
    <row r="1269" spans="1:28" x14ac:dyDescent="0.25">
      <c r="A1269" s="8">
        <f>IFERROR(VLOOKUP(B1269,'[1]DADOS (OCULTAR)'!$Q$3:$S$136,3,0),"")</f>
        <v>9039744002308</v>
      </c>
      <c r="B1269" s="9" t="str">
        <f>'[1]TCE - ANEXO III - Preencher'!C1278</f>
        <v>HOSPITAL NOSSA SENHORA DAS GRAÇAS - ANTIGO ALFA - CG Nº 024/2022</v>
      </c>
      <c r="C1269" s="10"/>
      <c r="D1269" s="11" t="str">
        <f>'[1]TCE - ANEXO III - Preencher'!E1278</f>
        <v>RODRIGO ROCHA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5151-10</v>
      </c>
      <c r="G1269" s="13" t="str">
        <f>IF('[1]TCE - ANEXO III - Preencher'!H1278="","",'[1]TCE - ANEXO III - Preencher'!H1278)</f>
        <v>04/2026</v>
      </c>
      <c r="H1269" s="14">
        <f>'[1]TCE - ANEXO III - Preencher'!I1278</f>
        <v>0</v>
      </c>
      <c r="I1269" s="14">
        <f>'[1]TCE - ANEXO III - Preencher'!J1278</f>
        <v>155.80160000000001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31.169999999999998</v>
      </c>
      <c r="O1269" s="15">
        <f>'[1]TCE - ANEXO III - Preencher'!P1278</f>
        <v>0</v>
      </c>
      <c r="P1269" s="16">
        <f t="shared" si="116"/>
        <v>31.169999999999998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186.9716</v>
      </c>
    </row>
    <row r="1270" spans="1:28" x14ac:dyDescent="0.25">
      <c r="A1270" s="8">
        <f>IFERROR(VLOOKUP(B1270,'[1]DADOS (OCULTAR)'!$Q$3:$S$136,3,0),"")</f>
        <v>9039744002308</v>
      </c>
      <c r="B1270" s="9" t="str">
        <f>'[1]TCE - ANEXO III - Preencher'!C1279</f>
        <v>HOSPITAL NOSSA SENHORA DAS GRAÇAS - ANTIGO ALFA - CG Nº 024/2022</v>
      </c>
      <c r="C1270" s="10"/>
      <c r="D1270" s="11" t="str">
        <f>'[1]TCE - ANEXO III - Preencher'!E1279</f>
        <v>RODRIGO TARCISO DO NASCIMENTO VAN LUME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5174-10</v>
      </c>
      <c r="G1270" s="13" t="str">
        <f>IF('[1]TCE - ANEXO III - Preencher'!H1279="","",'[1]TCE - ANEXO III - Preencher'!H1279)</f>
        <v>04/2026</v>
      </c>
      <c r="H1270" s="14">
        <f>'[1]TCE - ANEXO III - Preencher'!I1279</f>
        <v>0</v>
      </c>
      <c r="I1270" s="14">
        <f>'[1]TCE - ANEXO III - Preencher'!J1279</f>
        <v>214.4768</v>
      </c>
      <c r="J1270" s="14">
        <f>'[1]TCE - ANEXO III - Preencher'!K1279</f>
        <v>0</v>
      </c>
      <c r="K1270" s="15">
        <f>'[1]TCE - ANEXO III - Preencher'!L1279</f>
        <v>264.08999999999997</v>
      </c>
      <c r="L1270" s="15">
        <f>'[1]TCE - ANEXO III - Preencher'!M1279</f>
        <v>32.42</v>
      </c>
      <c r="M1270" s="15">
        <f t="shared" si="115"/>
        <v>231.66999999999996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139.44822469009887</v>
      </c>
      <c r="R1270" s="15">
        <f>'[1]TCE - ANEXO III - Preencher'!S1279</f>
        <v>94.02</v>
      </c>
      <c r="S1270" s="16">
        <f t="shared" si="117"/>
        <v>45.428224690098872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491.57502469009887</v>
      </c>
    </row>
    <row r="1271" spans="1:28" x14ac:dyDescent="0.25">
      <c r="A1271" s="8">
        <f>IFERROR(VLOOKUP(B1271,'[1]DADOS (OCULTAR)'!$Q$3:$S$136,3,0),"")</f>
        <v>9039744002308</v>
      </c>
      <c r="B1271" s="9" t="str">
        <f>'[1]TCE - ANEXO III - Preencher'!C1280</f>
        <v>HOSPITAL NOSSA SENHORA DAS GRAÇAS - ANTIGO ALFA - CG Nº 024/2022</v>
      </c>
      <c r="C1271" s="10"/>
      <c r="D1271" s="11" t="str">
        <f>'[1]TCE - ANEXO III - Preencher'!E1280</f>
        <v>ROGER FERREIRA DE LIMA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3172-10</v>
      </c>
      <c r="G1271" s="13" t="str">
        <f>IF('[1]TCE - ANEXO III - Preencher'!H1280="","",'[1]TCE - ANEXO III - Preencher'!H1280)</f>
        <v>04/2026</v>
      </c>
      <c r="H1271" s="14">
        <f>'[1]TCE - ANEXO III - Preencher'!I1280</f>
        <v>0</v>
      </c>
      <c r="I1271" s="14">
        <f>'[1]TCE - ANEXO III - Preencher'!J1280</f>
        <v>205.9152</v>
      </c>
      <c r="J1271" s="14">
        <f>'[1]TCE - ANEXO III - Preencher'!K1280</f>
        <v>0</v>
      </c>
      <c r="K1271" s="15">
        <f>'[1]TCE - ANEXO III - Preencher'!L1280</f>
        <v>264.08999999999997</v>
      </c>
      <c r="L1271" s="15">
        <f>'[1]TCE - ANEXO III - Preencher'!M1280</f>
        <v>46.69</v>
      </c>
      <c r="M1271" s="15">
        <f t="shared" si="115"/>
        <v>217.39999999999998</v>
      </c>
      <c r="N1271" s="15">
        <f>'[1]TCE - ANEXO III - Preencher'!O1280</f>
        <v>31.169999999999998</v>
      </c>
      <c r="O1271" s="15">
        <f>'[1]TCE - ANEXO III - Preencher'!P1280</f>
        <v>0</v>
      </c>
      <c r="P1271" s="16">
        <f t="shared" si="116"/>
        <v>31.169999999999998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454.48520000000002</v>
      </c>
    </row>
    <row r="1272" spans="1:28" x14ac:dyDescent="0.25">
      <c r="A1272" s="8">
        <f>IFERROR(VLOOKUP(B1272,'[1]DADOS (OCULTAR)'!$Q$3:$S$136,3,0),"")</f>
        <v>9039744002308</v>
      </c>
      <c r="B1272" s="9" t="str">
        <f>'[1]TCE - ANEXO III - Preencher'!C1281</f>
        <v>HOSPITAL NOSSA SENHORA DAS GRAÇAS - ANTIGO ALFA - CG Nº 024/2022</v>
      </c>
      <c r="C1272" s="10"/>
      <c r="D1272" s="11" t="str">
        <f>'[1]TCE - ANEXO III - Preencher'!E1281</f>
        <v>ROGERIA MARIA DE SOUZA CAVALCANTE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3222-05</v>
      </c>
      <c r="G1272" s="13" t="str">
        <f>IF('[1]TCE - ANEXO III - Preencher'!H1281="","",'[1]TCE - ANEXO III - Preencher'!H1281)</f>
        <v>04/2026</v>
      </c>
      <c r="H1272" s="14">
        <f>'[1]TCE - ANEXO III - Preencher'!I1281</f>
        <v>0</v>
      </c>
      <c r="I1272" s="14">
        <f>'[1]TCE - ANEXO III - Preencher'!J1281</f>
        <v>408.06079999999997</v>
      </c>
      <c r="J1272" s="14">
        <f>'[1]TCE - ANEXO III - Preencher'!K1281</f>
        <v>0</v>
      </c>
      <c r="K1272" s="15">
        <f>'[1]TCE - ANEXO III - Preencher'!L1281</f>
        <v>264.08999999999997</v>
      </c>
      <c r="L1272" s="15">
        <f>'[1]TCE - ANEXO III - Preencher'!M1281</f>
        <v>32.42</v>
      </c>
      <c r="M1272" s="15">
        <f t="shared" si="115"/>
        <v>231.66999999999996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185.57442751856823</v>
      </c>
      <c r="R1272" s="15">
        <f>'[1]TCE - ANEXO III - Preencher'!S1281</f>
        <v>97.26</v>
      </c>
      <c r="S1272" s="16">
        <f t="shared" si="117"/>
        <v>88.314427518568223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728.04522751856814</v>
      </c>
    </row>
    <row r="1273" spans="1:28" x14ac:dyDescent="0.25">
      <c r="A1273" s="8">
        <f>IFERROR(VLOOKUP(B1273,'[1]DADOS (OCULTAR)'!$Q$3:$S$136,3,0),"")</f>
        <v>9039744002308</v>
      </c>
      <c r="B1273" s="9" t="str">
        <f>'[1]TCE - ANEXO III - Preencher'!C1282</f>
        <v>HOSPITAL NOSSA SENHORA DAS GRAÇAS - ANTIGO ALFA - CG Nº 024/2022</v>
      </c>
      <c r="C1273" s="10"/>
      <c r="D1273" s="11" t="str">
        <f>'[1]TCE - ANEXO III - Preencher'!E1282</f>
        <v xml:space="preserve">ROGERIO CRISTIANO GONCALVES 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3241-15</v>
      </c>
      <c r="G1273" s="13" t="str">
        <f>IF('[1]TCE - ANEXO III - Preencher'!H1282="","",'[1]TCE - ANEXO III - Preencher'!H1282)</f>
        <v>04/2026</v>
      </c>
      <c r="H1273" s="14">
        <f>'[1]TCE - ANEXO III - Preencher'!I1282</f>
        <v>0</v>
      </c>
      <c r="I1273" s="14">
        <f>'[1]TCE - ANEXO III - Preencher'!J1282</f>
        <v>332.90719999999999</v>
      </c>
      <c r="J1273" s="14">
        <f>'[1]TCE - ANEXO III - Preencher'!K1282</f>
        <v>0</v>
      </c>
      <c r="K1273" s="15">
        <f>'[1]TCE - ANEXO III - Preencher'!L1282</f>
        <v>264.08999999999997</v>
      </c>
      <c r="L1273" s="15">
        <f>'[1]TCE - ANEXO III - Preencher'!M1282</f>
        <v>21.69</v>
      </c>
      <c r="M1273" s="15">
        <f t="shared" si="115"/>
        <v>242.39999999999998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575.30719999999997</v>
      </c>
    </row>
    <row r="1274" spans="1:28" x14ac:dyDescent="0.25">
      <c r="A1274" s="8">
        <f>IFERROR(VLOOKUP(B1274,'[1]DADOS (OCULTAR)'!$Q$3:$S$136,3,0),"")</f>
        <v>9039744002308</v>
      </c>
      <c r="B1274" s="9" t="str">
        <f>'[1]TCE - ANEXO III - Preencher'!C1283</f>
        <v>HOSPITAL NOSSA SENHORA DAS GRAÇAS - ANTIGO ALFA - CG Nº 024/2022</v>
      </c>
      <c r="C1274" s="10"/>
      <c r="D1274" s="11" t="str">
        <f>'[1]TCE - ANEXO III - Preencher'!E1283</f>
        <v>ROGERIO FERNANDO DE OLIVEIRA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7152-10</v>
      </c>
      <c r="G1274" s="13" t="str">
        <f>IF('[1]TCE - ANEXO III - Preencher'!H1283="","",'[1]TCE - ANEXO III - Preencher'!H1283)</f>
        <v>04/2026</v>
      </c>
      <c r="H1274" s="14">
        <f>'[1]TCE - ANEXO III - Preencher'!I1283</f>
        <v>0</v>
      </c>
      <c r="I1274" s="14">
        <f>'[1]TCE - ANEXO III - Preencher'!J1283</f>
        <v>182.6112</v>
      </c>
      <c r="J1274" s="14">
        <f>'[1]TCE - ANEXO III - Preencher'!K1283</f>
        <v>0</v>
      </c>
      <c r="K1274" s="15">
        <f>'[1]TCE - ANEXO III - Preencher'!L1283</f>
        <v>264.08999999999997</v>
      </c>
      <c r="L1274" s="15">
        <f>'[1]TCE - ANEXO III - Preencher'!M1283</f>
        <v>45.65</v>
      </c>
      <c r="M1274" s="15">
        <f t="shared" si="115"/>
        <v>218.43999999999997</v>
      </c>
      <c r="N1274" s="15">
        <f>'[1]TCE - ANEXO III - Preencher'!O1283</f>
        <v>31.169999999999998</v>
      </c>
      <c r="O1274" s="15">
        <f>'[1]TCE - ANEXO III - Preencher'!P1283</f>
        <v>0</v>
      </c>
      <c r="P1274" s="16">
        <f t="shared" si="116"/>
        <v>31.169999999999998</v>
      </c>
      <c r="Q1274" s="15">
        <f>'[1]TCE - ANEXO III - Preencher'!R1283</f>
        <v>185.57442751856823</v>
      </c>
      <c r="R1274" s="15">
        <f>'[1]TCE - ANEXO III - Preencher'!S1283</f>
        <v>132.38999999999999</v>
      </c>
      <c r="S1274" s="16">
        <f t="shared" si="117"/>
        <v>53.184427518568242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485.40562751856828</v>
      </c>
    </row>
    <row r="1275" spans="1:28" x14ac:dyDescent="0.25">
      <c r="A1275" s="8">
        <f>IFERROR(VLOOKUP(B1275,'[1]DADOS (OCULTAR)'!$Q$3:$S$136,3,0),"")</f>
        <v>9039744002308</v>
      </c>
      <c r="B1275" s="9" t="str">
        <f>'[1]TCE - ANEXO III - Preencher'!C1284</f>
        <v>HOSPITAL NOSSA SENHORA DAS GRAÇAS - ANTIGO ALFA - CG Nº 024/2022</v>
      </c>
      <c r="C1275" s="10"/>
      <c r="D1275" s="11" t="str">
        <f>'[1]TCE - ANEXO III - Preencher'!E1284</f>
        <v>ROMULO DOS SANTOS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7241-10</v>
      </c>
      <c r="G1275" s="13" t="str">
        <f>IF('[1]TCE - ANEXO III - Preencher'!H1284="","",'[1]TCE - ANEXO III - Preencher'!H1284)</f>
        <v>04/2026</v>
      </c>
      <c r="H1275" s="14">
        <f>'[1]TCE - ANEXO III - Preencher'!I1284</f>
        <v>0</v>
      </c>
      <c r="I1275" s="14">
        <f>'[1]TCE - ANEXO III - Preencher'!J1284</f>
        <v>230.46719999999999</v>
      </c>
      <c r="J1275" s="14">
        <f>'[1]TCE - ANEXO III - Preencher'!K1284</f>
        <v>0</v>
      </c>
      <c r="K1275" s="15">
        <f>'[1]TCE - ANEXO III - Preencher'!L1284</f>
        <v>264.08999999999997</v>
      </c>
      <c r="L1275" s="15">
        <f>'[1]TCE - ANEXO III - Preencher'!M1284</f>
        <v>45.65</v>
      </c>
      <c r="M1275" s="15">
        <f t="shared" si="115"/>
        <v>218.43999999999997</v>
      </c>
      <c r="N1275" s="15">
        <f>'[1]TCE - ANEXO III - Preencher'!O1284</f>
        <v>31.169999999999998</v>
      </c>
      <c r="O1275" s="15">
        <f>'[1]TCE - ANEXO III - Preencher'!P1284</f>
        <v>0</v>
      </c>
      <c r="P1275" s="16">
        <f t="shared" si="116"/>
        <v>31.169999999999998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480.0772</v>
      </c>
    </row>
    <row r="1276" spans="1:28" x14ac:dyDescent="0.25">
      <c r="A1276" s="8">
        <f>IFERROR(VLOOKUP(B1276,'[1]DADOS (OCULTAR)'!$Q$3:$S$136,3,0),"")</f>
        <v>9039744002308</v>
      </c>
      <c r="B1276" s="9" t="str">
        <f>'[1]TCE - ANEXO III - Preencher'!C1285</f>
        <v>HOSPITAL NOSSA SENHORA DAS GRAÇAS - ANTIGO ALFA - CG Nº 024/2022</v>
      </c>
      <c r="C1276" s="10"/>
      <c r="D1276" s="11" t="str">
        <f>'[1]TCE - ANEXO III - Preencher'!E1285</f>
        <v>ROMULO HENRIQUE DOS SANTOS ALVES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3222-05</v>
      </c>
      <c r="G1276" s="13" t="str">
        <f>IF('[1]TCE - ANEXO III - Preencher'!H1285="","",'[1]TCE - ANEXO III - Preencher'!H1285)</f>
        <v>04/2026</v>
      </c>
      <c r="H1276" s="14">
        <f>'[1]TCE - ANEXO III - Preencher'!I1285</f>
        <v>0</v>
      </c>
      <c r="I1276" s="14">
        <f>'[1]TCE - ANEXO III - Preencher'!J1285</f>
        <v>407.86160000000001</v>
      </c>
      <c r="J1276" s="14">
        <f>'[1]TCE - ANEXO III - Preencher'!K1285</f>
        <v>0</v>
      </c>
      <c r="K1276" s="15">
        <f>'[1]TCE - ANEXO III - Preencher'!L1285</f>
        <v>264.08999999999997</v>
      </c>
      <c r="L1276" s="15">
        <f>'[1]TCE - ANEXO III - Preencher'!M1285</f>
        <v>32.42</v>
      </c>
      <c r="M1276" s="15">
        <f t="shared" si="115"/>
        <v>231.66999999999996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139.44822469009887</v>
      </c>
      <c r="R1276" s="15">
        <f>'[1]TCE - ANEXO III - Preencher'!S1285</f>
        <v>97.26</v>
      </c>
      <c r="S1276" s="16">
        <f t="shared" si="117"/>
        <v>42.188224690098863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681.7198246900989</v>
      </c>
    </row>
    <row r="1277" spans="1:28" x14ac:dyDescent="0.25">
      <c r="A1277" s="8">
        <f>IFERROR(VLOOKUP(B1277,'[1]DADOS (OCULTAR)'!$Q$3:$S$136,3,0),"")</f>
        <v>9039744002308</v>
      </c>
      <c r="B1277" s="9" t="str">
        <f>'[1]TCE - ANEXO III - Preencher'!C1286</f>
        <v>HOSPITAL NOSSA SENHORA DAS GRAÇAS - ANTIGO ALFA - CG Nº 024/2022</v>
      </c>
      <c r="C1277" s="10"/>
      <c r="D1277" s="11" t="str">
        <f>'[1]TCE - ANEXO III - Preencher'!E1286</f>
        <v>RONALDO ANDRE DA SILVA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5174-10</v>
      </c>
      <c r="G1277" s="13" t="str">
        <f>IF('[1]TCE - ANEXO III - Preencher'!H1286="","",'[1]TCE - ANEXO III - Preencher'!H1286)</f>
        <v>04/2026</v>
      </c>
      <c r="H1277" s="14">
        <f>'[1]TCE - ANEXO III - Preencher'!I1286</f>
        <v>0</v>
      </c>
      <c r="I1277" s="14">
        <f>'[1]TCE - ANEXO III - Preencher'!J1286</f>
        <v>129.79519999999999</v>
      </c>
      <c r="J1277" s="14">
        <f>'[1]TCE - ANEXO III - Preencher'!K1286</f>
        <v>0</v>
      </c>
      <c r="K1277" s="15">
        <f>'[1]TCE - ANEXO III - Preencher'!L1286</f>
        <v>264.08999999999997</v>
      </c>
      <c r="L1277" s="15">
        <f>'[1]TCE - ANEXO III - Preencher'!M1286</f>
        <v>32.42</v>
      </c>
      <c r="M1277" s="15">
        <f t="shared" si="115"/>
        <v>231.66999999999996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139.44822469009887</v>
      </c>
      <c r="R1277" s="15">
        <f>'[1]TCE - ANEXO III - Preencher'!S1286</f>
        <v>97.26</v>
      </c>
      <c r="S1277" s="16">
        <f t="shared" si="117"/>
        <v>42.188224690098863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403.65342469009886</v>
      </c>
    </row>
    <row r="1278" spans="1:28" x14ac:dyDescent="0.25">
      <c r="A1278" s="8">
        <f>IFERROR(VLOOKUP(B1278,'[1]DADOS (OCULTAR)'!$Q$3:$S$136,3,0),"")</f>
        <v>9039744002308</v>
      </c>
      <c r="B1278" s="9" t="str">
        <f>'[1]TCE - ANEXO III - Preencher'!C1287</f>
        <v>HOSPITAL NOSSA SENHORA DAS GRAÇAS - ANTIGO ALFA - CG Nº 024/2022</v>
      </c>
      <c r="C1278" s="10"/>
      <c r="D1278" s="11" t="str">
        <f>'[1]TCE - ANEXO III - Preencher'!E1287</f>
        <v>RONALDO LUCAS BARBOSA DE ARAUJO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5211-30</v>
      </c>
      <c r="G1278" s="13" t="str">
        <f>IF('[1]TCE - ANEXO III - Preencher'!H1287="","",'[1]TCE - ANEXO III - Preencher'!H1287)</f>
        <v>04/2026</v>
      </c>
      <c r="H1278" s="14">
        <f>'[1]TCE - ANEXO III - Preencher'!I1287</f>
        <v>0</v>
      </c>
      <c r="I1278" s="14">
        <f>'[1]TCE - ANEXO III - Preencher'!J1287</f>
        <v>141.92160000000001</v>
      </c>
      <c r="J1278" s="14">
        <f>'[1]TCE - ANEXO III - Preencher'!K1287</f>
        <v>0</v>
      </c>
      <c r="K1278" s="15">
        <f>'[1]TCE - ANEXO III - Preencher'!L1287</f>
        <v>264.08999999999997</v>
      </c>
      <c r="L1278" s="15">
        <f>'[1]TCE - ANEXO III - Preencher'!M1287</f>
        <v>35.479999999999997</v>
      </c>
      <c r="M1278" s="15">
        <f t="shared" si="115"/>
        <v>228.60999999999999</v>
      </c>
      <c r="N1278" s="15">
        <f>'[1]TCE - ANEXO III - Preencher'!O1287</f>
        <v>31.169999999999998</v>
      </c>
      <c r="O1278" s="15">
        <f>'[1]TCE - ANEXO III - Preencher'!P1287</f>
        <v>0</v>
      </c>
      <c r="P1278" s="16">
        <f t="shared" si="116"/>
        <v>31.169999999999998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401.70160000000004</v>
      </c>
    </row>
    <row r="1279" spans="1:28" x14ac:dyDescent="0.25">
      <c r="A1279" s="8">
        <f>IFERROR(VLOOKUP(B1279,'[1]DADOS (OCULTAR)'!$Q$3:$S$136,3,0),"")</f>
        <v>9039744002308</v>
      </c>
      <c r="B1279" s="9" t="str">
        <f>'[1]TCE - ANEXO III - Preencher'!C1288</f>
        <v>HOSPITAL NOSSA SENHORA DAS GRAÇAS - ANTIGO ALFA - CG Nº 024/2022</v>
      </c>
      <c r="C1279" s="10"/>
      <c r="D1279" s="11" t="str">
        <f>'[1]TCE - ANEXO III - Preencher'!E1288</f>
        <v>RONALDO NAZARIO DE BARROS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9511-05</v>
      </c>
      <c r="G1279" s="13" t="str">
        <f>IF('[1]TCE - ANEXO III - Preencher'!H1288="","",'[1]TCE - ANEXO III - Preencher'!H1288)</f>
        <v>04/2026</v>
      </c>
      <c r="H1279" s="14">
        <f>'[1]TCE - ANEXO III - Preencher'!I1288</f>
        <v>0</v>
      </c>
      <c r="I1279" s="14">
        <f>'[1]TCE - ANEXO III - Preencher'!J1288</f>
        <v>277.8152</v>
      </c>
      <c r="J1279" s="14">
        <f>'[1]TCE - ANEXO III - Preencher'!K1288</f>
        <v>0</v>
      </c>
      <c r="K1279" s="15">
        <f>'[1]TCE - ANEXO III - Preencher'!L1288</f>
        <v>264.08999999999997</v>
      </c>
      <c r="L1279" s="15">
        <f>'[1]TCE - ANEXO III - Preencher'!M1288</f>
        <v>45.65</v>
      </c>
      <c r="M1279" s="15">
        <f t="shared" si="115"/>
        <v>218.43999999999997</v>
      </c>
      <c r="N1279" s="15">
        <f>'[1]TCE - ANEXO III - Preencher'!O1288</f>
        <v>31.169999999999998</v>
      </c>
      <c r="O1279" s="15">
        <f>'[1]TCE - ANEXO III - Preencher'!P1288</f>
        <v>0</v>
      </c>
      <c r="P1279" s="16">
        <f t="shared" si="116"/>
        <v>31.169999999999998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527.4251999999999</v>
      </c>
    </row>
    <row r="1280" spans="1:28" x14ac:dyDescent="0.25">
      <c r="A1280" s="8">
        <f>IFERROR(VLOOKUP(B1280,'[1]DADOS (OCULTAR)'!$Q$3:$S$136,3,0),"")</f>
        <v>9039744002308</v>
      </c>
      <c r="B1280" s="9" t="str">
        <f>'[1]TCE - ANEXO III - Preencher'!C1289</f>
        <v>HOSPITAL NOSSA SENHORA DAS GRAÇAS - ANTIGO ALFA - CG Nº 024/2022</v>
      </c>
      <c r="C1280" s="10"/>
      <c r="D1280" s="11" t="str">
        <f>'[1]TCE - ANEXO III - Preencher'!E1289</f>
        <v>ROSA MARIA DOS SANTOS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5211-30</v>
      </c>
      <c r="G1280" s="13" t="str">
        <f>IF('[1]TCE - ANEXO III - Preencher'!H1289="","",'[1]TCE - ANEXO III - Preencher'!H1289)</f>
        <v>04/2026</v>
      </c>
      <c r="H1280" s="14">
        <f>'[1]TCE - ANEXO III - Preencher'!I1289</f>
        <v>0</v>
      </c>
      <c r="I1280" s="14">
        <f>'[1]TCE - ANEXO III - Preencher'!J1289</f>
        <v>249.9632</v>
      </c>
      <c r="J1280" s="14">
        <f>'[1]TCE - ANEXO III - Preencher'!K1289</f>
        <v>0</v>
      </c>
      <c r="K1280" s="15">
        <f>'[1]TCE - ANEXO III - Preencher'!L1289</f>
        <v>264.08999999999997</v>
      </c>
      <c r="L1280" s="15">
        <f>'[1]TCE - ANEXO III - Preencher'!M1289</f>
        <v>35.479999999999997</v>
      </c>
      <c r="M1280" s="15">
        <f t="shared" si="115"/>
        <v>228.60999999999999</v>
      </c>
      <c r="N1280" s="15">
        <f>'[1]TCE - ANEXO III - Preencher'!O1289</f>
        <v>31.169999999999998</v>
      </c>
      <c r="O1280" s="15">
        <f>'[1]TCE - ANEXO III - Preencher'!P1289</f>
        <v>0</v>
      </c>
      <c r="P1280" s="16">
        <f t="shared" si="116"/>
        <v>31.169999999999998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509.7432</v>
      </c>
    </row>
    <row r="1281" spans="1:28" x14ac:dyDescent="0.25">
      <c r="A1281" s="8">
        <f>IFERROR(VLOOKUP(B1281,'[1]DADOS (OCULTAR)'!$Q$3:$S$136,3,0),"")</f>
        <v>9039744002308</v>
      </c>
      <c r="B1281" s="9" t="str">
        <f>'[1]TCE - ANEXO III - Preencher'!C1290</f>
        <v>HOSPITAL NOSSA SENHORA DAS GRAÇAS - ANTIGO ALFA - CG Nº 024/2022</v>
      </c>
      <c r="C1281" s="10"/>
      <c r="D1281" s="11" t="str">
        <f>'[1]TCE - ANEXO III - Preencher'!E1290</f>
        <v>ROSA MARIA RODRIGUES DE BRITO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3222-05</v>
      </c>
      <c r="G1281" s="13" t="str">
        <f>IF('[1]TCE - ANEXO III - Preencher'!H1290="","",'[1]TCE - ANEXO III - Preencher'!H1290)</f>
        <v>04/2026</v>
      </c>
      <c r="H1281" s="14">
        <f>'[1]TCE - ANEXO III - Preencher'!I1290</f>
        <v>0</v>
      </c>
      <c r="I1281" s="14">
        <f>'[1]TCE - ANEXO III - Preencher'!J1290</f>
        <v>440.06079999999997</v>
      </c>
      <c r="J1281" s="14">
        <f>'[1]TCE - ANEXO III - Preencher'!K1290</f>
        <v>0</v>
      </c>
      <c r="K1281" s="15">
        <f>'[1]TCE - ANEXO III - Preencher'!L1290</f>
        <v>264.08999999999997</v>
      </c>
      <c r="L1281" s="15">
        <f>'[1]TCE - ANEXO III - Preencher'!M1290</f>
        <v>32.42</v>
      </c>
      <c r="M1281" s="15">
        <f t="shared" si="115"/>
        <v>231.66999999999996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185.57442751856823</v>
      </c>
      <c r="R1281" s="15">
        <f>'[1]TCE - ANEXO III - Preencher'!S1290</f>
        <v>97.26</v>
      </c>
      <c r="S1281" s="16">
        <f t="shared" si="117"/>
        <v>88.314427518568223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760.04522751856814</v>
      </c>
    </row>
    <row r="1282" spans="1:28" x14ac:dyDescent="0.25">
      <c r="A1282" s="8">
        <f>IFERROR(VLOOKUP(B1282,'[1]DADOS (OCULTAR)'!$Q$3:$S$136,3,0),"")</f>
        <v>9039744002308</v>
      </c>
      <c r="B1282" s="9" t="str">
        <f>'[1]TCE - ANEXO III - Preencher'!C1291</f>
        <v>HOSPITAL NOSSA SENHORA DAS GRAÇAS - ANTIGO ALFA - CG Nº 024/2022</v>
      </c>
      <c r="C1282" s="10"/>
      <c r="D1282" s="11" t="str">
        <f>'[1]TCE - ANEXO III - Preencher'!E1291</f>
        <v>ROSALIA FERREIRA DA SILVA FELIX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3222-05</v>
      </c>
      <c r="G1282" s="13" t="str">
        <f>IF('[1]TCE - ANEXO III - Preencher'!H1291="","",'[1]TCE - ANEXO III - Preencher'!H1291)</f>
        <v>04/2026</v>
      </c>
      <c r="H1282" s="14">
        <f>'[1]TCE - ANEXO III - Preencher'!I1291</f>
        <v>0</v>
      </c>
      <c r="I1282" s="14">
        <f>'[1]TCE - ANEXO III - Preencher'!J1291</f>
        <v>415.30720000000002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139.44822469009887</v>
      </c>
      <c r="R1282" s="15">
        <f>'[1]TCE - ANEXO III - Preencher'!S1291</f>
        <v>97.26</v>
      </c>
      <c r="S1282" s="16">
        <f t="shared" si="117"/>
        <v>42.188224690098863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457.4954246900989</v>
      </c>
    </row>
    <row r="1283" spans="1:28" x14ac:dyDescent="0.25">
      <c r="A1283" s="8">
        <f>IFERROR(VLOOKUP(B1283,'[1]DADOS (OCULTAR)'!$Q$3:$S$136,3,0),"")</f>
        <v>9039744002308</v>
      </c>
      <c r="B1283" s="9" t="str">
        <f>'[1]TCE - ANEXO III - Preencher'!C1292</f>
        <v>HOSPITAL NOSSA SENHORA DAS GRAÇAS - ANTIGO ALFA - CG Nº 024/2022</v>
      </c>
      <c r="C1283" s="10"/>
      <c r="D1283" s="11" t="str">
        <f>'[1]TCE - ANEXO III - Preencher'!E1292</f>
        <v>ROSANA MARIA DA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3222-05</v>
      </c>
      <c r="G1283" s="13" t="str">
        <f>IF('[1]TCE - ANEXO III - Preencher'!H1292="","",'[1]TCE - ANEXO III - Preencher'!H1292)</f>
        <v>04/2026</v>
      </c>
      <c r="H1283" s="14">
        <f>'[1]TCE - ANEXO III - Preencher'!I1292</f>
        <v>0</v>
      </c>
      <c r="I1283" s="14">
        <f>'[1]TCE - ANEXO III - Preencher'!J1292</f>
        <v>420.53840000000002</v>
      </c>
      <c r="J1283" s="14">
        <f>'[1]TCE - ANEXO III - Preencher'!K1292</f>
        <v>0</v>
      </c>
      <c r="K1283" s="15">
        <f>'[1]TCE - ANEXO III - Preencher'!L1292</f>
        <v>264.08999999999997</v>
      </c>
      <c r="L1283" s="15">
        <f>'[1]TCE - ANEXO III - Preencher'!M1292</f>
        <v>32.42</v>
      </c>
      <c r="M1283" s="15">
        <f t="shared" si="115"/>
        <v>231.66999999999996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139.44822469009887</v>
      </c>
      <c r="R1283" s="15">
        <f>'[1]TCE - ANEXO III - Preencher'!S1292</f>
        <v>92.07</v>
      </c>
      <c r="S1283" s="16">
        <f t="shared" si="117"/>
        <v>47.378224690098875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699.58662469009892</v>
      </c>
    </row>
    <row r="1284" spans="1:28" x14ac:dyDescent="0.25">
      <c r="A1284" s="8">
        <f>IFERROR(VLOOKUP(B1284,'[1]DADOS (OCULTAR)'!$Q$3:$S$136,3,0),"")</f>
        <v>9039744002308</v>
      </c>
      <c r="B1284" s="9" t="str">
        <f>'[1]TCE - ANEXO III - Preencher'!C1293</f>
        <v>HOSPITAL NOSSA SENHORA DAS GRAÇAS - ANTIGO ALFA - CG Nº 024/2022</v>
      </c>
      <c r="C1284" s="10"/>
      <c r="D1284" s="11" t="str">
        <f>'[1]TCE - ANEXO III - Preencher'!E1293</f>
        <v>ROSANGELA DA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3222-05</v>
      </c>
      <c r="G1284" s="13" t="str">
        <f>IF('[1]TCE - ANEXO III - Preencher'!H1293="","",'[1]TCE - ANEXO III - Preencher'!H1293)</f>
        <v>04/2026</v>
      </c>
      <c r="H1284" s="14">
        <f>'[1]TCE - ANEXO III - Preencher'!I1293</f>
        <v>0</v>
      </c>
      <c r="I1284" s="14">
        <f>'[1]TCE - ANEXO III - Preencher'!J1293</f>
        <v>467.2808</v>
      </c>
      <c r="J1284" s="14">
        <f>'[1]TCE - ANEXO III - Preencher'!K1293</f>
        <v>0</v>
      </c>
      <c r="K1284" s="15">
        <f>'[1]TCE - ANEXO III - Preencher'!L1293</f>
        <v>264.08999999999997</v>
      </c>
      <c r="L1284" s="15">
        <f>'[1]TCE - ANEXO III - Preencher'!M1293</f>
        <v>32.42</v>
      </c>
      <c r="M1284" s="15">
        <f t="shared" ref="M1284:M1347" si="121">K1284-L1284</f>
        <v>231.66999999999996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698.95079999999996</v>
      </c>
    </row>
    <row r="1285" spans="1:28" x14ac:dyDescent="0.25">
      <c r="A1285" s="8">
        <f>IFERROR(VLOOKUP(B1285,'[1]DADOS (OCULTAR)'!$Q$3:$S$136,3,0),"")</f>
        <v>9039744002308</v>
      </c>
      <c r="B1285" s="9" t="str">
        <f>'[1]TCE - ANEXO III - Preencher'!C1294</f>
        <v>HOSPITAL NOSSA SENHORA DAS GRAÇAS - ANTIGO ALFA - CG Nº 024/2022</v>
      </c>
      <c r="C1285" s="10"/>
      <c r="D1285" s="11" t="str">
        <f>'[1]TCE - ANEXO III - Preencher'!E1294</f>
        <v>ROSANGELA DA SILVA JOTA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2236-05</v>
      </c>
      <c r="G1285" s="13" t="str">
        <f>IF('[1]TCE - ANEXO III - Preencher'!H1294="","",'[1]TCE - ANEXO III - Preencher'!H1294)</f>
        <v>04/2026</v>
      </c>
      <c r="H1285" s="14">
        <f>'[1]TCE - ANEXO III - Preencher'!I1294</f>
        <v>0</v>
      </c>
      <c r="I1285" s="14">
        <f>'[1]TCE - ANEXO III - Preencher'!J1294</f>
        <v>270.90159999999997</v>
      </c>
      <c r="J1285" s="14">
        <f>'[1]TCE - ANEXO III - Preencher'!K1294</f>
        <v>0</v>
      </c>
      <c r="K1285" s="15">
        <f>'[1]TCE - ANEXO III - Preencher'!L1294</f>
        <v>264.08999999999997</v>
      </c>
      <c r="L1285" s="15">
        <f>'[1]TCE - ANEXO III - Preencher'!M1294</f>
        <v>3.06</v>
      </c>
      <c r="M1285" s="15">
        <f t="shared" si="121"/>
        <v>261.02999999999997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531.93159999999989</v>
      </c>
    </row>
    <row r="1286" spans="1:28" x14ac:dyDescent="0.25">
      <c r="A1286" s="8">
        <f>IFERROR(VLOOKUP(B1286,'[1]DADOS (OCULTAR)'!$Q$3:$S$136,3,0),"")</f>
        <v>9039744002308</v>
      </c>
      <c r="B1286" s="9" t="str">
        <f>'[1]TCE - ANEXO III - Preencher'!C1295</f>
        <v>HOSPITAL NOSSA SENHORA DAS GRAÇAS - ANTIGO ALFA - CG Nº 024/2022</v>
      </c>
      <c r="C1286" s="10"/>
      <c r="D1286" s="11" t="str">
        <f>'[1]TCE - ANEXO III - Preencher'!E1295</f>
        <v>ROSANGELA LIMA DE SANTANA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3222-05</v>
      </c>
      <c r="G1286" s="13" t="str">
        <f>IF('[1]TCE - ANEXO III - Preencher'!H1295="","",'[1]TCE - ANEXO III - Preencher'!H1295)</f>
        <v>04/2026</v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>
        <f>IFERROR(VLOOKUP(B1287,'[1]DADOS (OCULTAR)'!$Q$3:$S$136,3,0),"")</f>
        <v>9039744002308</v>
      </c>
      <c r="B1287" s="9" t="str">
        <f>'[1]TCE - ANEXO III - Preencher'!C1296</f>
        <v>HOSPITAL NOSSA SENHORA DAS GRAÇAS - ANTIGO ALFA - CG Nº 024/2022</v>
      </c>
      <c r="C1287" s="10"/>
      <c r="D1287" s="11" t="str">
        <f>'[1]TCE - ANEXO III - Preencher'!E1296</f>
        <v>ROSANGELA MARIA GONCALVES DA SILVA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3222-05</v>
      </c>
      <c r="G1287" s="13" t="str">
        <f>IF('[1]TCE - ANEXO III - Preencher'!H1296="","",'[1]TCE - ANEXO III - Preencher'!H1296)</f>
        <v>04/2026</v>
      </c>
      <c r="H1287" s="14">
        <f>'[1]TCE - ANEXO III - Preencher'!I1296</f>
        <v>0</v>
      </c>
      <c r="I1287" s="14">
        <f>'[1]TCE - ANEXO III - Preencher'!J1296</f>
        <v>418.95519999999999</v>
      </c>
      <c r="J1287" s="14">
        <f>'[1]TCE - ANEXO III - Preencher'!K1296</f>
        <v>0</v>
      </c>
      <c r="K1287" s="15">
        <f>'[1]TCE - ANEXO III - Preencher'!L1296</f>
        <v>264.08999999999997</v>
      </c>
      <c r="L1287" s="15">
        <f>'[1]TCE - ANEXO III - Preencher'!M1296</f>
        <v>32.42</v>
      </c>
      <c r="M1287" s="15">
        <f t="shared" si="121"/>
        <v>231.66999999999996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133.70807500477824</v>
      </c>
      <c r="R1287" s="15">
        <f>'[1]TCE - ANEXO III - Preencher'!S1296</f>
        <v>97.26</v>
      </c>
      <c r="S1287" s="16">
        <f t="shared" si="123"/>
        <v>36.448075004778232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687.07327500477822</v>
      </c>
    </row>
    <row r="1288" spans="1:28" x14ac:dyDescent="0.25">
      <c r="A1288" s="8">
        <f>IFERROR(VLOOKUP(B1288,'[1]DADOS (OCULTAR)'!$Q$3:$S$136,3,0),"")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ROSANGELA MONTEIRO DA SILVA TORRES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3222-05</v>
      </c>
      <c r="G1288" s="13" t="str">
        <f>IF('[1]TCE - ANEXO III - Preencher'!H1297="","",'[1]TCE - ANEXO III - Preencher'!H1297)</f>
        <v>04/2026</v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>
        <f>IFERROR(VLOOKUP(B1289,'[1]DADOS (OCULTAR)'!$Q$3:$S$136,3,0),"")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ROSEANE MARIA DA SILVA BARRETO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3222-05</v>
      </c>
      <c r="G1289" s="13" t="str">
        <f>IF('[1]TCE - ANEXO III - Preencher'!H1298="","",'[1]TCE - ANEXO III - Preencher'!H1298)</f>
        <v>04/2026</v>
      </c>
      <c r="H1289" s="14">
        <f>'[1]TCE - ANEXO III - Preencher'!I1298</f>
        <v>0</v>
      </c>
      <c r="I1289" s="14">
        <f>'[1]TCE - ANEXO III - Preencher'!J1298</f>
        <v>444.75760000000002</v>
      </c>
      <c r="J1289" s="14">
        <f>'[1]TCE - ANEXO III - Preencher'!K1298</f>
        <v>0</v>
      </c>
      <c r="K1289" s="15">
        <f>'[1]TCE - ANEXO III - Preencher'!L1298</f>
        <v>264.08999999999997</v>
      </c>
      <c r="L1289" s="15">
        <f>'[1]TCE - ANEXO III - Preencher'!M1298</f>
        <v>32.42</v>
      </c>
      <c r="M1289" s="15">
        <f t="shared" si="121"/>
        <v>231.66999999999996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676.42759999999998</v>
      </c>
    </row>
    <row r="1290" spans="1:28" x14ac:dyDescent="0.25">
      <c r="A1290" s="8">
        <f>IFERROR(VLOOKUP(B1290,'[1]DADOS (OCULTAR)'!$Q$3:$S$136,3,0),"")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ROSELIANGELA ELIEMARY DA SILVA LEAO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3222-05</v>
      </c>
      <c r="G1290" s="13" t="str">
        <f>IF('[1]TCE - ANEXO III - Preencher'!H1299="","",'[1]TCE - ANEXO III - Preencher'!H1299)</f>
        <v>04/2026</v>
      </c>
      <c r="H1290" s="14">
        <f>'[1]TCE - ANEXO III - Preencher'!I1299</f>
        <v>0</v>
      </c>
      <c r="I1290" s="14">
        <f>'[1]TCE - ANEXO III - Preencher'!J1299</f>
        <v>479.24639999999999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479.24639999999999</v>
      </c>
    </row>
    <row r="1291" spans="1:28" x14ac:dyDescent="0.25">
      <c r="A1291" s="8">
        <f>IFERROR(VLOOKUP(B1291,'[1]DADOS (OCULTAR)'!$Q$3:$S$136,3,0),"")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ROSEMBERG RIBEIRO DE OLIVEIRA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5174-10</v>
      </c>
      <c r="G1291" s="13" t="str">
        <f>IF('[1]TCE - ANEXO III - Preencher'!H1300="","",'[1]TCE - ANEXO III - Preencher'!H1300)</f>
        <v>04/2026</v>
      </c>
      <c r="H1291" s="14">
        <f>'[1]TCE - ANEXO III - Preencher'!I1300</f>
        <v>0</v>
      </c>
      <c r="I1291" s="14">
        <f>'[1]TCE - ANEXO III - Preencher'!J1300</f>
        <v>191.2296</v>
      </c>
      <c r="J1291" s="14">
        <f>'[1]TCE - ANEXO III - Preencher'!K1300</f>
        <v>0</v>
      </c>
      <c r="K1291" s="15">
        <f>'[1]TCE - ANEXO III - Preencher'!L1300</f>
        <v>264.08999999999997</v>
      </c>
      <c r="L1291" s="15">
        <f>'[1]TCE - ANEXO III - Preencher'!M1300</f>
        <v>32.42</v>
      </c>
      <c r="M1291" s="15">
        <f t="shared" si="121"/>
        <v>231.66999999999996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277.82683317550686</v>
      </c>
      <c r="R1291" s="15">
        <f>'[1]TCE - ANEXO III - Preencher'!S1300</f>
        <v>81.05</v>
      </c>
      <c r="S1291" s="16">
        <f t="shared" si="123"/>
        <v>196.77683317550685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619.67643317550687</v>
      </c>
    </row>
    <row r="1292" spans="1:28" x14ac:dyDescent="0.25">
      <c r="A1292" s="8">
        <f>IFERROR(VLOOKUP(B1292,'[1]DADOS (OCULTAR)'!$Q$3:$S$136,3,0),"")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ROSEMEIRE DE SOUZA TAVARES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2235-05</v>
      </c>
      <c r="G1292" s="13" t="str">
        <f>IF('[1]TCE - ANEXO III - Preencher'!H1301="","",'[1]TCE - ANEXO III - Preencher'!H1301)</f>
        <v>04/2026</v>
      </c>
      <c r="H1292" s="14">
        <f>'[1]TCE - ANEXO III - Preencher'!I1301</f>
        <v>0</v>
      </c>
      <c r="I1292" s="14">
        <f>'[1]TCE - ANEXO III - Preencher'!J1301</f>
        <v>602.24</v>
      </c>
      <c r="J1292" s="14">
        <f>'[1]TCE - ANEXO III - Preencher'!K1301</f>
        <v>0</v>
      </c>
      <c r="K1292" s="15">
        <f>'[1]TCE - ANEXO III - Preencher'!L1301</f>
        <v>264.08999999999997</v>
      </c>
      <c r="L1292" s="15">
        <f>'[1]TCE - ANEXO III - Preencher'!M1301</f>
        <v>3.59</v>
      </c>
      <c r="M1292" s="15">
        <f t="shared" si="121"/>
        <v>260.5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862.74</v>
      </c>
    </row>
    <row r="1293" spans="1:28" x14ac:dyDescent="0.25">
      <c r="A1293" s="8">
        <f>IFERROR(VLOOKUP(B1293,'[1]DADOS (OCULTAR)'!$Q$3:$S$136,3,0),"")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ROSEMIR MARIA DE MOURA XAVIER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5143-20</v>
      </c>
      <c r="G1293" s="13" t="str">
        <f>IF('[1]TCE - ANEXO III - Preencher'!H1302="","",'[1]TCE - ANEXO III - Preencher'!H1302)</f>
        <v>04/2026</v>
      </c>
      <c r="H1293" s="14">
        <f>'[1]TCE - ANEXO III - Preencher'!I1302</f>
        <v>0</v>
      </c>
      <c r="I1293" s="14">
        <f>'[1]TCE - ANEXO III - Preencher'!J1302</f>
        <v>433.04239999999999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31.169999999999998</v>
      </c>
      <c r="O1293" s="15">
        <f>'[1]TCE - ANEXO III - Preencher'!P1302</f>
        <v>0</v>
      </c>
      <c r="P1293" s="16">
        <f t="shared" si="122"/>
        <v>31.169999999999998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464.2124</v>
      </c>
    </row>
    <row r="1294" spans="1:28" x14ac:dyDescent="0.25">
      <c r="A1294" s="8">
        <f>IFERROR(VLOOKUP(B1294,'[1]DADOS (OCULTAR)'!$Q$3:$S$136,3,0),"")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ROSIANE DOS SANTOS LIMA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3222-05</v>
      </c>
      <c r="G1294" s="13" t="str">
        <f>IF('[1]TCE - ANEXO III - Preencher'!H1303="","",'[1]TCE - ANEXO III - Preencher'!H1303)</f>
        <v>04/2026</v>
      </c>
      <c r="H1294" s="14">
        <f>'[1]TCE - ANEXO III - Preencher'!I1303</f>
        <v>0</v>
      </c>
      <c r="I1294" s="14">
        <f>'[1]TCE - ANEXO III - Preencher'!J1303</f>
        <v>506.1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506.1</v>
      </c>
    </row>
    <row r="1295" spans="1:28" x14ac:dyDescent="0.25">
      <c r="A1295" s="8">
        <f>IFERROR(VLOOKUP(B1295,'[1]DADOS (OCULTAR)'!$Q$3:$S$136,3,0),"")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ROSILANE VIRGINIA DA COSTA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3222-05</v>
      </c>
      <c r="G1295" s="13" t="str">
        <f>IF('[1]TCE - ANEXO III - Preencher'!H1304="","",'[1]TCE - ANEXO III - Preencher'!H1304)</f>
        <v>04/2026</v>
      </c>
      <c r="H1295" s="14">
        <f>'[1]TCE - ANEXO III - Preencher'!I1304</f>
        <v>0</v>
      </c>
      <c r="I1295" s="14">
        <f>'[1]TCE - ANEXO III - Preencher'!J1304</f>
        <v>461.97039999999998</v>
      </c>
      <c r="J1295" s="14">
        <f>'[1]TCE - ANEXO III - Preencher'!K1304</f>
        <v>0</v>
      </c>
      <c r="K1295" s="15">
        <f>'[1]TCE - ANEXO III - Preencher'!L1304</f>
        <v>264.08999999999997</v>
      </c>
      <c r="L1295" s="15">
        <f>'[1]TCE - ANEXO III - Preencher'!M1304</f>
        <v>32.42</v>
      </c>
      <c r="M1295" s="15">
        <f t="shared" si="121"/>
        <v>231.66999999999996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693.6404</v>
      </c>
    </row>
    <row r="1296" spans="1:28" x14ac:dyDescent="0.25">
      <c r="A1296" s="8">
        <f>IFERROR(VLOOKUP(B1296,'[1]DADOS (OCULTAR)'!$Q$3:$S$136,3,0),"")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ROSINEIDE BARBOSA DE LIMA OLIVEIRA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5163-45</v>
      </c>
      <c r="G1296" s="13" t="str">
        <f>IF('[1]TCE - ANEXO III - Preencher'!H1305="","",'[1]TCE - ANEXO III - Preencher'!H1305)</f>
        <v>04/2026</v>
      </c>
      <c r="H1296" s="14">
        <f>'[1]TCE - ANEXO III - Preencher'!I1305</f>
        <v>0</v>
      </c>
      <c r="I1296" s="14">
        <f>'[1]TCE - ANEXO III - Preencher'!J1305</f>
        <v>155.61600000000001</v>
      </c>
      <c r="J1296" s="14">
        <f>'[1]TCE - ANEXO III - Preencher'!K1305</f>
        <v>0</v>
      </c>
      <c r="K1296" s="15">
        <f>'[1]TCE - ANEXO III - Preencher'!L1305</f>
        <v>264.08999999999997</v>
      </c>
      <c r="L1296" s="15">
        <f>'[1]TCE - ANEXO III - Preencher'!M1305</f>
        <v>32.42</v>
      </c>
      <c r="M1296" s="15">
        <f t="shared" si="121"/>
        <v>231.66999999999996</v>
      </c>
      <c r="N1296" s="15">
        <f>'[1]TCE - ANEXO III - Preencher'!O1305</f>
        <v>31.169999999999998</v>
      </c>
      <c r="O1296" s="15">
        <f>'[1]TCE - ANEXO III - Preencher'!P1305</f>
        <v>0</v>
      </c>
      <c r="P1296" s="16">
        <f t="shared" si="122"/>
        <v>31.169999999999998</v>
      </c>
      <c r="Q1296" s="15">
        <f>'[1]TCE - ANEXO III - Preencher'!R1305</f>
        <v>266.3465338048656</v>
      </c>
      <c r="R1296" s="15">
        <f>'[1]TCE - ANEXO III - Preencher'!S1305</f>
        <v>97.26</v>
      </c>
      <c r="S1296" s="16">
        <f t="shared" si="123"/>
        <v>169.08653380486561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587.54253380486557</v>
      </c>
    </row>
    <row r="1297" spans="1:28" x14ac:dyDescent="0.25">
      <c r="A1297" s="8">
        <f>IFERROR(VLOOKUP(B1297,'[1]DADOS (OCULTAR)'!$Q$3:$S$136,3,0),"")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ROSSANA RACHEL MOREIRA RODRIGUES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2235-05</v>
      </c>
      <c r="G1297" s="13" t="str">
        <f>IF('[1]TCE - ANEXO III - Preencher'!H1306="","",'[1]TCE - ANEXO III - Preencher'!H1306)</f>
        <v>04/2026</v>
      </c>
      <c r="H1297" s="14">
        <f>'[1]TCE - ANEXO III - Preencher'!I1306</f>
        <v>0</v>
      </c>
      <c r="I1297" s="14">
        <f>'[1]TCE - ANEXO III - Preencher'!J1306</f>
        <v>195.3296</v>
      </c>
      <c r="J1297" s="14">
        <f>'[1]TCE - ANEXO III - Preencher'!K1306</f>
        <v>0</v>
      </c>
      <c r="K1297" s="15">
        <f>'[1]TCE - ANEXO III - Preencher'!L1306</f>
        <v>264.08999999999997</v>
      </c>
      <c r="L1297" s="15">
        <f>'[1]TCE - ANEXO III - Preencher'!M1306</f>
        <v>3.33</v>
      </c>
      <c r="M1297" s="15">
        <f t="shared" si="121"/>
        <v>260.76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456.08960000000002</v>
      </c>
    </row>
    <row r="1298" spans="1:28" x14ac:dyDescent="0.25">
      <c r="A1298" s="8">
        <f>IFERROR(VLOOKUP(B1298,'[1]DADOS (OCULTAR)'!$Q$3:$S$136,3,0),"")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ROZICLEIDE MARIA DE SANTANA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3222-05</v>
      </c>
      <c r="G1298" s="13" t="str">
        <f>IF('[1]TCE - ANEXO III - Preencher'!H1307="","",'[1]TCE - ANEXO III - Preencher'!H1307)</f>
        <v>04/2026</v>
      </c>
      <c r="H1298" s="14">
        <f>'[1]TCE - ANEXO III - Preencher'!I1307</f>
        <v>0</v>
      </c>
      <c r="I1298" s="14">
        <f>'[1]TCE - ANEXO III - Preencher'!J1307</f>
        <v>418.48079999999999</v>
      </c>
      <c r="J1298" s="14">
        <f>'[1]TCE - ANEXO III - Preencher'!K1307</f>
        <v>0</v>
      </c>
      <c r="K1298" s="15">
        <f>'[1]TCE - ANEXO III - Preencher'!L1307</f>
        <v>264.08999999999997</v>
      </c>
      <c r="L1298" s="15">
        <f>'[1]TCE - ANEXO III - Preencher'!M1307</f>
        <v>32.42</v>
      </c>
      <c r="M1298" s="15">
        <f t="shared" si="121"/>
        <v>231.66999999999996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650.15079999999989</v>
      </c>
    </row>
    <row r="1299" spans="1:28" x14ac:dyDescent="0.25">
      <c r="A1299" s="8">
        <f>IFERROR(VLOOKUP(B1299,'[1]DADOS (OCULTAR)'!$Q$3:$S$136,3,0),"")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RUAN NICODEMOS SANTOS DA ENCARNACAO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5211-30</v>
      </c>
      <c r="G1299" s="13" t="str">
        <f>IF('[1]TCE - ANEXO III - Preencher'!H1308="","",'[1]TCE - ANEXO III - Preencher'!H1308)</f>
        <v>04/2026</v>
      </c>
      <c r="H1299" s="14">
        <f>'[1]TCE - ANEXO III - Preencher'!I1308</f>
        <v>0</v>
      </c>
      <c r="I1299" s="14">
        <f>'[1]TCE - ANEXO III - Preencher'!J1308</f>
        <v>178.55840000000001</v>
      </c>
      <c r="J1299" s="14">
        <f>'[1]TCE - ANEXO III - Preencher'!K1308</f>
        <v>0</v>
      </c>
      <c r="K1299" s="15">
        <f>'[1]TCE - ANEXO III - Preencher'!L1308</f>
        <v>264.08999999999997</v>
      </c>
      <c r="L1299" s="15">
        <f>'[1]TCE - ANEXO III - Preencher'!M1308</f>
        <v>35.479999999999997</v>
      </c>
      <c r="M1299" s="15">
        <f t="shared" si="121"/>
        <v>228.60999999999999</v>
      </c>
      <c r="N1299" s="15">
        <f>'[1]TCE - ANEXO III - Preencher'!O1308</f>
        <v>31.169999999999998</v>
      </c>
      <c r="O1299" s="15">
        <f>'[1]TCE - ANEXO III - Preencher'!P1308</f>
        <v>0</v>
      </c>
      <c r="P1299" s="16">
        <f t="shared" si="122"/>
        <v>31.169999999999998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438.33840000000004</v>
      </c>
    </row>
    <row r="1300" spans="1:28" x14ac:dyDescent="0.25">
      <c r="A1300" s="8">
        <f>IFERROR(VLOOKUP(B1300,'[1]DADOS (OCULTAR)'!$Q$3:$S$136,3,0),"")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RUANNA LAIZA VIANA DA SILVA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2235-05</v>
      </c>
      <c r="G1300" s="13" t="str">
        <f>IF('[1]TCE - ANEXO III - Preencher'!H1309="","",'[1]TCE - ANEXO III - Preencher'!H1309)</f>
        <v>04/2026</v>
      </c>
      <c r="H1300" s="14">
        <f>'[1]TCE - ANEXO III - Preencher'!I1309</f>
        <v>0</v>
      </c>
      <c r="I1300" s="14">
        <f>'[1]TCE - ANEXO III - Preencher'!J1309</f>
        <v>593.50480000000005</v>
      </c>
      <c r="J1300" s="14">
        <f>'[1]TCE - ANEXO III - Preencher'!K1309</f>
        <v>0</v>
      </c>
      <c r="K1300" s="15">
        <f>'[1]TCE - ANEXO III - Preencher'!L1309</f>
        <v>264.08999999999997</v>
      </c>
      <c r="L1300" s="15">
        <f>'[1]TCE - ANEXO III - Preencher'!M1309</f>
        <v>2.79</v>
      </c>
      <c r="M1300" s="15">
        <f t="shared" si="121"/>
        <v>261.29999999999995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204.02490864995596</v>
      </c>
      <c r="R1300" s="15">
        <f>'[1]TCE - ANEXO III - Preencher'!S1309</f>
        <v>111.54</v>
      </c>
      <c r="S1300" s="16">
        <f t="shared" si="123"/>
        <v>92.484908649955955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947.28970864995597</v>
      </c>
    </row>
    <row r="1301" spans="1:28" x14ac:dyDescent="0.25">
      <c r="A1301" s="8">
        <f>IFERROR(VLOOKUP(B1301,'[1]DADOS (OCULTAR)'!$Q$3:$S$136,3,0),"")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RUBIA CRISTINA XAVIER DE SOUZA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2236-05</v>
      </c>
      <c r="G1301" s="13" t="str">
        <f>IF('[1]TCE - ANEXO III - Preencher'!H1310="","",'[1]TCE - ANEXO III - Preencher'!H1310)</f>
        <v>04/2026</v>
      </c>
      <c r="H1301" s="14">
        <f>'[1]TCE - ANEXO III - Preencher'!I1310</f>
        <v>0</v>
      </c>
      <c r="I1301" s="14">
        <f>'[1]TCE - ANEXO III - Preencher'!J1310</f>
        <v>407.18799999999999</v>
      </c>
      <c r="J1301" s="14">
        <f>'[1]TCE - ANEXO III - Preencher'!K1310</f>
        <v>0</v>
      </c>
      <c r="K1301" s="15">
        <f>'[1]TCE - ANEXO III - Preencher'!L1310</f>
        <v>264.08999999999997</v>
      </c>
      <c r="L1301" s="15">
        <f>'[1]TCE - ANEXO III - Preencher'!M1310</f>
        <v>2.58</v>
      </c>
      <c r="M1301" s="15">
        <f t="shared" si="121"/>
        <v>261.51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668.69799999999998</v>
      </c>
    </row>
    <row r="1302" spans="1:28" x14ac:dyDescent="0.25">
      <c r="A1302" s="8">
        <f>IFERROR(VLOOKUP(B1302,'[1]DADOS (OCULTAR)'!$Q$3:$S$136,3,0),"")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RUBIA DE CASSIA DA SILVA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4131-15</v>
      </c>
      <c r="G1302" s="13" t="str">
        <f>IF('[1]TCE - ANEXO III - Preencher'!H1311="","",'[1]TCE - ANEXO III - Preencher'!H1311)</f>
        <v>04/2026</v>
      </c>
      <c r="H1302" s="14">
        <f>'[1]TCE - ANEXO III - Preencher'!I1311</f>
        <v>0</v>
      </c>
      <c r="I1302" s="14">
        <f>'[1]TCE - ANEXO III - Preencher'!J1311</f>
        <v>185.02799999999999</v>
      </c>
      <c r="J1302" s="14">
        <f>'[1]TCE - ANEXO III - Preencher'!K1311</f>
        <v>0</v>
      </c>
      <c r="K1302" s="15">
        <f>'[1]TCE - ANEXO III - Preencher'!L1311</f>
        <v>264.08999999999997</v>
      </c>
      <c r="L1302" s="15">
        <f>'[1]TCE - ANEXO III - Preencher'!M1311</f>
        <v>46.26</v>
      </c>
      <c r="M1302" s="15">
        <f t="shared" si="121"/>
        <v>217.82999999999998</v>
      </c>
      <c r="N1302" s="15">
        <f>'[1]TCE - ANEXO III - Preencher'!O1311</f>
        <v>31.169999999999998</v>
      </c>
      <c r="O1302" s="15">
        <f>'[1]TCE - ANEXO III - Preencher'!P1311</f>
        <v>0</v>
      </c>
      <c r="P1302" s="16">
        <f t="shared" si="122"/>
        <v>31.169999999999998</v>
      </c>
      <c r="Q1302" s="15">
        <f>'[1]TCE - ANEXO III - Preencher'!R1311</f>
        <v>277.82683317550686</v>
      </c>
      <c r="R1302" s="15">
        <f>'[1]TCE - ANEXO III - Preencher'!S1311</f>
        <v>138.77000000000001</v>
      </c>
      <c r="S1302" s="16">
        <f t="shared" si="123"/>
        <v>139.05683317550685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573.08483317550679</v>
      </c>
    </row>
    <row r="1303" spans="1:28" x14ac:dyDescent="0.25">
      <c r="A1303" s="8">
        <f>IFERROR(VLOOKUP(B1303,'[1]DADOS (OCULTAR)'!$Q$3:$S$136,3,0),"")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RUTE BEZERRA DA SILVA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3222-05</v>
      </c>
      <c r="G1303" s="13" t="str">
        <f>IF('[1]TCE - ANEXO III - Preencher'!H1312="","",'[1]TCE - ANEXO III - Preencher'!H1312)</f>
        <v>04/2026</v>
      </c>
      <c r="H1303" s="14">
        <f>'[1]TCE - ANEXO III - Preencher'!I1312</f>
        <v>0</v>
      </c>
      <c r="I1303" s="14">
        <f>'[1]TCE - ANEXO III - Preencher'!J1312</f>
        <v>625.17439999999999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625.17439999999999</v>
      </c>
    </row>
    <row r="1304" spans="1:28" x14ac:dyDescent="0.25">
      <c r="A1304" s="8">
        <f>IFERROR(VLOOKUP(B1304,'[1]DADOS (OCULTAR)'!$Q$3:$S$136,3,0),"")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SABRINA FELIPE DA CONCEICAO LIMA LUCENA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4110-10</v>
      </c>
      <c r="G1304" s="13" t="str">
        <f>IF('[1]TCE - ANEXO III - Preencher'!H1313="","",'[1]TCE - ANEXO III - Preencher'!H1313)</f>
        <v>04/2026</v>
      </c>
      <c r="H1304" s="14">
        <f>'[1]TCE - ANEXO III - Preencher'!I1313</f>
        <v>0</v>
      </c>
      <c r="I1304" s="14">
        <f>'[1]TCE - ANEXO III - Preencher'!J1313</f>
        <v>129.68</v>
      </c>
      <c r="J1304" s="14">
        <f>'[1]TCE - ANEXO III - Preencher'!K1313</f>
        <v>0</v>
      </c>
      <c r="K1304" s="15">
        <f>'[1]TCE - ANEXO III - Preencher'!L1313</f>
        <v>264.08999999999997</v>
      </c>
      <c r="L1304" s="15">
        <f>'[1]TCE - ANEXO III - Preencher'!M1313</f>
        <v>32.42</v>
      </c>
      <c r="M1304" s="15">
        <f t="shared" si="121"/>
        <v>231.66999999999996</v>
      </c>
      <c r="N1304" s="15">
        <f>'[1]TCE - ANEXO III - Preencher'!O1313</f>
        <v>31.169999999999998</v>
      </c>
      <c r="O1304" s="15">
        <f>'[1]TCE - ANEXO III - Preencher'!P1313</f>
        <v>0</v>
      </c>
      <c r="P1304" s="16">
        <f t="shared" si="122"/>
        <v>31.169999999999998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392.52</v>
      </c>
    </row>
    <row r="1305" spans="1:28" x14ac:dyDescent="0.25">
      <c r="A1305" s="8">
        <f>IFERROR(VLOOKUP(B1305,'[1]DADOS (OCULTAR)'!$Q$3:$S$136,3,0),"")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SABRINA SIMONE DA MOTA E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2235-05</v>
      </c>
      <c r="G1305" s="13" t="str">
        <f>IF('[1]TCE - ANEXO III - Preencher'!H1314="","",'[1]TCE - ANEXO III - Preencher'!H1314)</f>
        <v>04/2026</v>
      </c>
      <c r="H1305" s="14">
        <f>'[1]TCE - ANEXO III - Preencher'!I1314</f>
        <v>0</v>
      </c>
      <c r="I1305" s="14">
        <f>'[1]TCE - ANEXO III - Preencher'!J1314</f>
        <v>619.1472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619.1472</v>
      </c>
    </row>
    <row r="1306" spans="1:28" x14ac:dyDescent="0.25">
      <c r="A1306" s="8">
        <f>IFERROR(VLOOKUP(B1306,'[1]DADOS (OCULTAR)'!$Q$3:$S$136,3,0),"")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SAMARA CELLY DE FREITAS GONCALVES DAMASCENO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3222-05</v>
      </c>
      <c r="G1306" s="13" t="str">
        <f>IF('[1]TCE - ANEXO III - Preencher'!H1315="","",'[1]TCE - ANEXO III - Preencher'!H1315)</f>
        <v>04/2026</v>
      </c>
      <c r="H1306" s="14">
        <f>'[1]TCE - ANEXO III - Preencher'!I1315</f>
        <v>0</v>
      </c>
      <c r="I1306" s="14">
        <f>'[1]TCE - ANEXO III - Preencher'!J1315</f>
        <v>487.31279999999998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487.31279999999998</v>
      </c>
    </row>
    <row r="1307" spans="1:28" x14ac:dyDescent="0.25">
      <c r="A1307" s="8">
        <f>IFERROR(VLOOKUP(B1307,'[1]DADOS (OCULTAR)'!$Q$3:$S$136,3,0),"")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SAMIRIS OHANA CATALDI DOS SANTOS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3222-05</v>
      </c>
      <c r="G1307" s="13" t="str">
        <f>IF('[1]TCE - ANEXO III - Preencher'!H1316="","",'[1]TCE - ANEXO III - Preencher'!H1316)</f>
        <v>04/2026</v>
      </c>
      <c r="H1307" s="14">
        <f>'[1]TCE - ANEXO III - Preencher'!I1316</f>
        <v>0</v>
      </c>
      <c r="I1307" s="14">
        <f>'[1]TCE - ANEXO III - Preencher'!J1316</f>
        <v>408.39120000000003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124.48283443908437</v>
      </c>
      <c r="R1307" s="15">
        <f>'[1]TCE - ANEXO III - Preencher'!S1316</f>
        <v>97.26</v>
      </c>
      <c r="S1307" s="16">
        <f t="shared" si="123"/>
        <v>27.222834439084366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435.61403443908438</v>
      </c>
    </row>
    <row r="1308" spans="1:28" x14ac:dyDescent="0.25">
      <c r="A1308" s="8">
        <f>IFERROR(VLOOKUP(B1308,'[1]DADOS (OCULTAR)'!$Q$3:$S$136,3,0),"")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SAMUEL FELIPE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2237-05</v>
      </c>
      <c r="G1308" s="13" t="str">
        <f>IF('[1]TCE - ANEXO III - Preencher'!H1317="","",'[1]TCE - ANEXO III - Preencher'!H1317)</f>
        <v>04/2026</v>
      </c>
      <c r="H1308" s="14">
        <f>'[1]TCE - ANEXO III - Preencher'!I1317</f>
        <v>0</v>
      </c>
      <c r="I1308" s="14">
        <f>'[1]TCE - ANEXO III - Preencher'!J1317</f>
        <v>129.23759999999999</v>
      </c>
      <c r="J1308" s="14">
        <f>'[1]TCE - ANEXO III - Preencher'!K1317</f>
        <v>0</v>
      </c>
      <c r="K1308" s="15">
        <f>'[1]TCE - ANEXO III - Preencher'!L1317</f>
        <v>264.08999999999997</v>
      </c>
      <c r="L1308" s="15">
        <f>'[1]TCE - ANEXO III - Preencher'!M1317</f>
        <v>32.42</v>
      </c>
      <c r="M1308" s="15">
        <f t="shared" si="121"/>
        <v>231.66999999999996</v>
      </c>
      <c r="N1308" s="15">
        <f>'[1]TCE - ANEXO III - Preencher'!O1317</f>
        <v>31.169999999999998</v>
      </c>
      <c r="O1308" s="15">
        <f>'[1]TCE - ANEXO III - Preencher'!P1317</f>
        <v>0</v>
      </c>
      <c r="P1308" s="16">
        <f t="shared" si="122"/>
        <v>31.169999999999998</v>
      </c>
      <c r="Q1308" s="15">
        <f>'[1]TCE - ANEXO III - Preencher'!R1317</f>
        <v>139.44822469009887</v>
      </c>
      <c r="R1308" s="15">
        <f>'[1]TCE - ANEXO III - Preencher'!S1317</f>
        <v>87.53</v>
      </c>
      <c r="S1308" s="16">
        <f t="shared" si="123"/>
        <v>51.918224690098867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443.99582469009886</v>
      </c>
    </row>
    <row r="1309" spans="1:28" x14ac:dyDescent="0.25">
      <c r="A1309" s="8">
        <f>IFERROR(VLOOKUP(B1309,'[1]DADOS (OCULTAR)'!$Q$3:$S$136,3,0),"")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SAMUEL RODRIGUES CHAVES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3222-05</v>
      </c>
      <c r="G1309" s="13" t="str">
        <f>IF('[1]TCE - ANEXO III - Preencher'!H1318="","",'[1]TCE - ANEXO III - Preencher'!H1318)</f>
        <v>04/2026</v>
      </c>
      <c r="H1309" s="14">
        <f>'[1]TCE - ANEXO III - Preencher'!I1318</f>
        <v>0</v>
      </c>
      <c r="I1309" s="14">
        <f>'[1]TCE - ANEXO III - Preencher'!J1318</f>
        <v>409.44479999999999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409.44479999999999</v>
      </c>
    </row>
    <row r="1310" spans="1:28" x14ac:dyDescent="0.25">
      <c r="A1310" s="8">
        <f>IFERROR(VLOOKUP(B1310,'[1]DADOS (OCULTAR)'!$Q$3:$S$136,3,0),"")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SANDRA MARIA JUVINO DA SILVA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5143-20</v>
      </c>
      <c r="G1310" s="13" t="str">
        <f>IF('[1]TCE - ANEXO III - Preencher'!H1319="","",'[1]TCE - ANEXO III - Preencher'!H1319)</f>
        <v>04/2026</v>
      </c>
      <c r="H1310" s="14">
        <f>'[1]TCE - ANEXO III - Preencher'!I1319</f>
        <v>0</v>
      </c>
      <c r="I1310" s="14">
        <f>'[1]TCE - ANEXO III - Preencher'!J1319</f>
        <v>188.56559999999999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31.169999999999998</v>
      </c>
      <c r="O1310" s="15">
        <f>'[1]TCE - ANEXO III - Preencher'!P1319</f>
        <v>0</v>
      </c>
      <c r="P1310" s="16">
        <f t="shared" si="122"/>
        <v>31.169999999999998</v>
      </c>
      <c r="Q1310" s="15">
        <f>'[1]TCE - ANEXO III - Preencher'!R1319</f>
        <v>139.44822469009887</v>
      </c>
      <c r="R1310" s="15">
        <f>'[1]TCE - ANEXO III - Preencher'!S1319</f>
        <v>80.73</v>
      </c>
      <c r="S1310" s="16">
        <f t="shared" si="123"/>
        <v>58.718224690098864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278.45382469009883</v>
      </c>
    </row>
    <row r="1311" spans="1:28" x14ac:dyDescent="0.25">
      <c r="A1311" s="8">
        <f>IFERROR(VLOOKUP(B1311,'[1]DADOS (OCULTAR)'!$Q$3:$S$136,3,0),"")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SANDRELLY SANTOS DUARTE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5174-10</v>
      </c>
      <c r="G1311" s="13" t="str">
        <f>IF('[1]TCE - ANEXO III - Preencher'!H1320="","",'[1]TCE - ANEXO III - Preencher'!H1320)</f>
        <v>04/2026</v>
      </c>
      <c r="H1311" s="14">
        <f>'[1]TCE - ANEXO III - Preencher'!I1320</f>
        <v>0</v>
      </c>
      <c r="I1311" s="14">
        <f>'[1]TCE - ANEXO III - Preencher'!J1320</f>
        <v>172.2568</v>
      </c>
      <c r="J1311" s="14">
        <f>'[1]TCE - ANEXO III - Preencher'!K1320</f>
        <v>0</v>
      </c>
      <c r="K1311" s="15">
        <f>'[1]TCE - ANEXO III - Preencher'!L1320</f>
        <v>264.08999999999997</v>
      </c>
      <c r="L1311" s="15">
        <f>'[1]TCE - ANEXO III - Preencher'!M1320</f>
        <v>32.42</v>
      </c>
      <c r="M1311" s="15">
        <f t="shared" si="121"/>
        <v>231.66999999999996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277.82683317550686</v>
      </c>
      <c r="R1311" s="15">
        <f>'[1]TCE - ANEXO III - Preencher'!S1320</f>
        <v>0</v>
      </c>
      <c r="S1311" s="16">
        <f t="shared" si="123"/>
        <v>277.82683317550686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681.75363317550682</v>
      </c>
    </row>
    <row r="1312" spans="1:28" x14ac:dyDescent="0.25">
      <c r="A1312" s="8">
        <f>IFERROR(VLOOKUP(B1312,'[1]DADOS (OCULTAR)'!$Q$3:$S$136,3,0),"")</f>
        <v>9039744002308</v>
      </c>
      <c r="B1312" s="9" t="str">
        <f>'[1]TCE - ANEXO III - Preencher'!C1321</f>
        <v>HOSPITAL NOSSA SENHORA DAS GRAÇAS - ANTIGO ALFA - CG Nº 024/2022</v>
      </c>
      <c r="C1312" s="10"/>
      <c r="D1312" s="11" t="str">
        <f>'[1]TCE - ANEXO III - Preencher'!E1321</f>
        <v>SANDRO SOARES DA LUZ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5143-20</v>
      </c>
      <c r="G1312" s="13" t="str">
        <f>IF('[1]TCE - ANEXO III - Preencher'!H1321="","",'[1]TCE - ANEXO III - Preencher'!H1321)</f>
        <v>04/2026</v>
      </c>
      <c r="H1312" s="14">
        <f>'[1]TCE - ANEXO III - Preencher'!I1321</f>
        <v>0</v>
      </c>
      <c r="I1312" s="14">
        <f>'[1]TCE - ANEXO III - Preencher'!J1321</f>
        <v>332.8784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31.169999999999998</v>
      </c>
      <c r="O1312" s="15">
        <f>'[1]TCE - ANEXO III - Preencher'!P1321</f>
        <v>0</v>
      </c>
      <c r="P1312" s="16">
        <f t="shared" si="122"/>
        <v>31.169999999999998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364.04840000000002</v>
      </c>
    </row>
    <row r="1313" spans="1:28" x14ac:dyDescent="0.25">
      <c r="A1313" s="8">
        <f>IFERROR(VLOOKUP(B1313,'[1]DADOS (OCULTAR)'!$Q$3:$S$136,3,0),"")</f>
        <v>9039744002308</v>
      </c>
      <c r="B1313" s="9" t="str">
        <f>'[1]TCE - ANEXO III - Preencher'!C1322</f>
        <v>HOSPITAL NOSSA SENHORA DAS GRAÇAS - ANTIGO ALFA - CG Nº 024/2022</v>
      </c>
      <c r="C1313" s="10"/>
      <c r="D1313" s="11" t="str">
        <f>'[1]TCE - ANEXO III - Preencher'!E1322</f>
        <v>SARA KETLIN GOMES DA CRUZ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4110-10</v>
      </c>
      <c r="G1313" s="13" t="str">
        <f>IF('[1]TCE - ANEXO III - Preencher'!H1322="","",'[1]TCE - ANEXO III - Preencher'!H1322)</f>
        <v>04/2026</v>
      </c>
      <c r="H1313" s="14">
        <f>'[1]TCE - ANEXO III - Preencher'!I1322</f>
        <v>0</v>
      </c>
      <c r="I1313" s="14">
        <f>'[1]TCE - ANEXO III - Preencher'!J1322</f>
        <v>16.21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31.169999999999998</v>
      </c>
      <c r="O1313" s="15">
        <f>'[1]TCE - ANEXO III - Preencher'!P1322</f>
        <v>0</v>
      </c>
      <c r="P1313" s="16">
        <f t="shared" si="122"/>
        <v>31.169999999999998</v>
      </c>
      <c r="Q1313" s="15">
        <f>'[1]TCE - ANEXO III - Preencher'!R1322</f>
        <v>185.78665324172789</v>
      </c>
      <c r="R1313" s="15">
        <f>'[1]TCE - ANEXO III - Preencher'!S1322</f>
        <v>48.63</v>
      </c>
      <c r="S1313" s="16">
        <f t="shared" si="123"/>
        <v>137.15665324172789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184.53665324172789</v>
      </c>
    </row>
    <row r="1314" spans="1:28" x14ac:dyDescent="0.25">
      <c r="A1314" s="8">
        <f>IFERROR(VLOOKUP(B1314,'[1]DADOS (OCULTAR)'!$Q$3:$S$136,3,0),"")</f>
        <v>9039744002308</v>
      </c>
      <c r="B1314" s="9" t="str">
        <f>'[1]TCE - ANEXO III - Preencher'!C1323</f>
        <v>HOSPITAL NOSSA SENHORA DAS GRAÇAS - ANTIGO ALFA - CG Nº 024/2022</v>
      </c>
      <c r="C1314" s="10"/>
      <c r="D1314" s="11" t="str">
        <f>'[1]TCE - ANEXO III - Preencher'!E1323</f>
        <v>SARA RIBANIA ARAUJO DA SILVA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4110-10</v>
      </c>
      <c r="G1314" s="13" t="str">
        <f>IF('[1]TCE - ANEXO III - Preencher'!H1323="","",'[1]TCE - ANEXO III - Preencher'!H1323)</f>
        <v>04/2026</v>
      </c>
      <c r="H1314" s="14">
        <f>'[1]TCE - ANEXO III - Preencher'!I1323</f>
        <v>0</v>
      </c>
      <c r="I1314" s="14">
        <f>'[1]TCE - ANEXO III - Preencher'!J1323</f>
        <v>129.68</v>
      </c>
      <c r="J1314" s="14">
        <f>'[1]TCE - ANEXO III - Preencher'!K1323</f>
        <v>0</v>
      </c>
      <c r="K1314" s="15">
        <f>'[1]TCE - ANEXO III - Preencher'!L1323</f>
        <v>264.08999999999997</v>
      </c>
      <c r="L1314" s="15">
        <f>'[1]TCE - ANEXO III - Preencher'!M1323</f>
        <v>32.42</v>
      </c>
      <c r="M1314" s="15">
        <f t="shared" si="121"/>
        <v>231.66999999999996</v>
      </c>
      <c r="N1314" s="15">
        <f>'[1]TCE - ANEXO III - Preencher'!O1323</f>
        <v>31.169999999999998</v>
      </c>
      <c r="O1314" s="15">
        <f>'[1]TCE - ANEXO III - Preencher'!P1323</f>
        <v>0</v>
      </c>
      <c r="P1314" s="16">
        <f t="shared" si="122"/>
        <v>31.169999999999998</v>
      </c>
      <c r="Q1314" s="15">
        <f>'[1]TCE - ANEXO III - Preencher'!R1323</f>
        <v>178.19423506601314</v>
      </c>
      <c r="R1314" s="15">
        <f>'[1]TCE - ANEXO III - Preencher'!S1323</f>
        <v>97.26</v>
      </c>
      <c r="S1314" s="16">
        <f t="shared" si="123"/>
        <v>80.93423506601313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473.4542350660131</v>
      </c>
    </row>
    <row r="1315" spans="1:28" x14ac:dyDescent="0.25">
      <c r="A1315" s="8">
        <f>IFERROR(VLOOKUP(B1315,'[1]DADOS (OCULTAR)'!$Q$3:$S$136,3,0),"")</f>
        <v>9039744002308</v>
      </c>
      <c r="B1315" s="9" t="str">
        <f>'[1]TCE - ANEXO III - Preencher'!C1324</f>
        <v>HOSPITAL NOSSA SENHORA DAS GRAÇAS - ANTIGO ALFA - CG Nº 024/2022</v>
      </c>
      <c r="C1315" s="10"/>
      <c r="D1315" s="11" t="str">
        <f>'[1]TCE - ANEXO III - Preencher'!E1324</f>
        <v>SAULO JOSE VICENTE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2234-05</v>
      </c>
      <c r="G1315" s="13" t="str">
        <f>IF('[1]TCE - ANEXO III - Preencher'!H1324="","",'[1]TCE - ANEXO III - Preencher'!H1324)</f>
        <v>04/2026</v>
      </c>
      <c r="H1315" s="14">
        <f>'[1]TCE - ANEXO III - Preencher'!I1324</f>
        <v>0</v>
      </c>
      <c r="I1315" s="14">
        <f>'[1]TCE - ANEXO III - Preencher'!J1324</f>
        <v>404.59519999999998</v>
      </c>
      <c r="J1315" s="14">
        <f>'[1]TCE - ANEXO III - Preencher'!K1324</f>
        <v>0</v>
      </c>
      <c r="K1315" s="15">
        <f>'[1]TCE - ANEXO III - Preencher'!L1324</f>
        <v>264.08999999999997</v>
      </c>
      <c r="L1315" s="15">
        <f>'[1]TCE - ANEXO III - Preencher'!M1324</f>
        <v>21.15</v>
      </c>
      <c r="M1315" s="15">
        <f t="shared" si="121"/>
        <v>242.93999999999997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647.53519999999992</v>
      </c>
    </row>
    <row r="1316" spans="1:28" x14ac:dyDescent="0.25">
      <c r="A1316" s="8">
        <f>IFERROR(VLOOKUP(B1316,'[1]DADOS (OCULTAR)'!$Q$3:$S$136,3,0),"")</f>
        <v>9039744002308</v>
      </c>
      <c r="B1316" s="9" t="str">
        <f>'[1]TCE - ANEXO III - Preencher'!C1325</f>
        <v>HOSPITAL NOSSA SENHORA DAS GRAÇAS - ANTIGO ALFA - CG Nº 024/2022</v>
      </c>
      <c r="C1316" s="10"/>
      <c r="D1316" s="11" t="str">
        <f>'[1]TCE - ANEXO III - Preencher'!E1325</f>
        <v>SAVANA NUNES DUARTE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2237-10</v>
      </c>
      <c r="G1316" s="13" t="str">
        <f>IF('[1]TCE - ANEXO III - Preencher'!H1325="","",'[1]TCE - ANEXO III - Preencher'!H1325)</f>
        <v>04/2026</v>
      </c>
      <c r="H1316" s="14">
        <f>'[1]TCE - ANEXO III - Preencher'!I1325</f>
        <v>0</v>
      </c>
      <c r="I1316" s="14">
        <f>'[1]TCE - ANEXO III - Preencher'!J1325</f>
        <v>368.52719999999999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368.52719999999999</v>
      </c>
    </row>
    <row r="1317" spans="1:28" x14ac:dyDescent="0.25">
      <c r="A1317" s="8">
        <f>IFERROR(VLOOKUP(B1317,'[1]DADOS (OCULTAR)'!$Q$3:$S$136,3,0),"")</f>
        <v>9039744002308</v>
      </c>
      <c r="B1317" s="9" t="str">
        <f>'[1]TCE - ANEXO III - Preencher'!C1326</f>
        <v>HOSPITAL NOSSA SENHORA DAS GRAÇAS - ANTIGO ALFA - CG Nº 024/2022</v>
      </c>
      <c r="C1317" s="10"/>
      <c r="D1317" s="11" t="str">
        <f>'[1]TCE - ANEXO III - Preencher'!E1326</f>
        <v>SERGINA PINHEIRO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3222-05</v>
      </c>
      <c r="G1317" s="13" t="str">
        <f>IF('[1]TCE - ANEXO III - Preencher'!H1326="","",'[1]TCE - ANEXO III - Preencher'!H1326)</f>
        <v>04/2026</v>
      </c>
      <c r="H1317" s="14">
        <f>'[1]TCE - ANEXO III - Preencher'!I1326</f>
        <v>0</v>
      </c>
      <c r="I1317" s="14">
        <f>'[1]TCE - ANEXO III - Preencher'!J1326</f>
        <v>689.67280000000005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689.67280000000005</v>
      </c>
    </row>
    <row r="1318" spans="1:28" x14ac:dyDescent="0.25">
      <c r="A1318" s="8">
        <f>IFERROR(VLOOKUP(B1318,'[1]DADOS (OCULTAR)'!$Q$3:$S$136,3,0),"")</f>
        <v>9039744002308</v>
      </c>
      <c r="B1318" s="9" t="str">
        <f>'[1]TCE - ANEXO III - Preencher'!C1327</f>
        <v>HOSPITAL NOSSA SENHORA DAS GRAÇAS - ANTIGO ALFA - CG Nº 024/2022</v>
      </c>
      <c r="C1318" s="10"/>
      <c r="D1318" s="11" t="str">
        <f>'[1]TCE - ANEXO III - Preencher'!E1327</f>
        <v>SERGIO AUGUSTO TIBURCIO DA SILVA SOUZA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3241-15</v>
      </c>
      <c r="G1318" s="13" t="str">
        <f>IF('[1]TCE - ANEXO III - Preencher'!H1327="","",'[1]TCE - ANEXO III - Preencher'!H1327)</f>
        <v>04/2026</v>
      </c>
      <c r="H1318" s="14">
        <f>'[1]TCE - ANEXO III - Preencher'!I1327</f>
        <v>0</v>
      </c>
      <c r="I1318" s="14">
        <f>'[1]TCE - ANEXO III - Preencher'!J1327</f>
        <v>310.476</v>
      </c>
      <c r="J1318" s="14">
        <f>'[1]TCE - ANEXO III - Preencher'!K1327</f>
        <v>0</v>
      </c>
      <c r="K1318" s="15">
        <f>'[1]TCE - ANEXO III - Preencher'!L1327</f>
        <v>264.08999999999997</v>
      </c>
      <c r="L1318" s="15">
        <f>'[1]TCE - ANEXO III - Preencher'!M1327</f>
        <v>16.87</v>
      </c>
      <c r="M1318" s="15">
        <f t="shared" si="121"/>
        <v>247.21999999999997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557.69599999999991</v>
      </c>
    </row>
    <row r="1319" spans="1:28" x14ac:dyDescent="0.25">
      <c r="A1319" s="8">
        <f>IFERROR(VLOOKUP(B1319,'[1]DADOS (OCULTAR)'!$Q$3:$S$136,3,0),"")</f>
        <v>9039744002308</v>
      </c>
      <c r="B1319" s="9" t="str">
        <f>'[1]TCE - ANEXO III - Preencher'!C1328</f>
        <v>HOSPITAL NOSSA SENHORA DAS GRAÇAS - ANTIGO ALFA - CG Nº 024/2022</v>
      </c>
      <c r="C1319" s="10"/>
      <c r="D1319" s="11" t="str">
        <f>'[1]TCE - ANEXO III - Preencher'!E1328</f>
        <v>SEVERINO ALVES DA SILVA NETO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7241-10</v>
      </c>
      <c r="G1319" s="13" t="str">
        <f>IF('[1]TCE - ANEXO III - Preencher'!H1328="","",'[1]TCE - ANEXO III - Preencher'!H1328)</f>
        <v>04/2026</v>
      </c>
      <c r="H1319" s="14">
        <f>'[1]TCE - ANEXO III - Preencher'!I1328</f>
        <v>0</v>
      </c>
      <c r="I1319" s="14">
        <f>'[1]TCE - ANEXO III - Preencher'!J1328</f>
        <v>540.18399999999997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31.169999999999998</v>
      </c>
      <c r="O1319" s="15">
        <f>'[1]TCE - ANEXO III - Preencher'!P1328</f>
        <v>0</v>
      </c>
      <c r="P1319" s="16">
        <f t="shared" si="122"/>
        <v>31.169999999999998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571.35399999999993</v>
      </c>
    </row>
    <row r="1320" spans="1:28" x14ac:dyDescent="0.25">
      <c r="A1320" s="8">
        <f>IFERROR(VLOOKUP(B1320,'[1]DADOS (OCULTAR)'!$Q$3:$S$136,3,0),"")</f>
        <v>9039744002308</v>
      </c>
      <c r="B1320" s="9" t="str">
        <f>'[1]TCE - ANEXO III - Preencher'!C1329</f>
        <v>HOSPITAL NOSSA SENHORA DAS GRAÇAS - ANTIGO ALFA - CG Nº 024/2022</v>
      </c>
      <c r="C1320" s="10"/>
      <c r="D1320" s="11" t="str">
        <f>'[1]TCE - ANEXO III - Preencher'!E1329</f>
        <v>SEVERINO JOAQUIM DA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3222-05</v>
      </c>
      <c r="G1320" s="13" t="str">
        <f>IF('[1]TCE - ANEXO III - Preencher'!H1329="","",'[1]TCE - ANEXO III - Preencher'!H1329)</f>
        <v>04/2026</v>
      </c>
      <c r="H1320" s="14">
        <f>'[1]TCE - ANEXO III - Preencher'!I1329</f>
        <v>0</v>
      </c>
      <c r="I1320" s="14">
        <f>'[1]TCE - ANEXO III - Preencher'!J1329</f>
        <v>422.65280000000001</v>
      </c>
      <c r="J1320" s="14">
        <f>'[1]TCE - ANEXO III - Preencher'!K1329</f>
        <v>0</v>
      </c>
      <c r="K1320" s="15">
        <f>'[1]TCE - ANEXO III - Preencher'!L1329</f>
        <v>264.08999999999997</v>
      </c>
      <c r="L1320" s="15">
        <f>'[1]TCE - ANEXO III - Preencher'!M1329</f>
        <v>32.42</v>
      </c>
      <c r="M1320" s="15">
        <f t="shared" si="121"/>
        <v>231.66999999999996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654.32279999999992</v>
      </c>
    </row>
    <row r="1321" spans="1:28" x14ac:dyDescent="0.25">
      <c r="A1321" s="8">
        <f>IFERROR(VLOOKUP(B1321,'[1]DADOS (OCULTAR)'!$Q$3:$S$136,3,0),"")</f>
        <v>9039744002308</v>
      </c>
      <c r="B1321" s="9" t="str">
        <f>'[1]TCE - ANEXO III - Preencher'!C1330</f>
        <v>HOSPITAL NOSSA SENHORA DAS GRAÇAS - ANTIGO ALFA - CG Nº 024/2022</v>
      </c>
      <c r="C1321" s="10"/>
      <c r="D1321" s="11" t="str">
        <f>'[1]TCE - ANEXO III - Preencher'!E1330</f>
        <v>SEVERINO JOSE DE LIRA FILHO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5152-05</v>
      </c>
      <c r="G1321" s="13" t="str">
        <f>IF('[1]TCE - ANEXO III - Preencher'!H1330="","",'[1]TCE - ANEXO III - Preencher'!H1330)</f>
        <v>04/2026</v>
      </c>
      <c r="H1321" s="14">
        <f>'[1]TCE - ANEXO III - Preencher'!I1330</f>
        <v>0</v>
      </c>
      <c r="I1321" s="14">
        <f>'[1]TCE - ANEXO III - Preencher'!J1330</f>
        <v>170.55439999999999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170.55439999999999</v>
      </c>
    </row>
    <row r="1322" spans="1:28" x14ac:dyDescent="0.25">
      <c r="A1322" s="8">
        <f>IFERROR(VLOOKUP(B1322,'[1]DADOS (OCULTAR)'!$Q$3:$S$136,3,0),"")</f>
        <v>9039744002308</v>
      </c>
      <c r="B1322" s="9" t="str">
        <f>'[1]TCE - ANEXO III - Preencher'!C1331</f>
        <v>HOSPITAL NOSSA SENHORA DAS GRAÇAS - ANTIGO ALFA - CG Nº 024/2022</v>
      </c>
      <c r="C1322" s="10"/>
      <c r="D1322" s="11" t="str">
        <f>'[1]TCE - ANEXO III - Preencher'!E1331</f>
        <v>SHEILLA REJANE ANDRADE DE MOURA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3222-05</v>
      </c>
      <c r="G1322" s="13" t="str">
        <f>IF('[1]TCE - ANEXO III - Preencher'!H1331="","",'[1]TCE - ANEXO III - Preencher'!H1331)</f>
        <v>04/2026</v>
      </c>
      <c r="H1322" s="14">
        <f>'[1]TCE - ANEXO III - Preencher'!I1331</f>
        <v>0</v>
      </c>
      <c r="I1322" s="14">
        <f>'[1]TCE - ANEXO III - Preencher'!J1331</f>
        <v>408.17439999999999</v>
      </c>
      <c r="J1322" s="14">
        <f>'[1]TCE - ANEXO III - Preencher'!K1331</f>
        <v>0</v>
      </c>
      <c r="K1322" s="15">
        <f>'[1]TCE - ANEXO III - Preencher'!L1331</f>
        <v>264.08999999999997</v>
      </c>
      <c r="L1322" s="15">
        <f>'[1]TCE - ANEXO III - Preencher'!M1331</f>
        <v>32.42</v>
      </c>
      <c r="M1322" s="15">
        <f t="shared" si="121"/>
        <v>231.66999999999996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639.84439999999995</v>
      </c>
    </row>
    <row r="1323" spans="1:28" x14ac:dyDescent="0.25">
      <c r="A1323" s="8">
        <f>IFERROR(VLOOKUP(B1323,'[1]DADOS (OCULTAR)'!$Q$3:$S$136,3,0),"")</f>
        <v>9039744002308</v>
      </c>
      <c r="B1323" s="9" t="str">
        <f>'[1]TCE - ANEXO III - Preencher'!C1332</f>
        <v>HOSPITAL NOSSA SENHORA DAS GRAÇAS - ANTIGO ALFA - CG Nº 024/2022</v>
      </c>
      <c r="C1323" s="10"/>
      <c r="D1323" s="11" t="str">
        <f>'[1]TCE - ANEXO III - Preencher'!E1332</f>
        <v>SHEYLA KALINE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2235-05</v>
      </c>
      <c r="G1323" s="13" t="str">
        <f>IF('[1]TCE - ANEXO III - Preencher'!H1332="","",'[1]TCE - ANEXO III - Preencher'!H1332)</f>
        <v>04/2026</v>
      </c>
      <c r="H1323" s="14">
        <f>'[1]TCE - ANEXO III - Preencher'!I1332</f>
        <v>0</v>
      </c>
      <c r="I1323" s="14">
        <f>'[1]TCE - ANEXO III - Preencher'!J1332</f>
        <v>616.83839999999998</v>
      </c>
      <c r="J1323" s="14">
        <f>'[1]TCE - ANEXO III - Preencher'!K1332</f>
        <v>0</v>
      </c>
      <c r="K1323" s="15">
        <f>'[1]TCE - ANEXO III - Preencher'!L1332</f>
        <v>264.08999999999997</v>
      </c>
      <c r="L1323" s="15">
        <f>'[1]TCE - ANEXO III - Preencher'!M1332</f>
        <v>3.59</v>
      </c>
      <c r="M1323" s="15">
        <f t="shared" si="121"/>
        <v>260.5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120.26</v>
      </c>
      <c r="U1323" s="15">
        <f>'[1]TCE - ANEXO III - Preencher'!V1332</f>
        <v>0</v>
      </c>
      <c r="V1323" s="16">
        <f t="shared" si="124"/>
        <v>120.26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997.59839999999997</v>
      </c>
    </row>
    <row r="1324" spans="1:28" x14ac:dyDescent="0.25">
      <c r="A1324" s="8">
        <f>IFERROR(VLOOKUP(B1324,'[1]DADOS (OCULTAR)'!$Q$3:$S$136,3,0),"")</f>
        <v>9039744002308</v>
      </c>
      <c r="B1324" s="9" t="str">
        <f>'[1]TCE - ANEXO III - Preencher'!C1333</f>
        <v>HOSPITAL NOSSA SENHORA DAS GRAÇAS - ANTIGO ALFA - CG Nº 024/2022</v>
      </c>
      <c r="C1324" s="10"/>
      <c r="D1324" s="11" t="str">
        <f>'[1]TCE - ANEXO III - Preencher'!E1333</f>
        <v>SHEYLA ROBERTA ALVES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3222-05</v>
      </c>
      <c r="G1324" s="13" t="str">
        <f>IF('[1]TCE - ANEXO III - Preencher'!H1333="","",'[1]TCE - ANEXO III - Preencher'!H1333)</f>
        <v>04/2026</v>
      </c>
      <c r="H1324" s="14">
        <f>'[1]TCE - ANEXO III - Preencher'!I1333</f>
        <v>0</v>
      </c>
      <c r="I1324" s="14">
        <f>'[1]TCE - ANEXO III - Preencher'!J1333</f>
        <v>421.47919999999999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421.47919999999999</v>
      </c>
    </row>
    <row r="1325" spans="1:28" x14ac:dyDescent="0.25">
      <c r="A1325" s="8">
        <f>IFERROR(VLOOKUP(B1325,'[1]DADOS (OCULTAR)'!$Q$3:$S$136,3,0),"")</f>
        <v>9039744002308</v>
      </c>
      <c r="B1325" s="9" t="str">
        <f>'[1]TCE - ANEXO III - Preencher'!C1334</f>
        <v>HOSPITAL NOSSA SENHORA DAS GRAÇAS - ANTIGO ALFA - CG Nº 024/2022</v>
      </c>
      <c r="C1325" s="10"/>
      <c r="D1325" s="11" t="str">
        <f>'[1]TCE - ANEXO III - Preencher'!E1334</f>
        <v>SHILTON BEZERRA DA SILVA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3222-05</v>
      </c>
      <c r="G1325" s="13" t="str">
        <f>IF('[1]TCE - ANEXO III - Preencher'!H1334="","",'[1]TCE - ANEXO III - Preencher'!H1334)</f>
        <v>04/2026</v>
      </c>
      <c r="H1325" s="14">
        <f>'[1]TCE - ANEXO III - Preencher'!I1334</f>
        <v>0</v>
      </c>
      <c r="I1325" s="14">
        <f>'[1]TCE - ANEXO III - Preencher'!J1334</f>
        <v>440.3768</v>
      </c>
      <c r="J1325" s="14">
        <f>'[1]TCE - ANEXO III - Preencher'!K1334</f>
        <v>0</v>
      </c>
      <c r="K1325" s="15">
        <f>'[1]TCE - ANEXO III - Preencher'!L1334</f>
        <v>264.08999999999997</v>
      </c>
      <c r="L1325" s="15">
        <f>'[1]TCE - ANEXO III - Preencher'!M1334</f>
        <v>32.42</v>
      </c>
      <c r="M1325" s="15">
        <f t="shared" si="121"/>
        <v>231.66999999999996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139.44822469009887</v>
      </c>
      <c r="R1325" s="15">
        <f>'[1]TCE - ANEXO III - Preencher'!S1334</f>
        <v>97.26</v>
      </c>
      <c r="S1325" s="16">
        <f t="shared" si="123"/>
        <v>42.188224690098863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714.23502469009884</v>
      </c>
    </row>
    <row r="1326" spans="1:28" x14ac:dyDescent="0.25">
      <c r="A1326" s="8">
        <f>IFERROR(VLOOKUP(B1326,'[1]DADOS (OCULTAR)'!$Q$3:$S$136,3,0),"")</f>
        <v>9039744002308</v>
      </c>
      <c r="B1326" s="9" t="str">
        <f>'[1]TCE - ANEXO III - Preencher'!C1335</f>
        <v>HOSPITAL NOSSA SENHORA DAS GRAÇAS - ANTIGO ALFA - CG Nº 024/2022</v>
      </c>
      <c r="C1326" s="10"/>
      <c r="D1326" s="11" t="str">
        <f>'[1]TCE - ANEXO III - Preencher'!E1335</f>
        <v>SHIRLENY CARLA DA SILVA PORTO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3222-05</v>
      </c>
      <c r="G1326" s="13" t="str">
        <f>IF('[1]TCE - ANEXO III - Preencher'!H1335="","",'[1]TCE - ANEXO III - Preencher'!H1335)</f>
        <v>04/2026</v>
      </c>
      <c r="H1326" s="14">
        <f>'[1]TCE - ANEXO III - Preencher'!I1335</f>
        <v>0</v>
      </c>
      <c r="I1326" s="14">
        <f>'[1]TCE - ANEXO III - Preencher'!J1335</f>
        <v>408.06079999999997</v>
      </c>
      <c r="J1326" s="14">
        <f>'[1]TCE - ANEXO III - Preencher'!K1335</f>
        <v>0</v>
      </c>
      <c r="K1326" s="15">
        <f>'[1]TCE - ANEXO III - Preencher'!L1335</f>
        <v>264.08999999999997</v>
      </c>
      <c r="L1326" s="15">
        <f>'[1]TCE - ANEXO III - Preencher'!M1335</f>
        <v>32.42</v>
      </c>
      <c r="M1326" s="15">
        <f t="shared" si="121"/>
        <v>231.66999999999996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139.44822469009887</v>
      </c>
      <c r="R1326" s="15">
        <f>'[1]TCE - ANEXO III - Preencher'!S1335</f>
        <v>89.48</v>
      </c>
      <c r="S1326" s="16">
        <f t="shared" si="123"/>
        <v>49.968224690098864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689.69902469009878</v>
      </c>
    </row>
    <row r="1327" spans="1:28" x14ac:dyDescent="0.25">
      <c r="A1327" s="8">
        <f>IFERROR(VLOOKUP(B1327,'[1]DADOS (OCULTAR)'!$Q$3:$S$136,3,0),"")</f>
        <v>9039744002308</v>
      </c>
      <c r="B1327" s="9" t="str">
        <f>'[1]TCE - ANEXO III - Preencher'!C1336</f>
        <v>HOSPITAL NOSSA SENHORA DAS GRAÇAS - ANTIGO ALFA - CG Nº 024/2022</v>
      </c>
      <c r="C1327" s="10"/>
      <c r="D1327" s="11" t="str">
        <f>'[1]TCE - ANEXO III - Preencher'!E1336</f>
        <v>SHIRLEY GUERRA DA CRUZ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2236-05</v>
      </c>
      <c r="G1327" s="13" t="str">
        <f>IF('[1]TCE - ANEXO III - Preencher'!H1336="","",'[1]TCE - ANEXO III - Preencher'!H1336)</f>
        <v>04/2026</v>
      </c>
      <c r="H1327" s="14">
        <f>'[1]TCE - ANEXO III - Preencher'!I1336</f>
        <v>0</v>
      </c>
      <c r="I1327" s="14">
        <f>'[1]TCE - ANEXO III - Preencher'!J1336</f>
        <v>437.84879999999998</v>
      </c>
      <c r="J1327" s="14">
        <f>'[1]TCE - ANEXO III - Preencher'!K1336</f>
        <v>0</v>
      </c>
      <c r="K1327" s="15">
        <f>'[1]TCE - ANEXO III - Preencher'!L1336</f>
        <v>264.08999999999997</v>
      </c>
      <c r="L1327" s="15">
        <f>'[1]TCE - ANEXO III - Preencher'!M1336</f>
        <v>3.06</v>
      </c>
      <c r="M1327" s="15">
        <f t="shared" si="121"/>
        <v>261.02999999999997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698.87879999999996</v>
      </c>
    </row>
    <row r="1328" spans="1:28" x14ac:dyDescent="0.25">
      <c r="A1328" s="8">
        <f>IFERROR(VLOOKUP(B1328,'[1]DADOS (OCULTAR)'!$Q$3:$S$136,3,0),"")</f>
        <v>9039744002308</v>
      </c>
      <c r="B1328" s="9" t="str">
        <f>'[1]TCE - ANEXO III - Preencher'!C1337</f>
        <v>HOSPITAL NOSSA SENHORA DAS GRAÇAS - ANTIGO ALFA - CG Nº 024/2022</v>
      </c>
      <c r="C1328" s="10"/>
      <c r="D1328" s="11" t="str">
        <f>'[1]TCE - ANEXO III - Preencher'!E1337</f>
        <v>SHIRLEY KATIA DE AMORIM CHAGAS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3222-05</v>
      </c>
      <c r="G1328" s="13" t="str">
        <f>IF('[1]TCE - ANEXO III - Preencher'!H1337="","",'[1]TCE - ANEXO III - Preencher'!H1337)</f>
        <v>04/2026</v>
      </c>
      <c r="H1328" s="14">
        <f>'[1]TCE - ANEXO III - Preencher'!I1337</f>
        <v>0</v>
      </c>
      <c r="I1328" s="14">
        <f>'[1]TCE - ANEXO III - Preencher'!J1337</f>
        <v>421.24880000000002</v>
      </c>
      <c r="J1328" s="14">
        <f>'[1]TCE - ANEXO III - Preencher'!K1337</f>
        <v>0</v>
      </c>
      <c r="K1328" s="15">
        <f>'[1]TCE - ANEXO III - Preencher'!L1337</f>
        <v>264.08999999999997</v>
      </c>
      <c r="L1328" s="15">
        <f>'[1]TCE - ANEXO III - Preencher'!M1337</f>
        <v>32.42</v>
      </c>
      <c r="M1328" s="15">
        <f t="shared" si="121"/>
        <v>231.66999999999996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139.44822469009887</v>
      </c>
      <c r="R1328" s="15">
        <f>'[1]TCE - ANEXO III - Preencher'!S1337</f>
        <v>97.26</v>
      </c>
      <c r="S1328" s="16">
        <f t="shared" si="123"/>
        <v>42.188224690098863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695.1070246900988</v>
      </c>
    </row>
    <row r="1329" spans="1:28" x14ac:dyDescent="0.25">
      <c r="A1329" s="8">
        <f>IFERROR(VLOOKUP(B1329,'[1]DADOS (OCULTAR)'!$Q$3:$S$136,3,0),"")</f>
        <v>9039744002308</v>
      </c>
      <c r="B1329" s="9" t="str">
        <f>'[1]TCE - ANEXO III - Preencher'!C1338</f>
        <v>HOSPITAL NOSSA SENHORA DAS GRAÇAS - ANTIGO ALFA - CG Nº 024/2022</v>
      </c>
      <c r="C1329" s="10"/>
      <c r="D1329" s="11" t="str">
        <f>'[1]TCE - ANEXO III - Preencher'!E1338</f>
        <v>SHIRLEY SEVERINA GOMES DA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3222-05</v>
      </c>
      <c r="G1329" s="13" t="str">
        <f>IF('[1]TCE - ANEXO III - Preencher'!H1338="","",'[1]TCE - ANEXO III - Preencher'!H1338)</f>
        <v>04/2026</v>
      </c>
      <c r="H1329" s="14">
        <f>'[1]TCE - ANEXO III - Preencher'!I1338</f>
        <v>0</v>
      </c>
      <c r="I1329" s="14">
        <f>'[1]TCE - ANEXO III - Preencher'!J1338</f>
        <v>437.81119999999999</v>
      </c>
      <c r="J1329" s="14">
        <f>'[1]TCE - ANEXO III - Preencher'!K1338</f>
        <v>0</v>
      </c>
      <c r="K1329" s="15">
        <f>'[1]TCE - ANEXO III - Preencher'!L1338</f>
        <v>264.08999999999997</v>
      </c>
      <c r="L1329" s="15">
        <f>'[1]TCE - ANEXO III - Preencher'!M1338</f>
        <v>32.42</v>
      </c>
      <c r="M1329" s="15">
        <f t="shared" si="121"/>
        <v>231.66999999999996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139.44822469009887</v>
      </c>
      <c r="R1329" s="15">
        <f>'[1]TCE - ANEXO III - Preencher'!S1338</f>
        <v>88.34</v>
      </c>
      <c r="S1329" s="16">
        <f t="shared" si="123"/>
        <v>51.108224690098865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720.58942469009878</v>
      </c>
    </row>
    <row r="1330" spans="1:28" x14ac:dyDescent="0.25">
      <c r="A1330" s="8">
        <f>IFERROR(VLOOKUP(B1330,'[1]DADOS (OCULTAR)'!$Q$3:$S$136,3,0),"")</f>
        <v>9039744002308</v>
      </c>
      <c r="B1330" s="9" t="str">
        <f>'[1]TCE - ANEXO III - Preencher'!C1339</f>
        <v>HOSPITAL NOSSA SENHORA DAS GRAÇAS - ANTIGO ALFA - CG Nº 024/2022</v>
      </c>
      <c r="C1330" s="10"/>
      <c r="D1330" s="11" t="str">
        <f>'[1]TCE - ANEXO III - Preencher'!E1339</f>
        <v>SHYRLENE MARIA SANTIAGO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3222-05</v>
      </c>
      <c r="G1330" s="13" t="str">
        <f>IF('[1]TCE - ANEXO III - Preencher'!H1339="","",'[1]TCE - ANEXO III - Preencher'!H1339)</f>
        <v>04/2026</v>
      </c>
      <c r="H1330" s="14">
        <f>'[1]TCE - ANEXO III - Preencher'!I1339</f>
        <v>0</v>
      </c>
      <c r="I1330" s="14">
        <f>'[1]TCE - ANEXO III - Preencher'!J1339</f>
        <v>409.6848</v>
      </c>
      <c r="J1330" s="14">
        <f>'[1]TCE - ANEXO III - Preencher'!K1339</f>
        <v>0</v>
      </c>
      <c r="K1330" s="15">
        <f>'[1]TCE - ANEXO III - Preencher'!L1339</f>
        <v>264.08999999999997</v>
      </c>
      <c r="L1330" s="15">
        <f>'[1]TCE - ANEXO III - Preencher'!M1339</f>
        <v>32.42</v>
      </c>
      <c r="M1330" s="15">
        <f t="shared" si="121"/>
        <v>231.66999999999996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641.35479999999995</v>
      </c>
    </row>
    <row r="1331" spans="1:28" x14ac:dyDescent="0.25">
      <c r="A1331" s="8">
        <f>IFERROR(VLOOKUP(B1331,'[1]DADOS (OCULTAR)'!$Q$3:$S$136,3,0),"")</f>
        <v>9039744002308</v>
      </c>
      <c r="B1331" s="9" t="str">
        <f>'[1]TCE - ANEXO III - Preencher'!C1340</f>
        <v>HOSPITAL NOSSA SENHORA DAS GRAÇAS - ANTIGO ALFA - CG Nº 024/2022</v>
      </c>
      <c r="C1331" s="10"/>
      <c r="D1331" s="11" t="str">
        <f>'[1]TCE - ANEXO III - Preencher'!E1340</f>
        <v>SICLEIDE BENTO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3222-05</v>
      </c>
      <c r="G1331" s="13" t="str">
        <f>IF('[1]TCE - ANEXO III - Preencher'!H1340="","",'[1]TCE - ANEXO III - Preencher'!H1340)</f>
        <v>04/2026</v>
      </c>
      <c r="H1331" s="14">
        <f>'[1]TCE - ANEXO III - Preencher'!I1340</f>
        <v>0</v>
      </c>
      <c r="I1331" s="14">
        <f>'[1]TCE - ANEXO III - Preencher'!J1340</f>
        <v>408.04399999999998</v>
      </c>
      <c r="J1331" s="14">
        <f>'[1]TCE - ANEXO III - Preencher'!K1340</f>
        <v>0</v>
      </c>
      <c r="K1331" s="15">
        <f>'[1]TCE - ANEXO III - Preencher'!L1340</f>
        <v>264.08999999999997</v>
      </c>
      <c r="L1331" s="15">
        <f>'[1]TCE - ANEXO III - Preencher'!M1340</f>
        <v>32.42</v>
      </c>
      <c r="M1331" s="15">
        <f t="shared" si="121"/>
        <v>231.66999999999996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133.70807500477824</v>
      </c>
      <c r="R1331" s="15">
        <f>'[1]TCE - ANEXO III - Preencher'!S1340</f>
        <v>77.97</v>
      </c>
      <c r="S1331" s="16">
        <f t="shared" si="123"/>
        <v>55.738075004778239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695.45207500477818</v>
      </c>
    </row>
    <row r="1332" spans="1:28" x14ac:dyDescent="0.25">
      <c r="A1332" s="8">
        <f>IFERROR(VLOOKUP(B1332,'[1]DADOS (OCULTAR)'!$Q$3:$S$136,3,0),"")</f>
        <v>9039744002308</v>
      </c>
      <c r="B1332" s="9" t="str">
        <f>'[1]TCE - ANEXO III - Preencher'!C1341</f>
        <v>HOSPITAL NOSSA SENHORA DAS GRAÇAS - ANTIGO ALFA - CG Nº 024/2022</v>
      </c>
      <c r="C1332" s="10"/>
      <c r="D1332" s="11" t="str">
        <f>'[1]TCE - ANEXO III - Preencher'!E1341</f>
        <v>SIDINEIA FERREIRA DA SILVA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5143-20</v>
      </c>
      <c r="G1332" s="13" t="str">
        <f>IF('[1]TCE - ANEXO III - Preencher'!H1341="","",'[1]TCE - ANEXO III - Preencher'!H1341)</f>
        <v>04/2026</v>
      </c>
      <c r="H1332" s="14">
        <f>'[1]TCE - ANEXO III - Preencher'!I1341</f>
        <v>0</v>
      </c>
      <c r="I1332" s="14">
        <f>'[1]TCE - ANEXO III - Preencher'!J1341</f>
        <v>239.66</v>
      </c>
      <c r="J1332" s="14">
        <f>'[1]TCE - ANEXO III - Preencher'!K1341</f>
        <v>0</v>
      </c>
      <c r="K1332" s="15">
        <f>'[1]TCE - ANEXO III - Preencher'!L1341</f>
        <v>264.08999999999997</v>
      </c>
      <c r="L1332" s="15">
        <f>'[1]TCE - ANEXO III - Preencher'!M1341</f>
        <v>32.42</v>
      </c>
      <c r="M1332" s="15">
        <f t="shared" si="121"/>
        <v>231.66999999999996</v>
      </c>
      <c r="N1332" s="15">
        <f>'[1]TCE - ANEXO III - Preencher'!O1341</f>
        <v>31.169999999999998</v>
      </c>
      <c r="O1332" s="15">
        <f>'[1]TCE - ANEXO III - Preencher'!P1341</f>
        <v>0</v>
      </c>
      <c r="P1332" s="16">
        <f t="shared" si="122"/>
        <v>31.169999999999998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502.49999999999994</v>
      </c>
    </row>
    <row r="1333" spans="1:28" x14ac:dyDescent="0.25">
      <c r="A1333" s="8">
        <f>IFERROR(VLOOKUP(B1333,'[1]DADOS (OCULTAR)'!$Q$3:$S$136,3,0),"")</f>
        <v>9039744002308</v>
      </c>
      <c r="B1333" s="9" t="str">
        <f>'[1]TCE - ANEXO III - Preencher'!C1342</f>
        <v>HOSPITAL NOSSA SENHORA DAS GRAÇAS - ANTIGO ALFA - CG Nº 024/2022</v>
      </c>
      <c r="C1333" s="10"/>
      <c r="D1333" s="11" t="str">
        <f>'[1]TCE - ANEXO III - Preencher'!E1342</f>
        <v>SIDNEY FRANCISCO JESUS DA SILVA BORGES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7711-05</v>
      </c>
      <c r="G1333" s="13" t="str">
        <f>IF('[1]TCE - ANEXO III - Preencher'!H1342="","",'[1]TCE - ANEXO III - Preencher'!H1342)</f>
        <v>04/2026</v>
      </c>
      <c r="H1333" s="14">
        <f>'[1]TCE - ANEXO III - Preencher'!I1342</f>
        <v>0</v>
      </c>
      <c r="I1333" s="14">
        <f>'[1]TCE - ANEXO III - Preencher'!J1342</f>
        <v>180.9504</v>
      </c>
      <c r="J1333" s="14">
        <f>'[1]TCE - ANEXO III - Preencher'!K1342</f>
        <v>0</v>
      </c>
      <c r="K1333" s="15">
        <f>'[1]TCE - ANEXO III - Preencher'!L1342</f>
        <v>264.08999999999997</v>
      </c>
      <c r="L1333" s="15">
        <f>'[1]TCE - ANEXO III - Preencher'!M1342</f>
        <v>45.65</v>
      </c>
      <c r="M1333" s="15">
        <f t="shared" si="121"/>
        <v>218.43999999999997</v>
      </c>
      <c r="N1333" s="15">
        <f>'[1]TCE - ANEXO III - Preencher'!O1342</f>
        <v>31.169999999999998</v>
      </c>
      <c r="O1333" s="15">
        <f>'[1]TCE - ANEXO III - Preencher'!P1342</f>
        <v>0</v>
      </c>
      <c r="P1333" s="16">
        <f t="shared" si="122"/>
        <v>31.169999999999998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430.56040000000002</v>
      </c>
    </row>
    <row r="1334" spans="1:28" x14ac:dyDescent="0.25">
      <c r="A1334" s="8">
        <f>IFERROR(VLOOKUP(B1334,'[1]DADOS (OCULTAR)'!$Q$3:$S$136,3,0),"")</f>
        <v>9039744002308</v>
      </c>
      <c r="B1334" s="9" t="str">
        <f>'[1]TCE - ANEXO III - Preencher'!C1343</f>
        <v>HOSPITAL NOSSA SENHORA DAS GRAÇAS - ANTIGO ALFA - CG Nº 024/2022</v>
      </c>
      <c r="C1334" s="10"/>
      <c r="D1334" s="11" t="str">
        <f>'[1]TCE - ANEXO III - Preencher'!E1343</f>
        <v>SILMARA DA SILVA PEREIRA SANTOS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3222-05</v>
      </c>
      <c r="G1334" s="13" t="str">
        <f>IF('[1]TCE - ANEXO III - Preencher'!H1343="","",'[1]TCE - ANEXO III - Preencher'!H1343)</f>
        <v>04/2026</v>
      </c>
      <c r="H1334" s="14">
        <f>'[1]TCE - ANEXO III - Preencher'!I1343</f>
        <v>0</v>
      </c>
      <c r="I1334" s="14">
        <f>'[1]TCE - ANEXO III - Preencher'!J1343</f>
        <v>126.22239999999999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126.22239999999999</v>
      </c>
    </row>
    <row r="1335" spans="1:28" x14ac:dyDescent="0.25">
      <c r="A1335" s="8">
        <f>IFERROR(VLOOKUP(B1335,'[1]DADOS (OCULTAR)'!$Q$3:$S$136,3,0),"")</f>
        <v>9039744002308</v>
      </c>
      <c r="B1335" s="9" t="str">
        <f>'[1]TCE - ANEXO III - Preencher'!C1344</f>
        <v>HOSPITAL NOSSA SENHORA DAS GRAÇAS - ANTIGO ALFA - CG Nº 024/2022</v>
      </c>
      <c r="C1335" s="10"/>
      <c r="D1335" s="11" t="str">
        <f>'[1]TCE - ANEXO III - Preencher'!E1344</f>
        <v>SILVANA PEREIRA DA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2235-05</v>
      </c>
      <c r="G1335" s="13" t="str">
        <f>IF('[1]TCE - ANEXO III - Preencher'!H1344="","",'[1]TCE - ANEXO III - Preencher'!H1344)</f>
        <v>04/2026</v>
      </c>
      <c r="H1335" s="14">
        <f>'[1]TCE - ANEXO III - Preencher'!I1344</f>
        <v>0</v>
      </c>
      <c r="I1335" s="14">
        <f>'[1]TCE - ANEXO III - Preencher'!J1344</f>
        <v>602.1336</v>
      </c>
      <c r="J1335" s="14">
        <f>'[1]TCE - ANEXO III - Preencher'!K1344</f>
        <v>0</v>
      </c>
      <c r="K1335" s="15">
        <f>'[1]TCE - ANEXO III - Preencher'!L1344</f>
        <v>264.08999999999997</v>
      </c>
      <c r="L1335" s="15">
        <f>'[1]TCE - ANEXO III - Preencher'!M1344</f>
        <v>3.05</v>
      </c>
      <c r="M1335" s="15">
        <f t="shared" si="121"/>
        <v>261.03999999999996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863.17359999999996</v>
      </c>
    </row>
    <row r="1336" spans="1:28" x14ac:dyDescent="0.25">
      <c r="A1336" s="8">
        <f>IFERROR(VLOOKUP(B1336,'[1]DADOS (OCULTAR)'!$Q$3:$S$136,3,0),"")</f>
        <v>9039744002308</v>
      </c>
      <c r="B1336" s="9" t="str">
        <f>'[1]TCE - ANEXO III - Preencher'!C1345</f>
        <v>HOSPITAL NOSSA SENHORA DAS GRAÇAS - ANTIGO ALFA - CG Nº 024/2022</v>
      </c>
      <c r="C1336" s="10"/>
      <c r="D1336" s="11" t="str">
        <f>'[1]TCE - ANEXO III - Preencher'!E1345</f>
        <v>SILVANEIDE DANIELLE DA SILVA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3222-05</v>
      </c>
      <c r="G1336" s="13" t="str">
        <f>IF('[1]TCE - ANEXO III - Preencher'!H1345="","",'[1]TCE - ANEXO III - Preencher'!H1345)</f>
        <v>04/2026</v>
      </c>
      <c r="H1336" s="14">
        <f>'[1]TCE - ANEXO III - Preencher'!I1345</f>
        <v>0</v>
      </c>
      <c r="I1336" s="14">
        <f>'[1]TCE - ANEXO III - Preencher'!J1345</f>
        <v>624.59280000000001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624.59280000000001</v>
      </c>
    </row>
    <row r="1337" spans="1:28" x14ac:dyDescent="0.25">
      <c r="A1337" s="8">
        <f>IFERROR(VLOOKUP(B1337,'[1]DADOS (OCULTAR)'!$Q$3:$S$136,3,0),"")</f>
        <v>9039744002308</v>
      </c>
      <c r="B1337" s="9" t="str">
        <f>'[1]TCE - ANEXO III - Preencher'!C1346</f>
        <v>HOSPITAL NOSSA SENHORA DAS GRAÇAS - ANTIGO ALFA - CG Nº 024/2022</v>
      </c>
      <c r="C1337" s="10"/>
      <c r="D1337" s="11" t="str">
        <f>'[1]TCE - ANEXO III - Preencher'!E1346</f>
        <v>SILVANIA CARLA QUARESMA BEZERRA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3222-05</v>
      </c>
      <c r="G1337" s="13" t="str">
        <f>IF('[1]TCE - ANEXO III - Preencher'!H1346="","",'[1]TCE - ANEXO III - Preencher'!H1346)</f>
        <v>04/2026</v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>
        <f>IFERROR(VLOOKUP(B1338,'[1]DADOS (OCULTAR)'!$Q$3:$S$136,3,0),"")</f>
        <v>9039744002308</v>
      </c>
      <c r="B1338" s="9" t="str">
        <f>'[1]TCE - ANEXO III - Preencher'!C1347</f>
        <v>HOSPITAL NOSSA SENHORA DAS GRAÇAS - ANTIGO ALFA - CG Nº 024/2022</v>
      </c>
      <c r="C1338" s="10"/>
      <c r="D1338" s="11" t="str">
        <f>'[1]TCE - ANEXO III - Preencher'!E1347</f>
        <v>SILVANIA GONCALVES MELO DA FONSECA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3222-05</v>
      </c>
      <c r="G1338" s="13" t="str">
        <f>IF('[1]TCE - ANEXO III - Preencher'!H1347="","",'[1]TCE - ANEXO III - Preencher'!H1347)</f>
        <v>04/2026</v>
      </c>
      <c r="H1338" s="14">
        <f>'[1]TCE - ANEXO III - Preencher'!I1347</f>
        <v>0</v>
      </c>
      <c r="I1338" s="14">
        <f>'[1]TCE - ANEXO III - Preencher'!J1347</f>
        <v>419.26799999999997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277.82683317550686</v>
      </c>
      <c r="R1338" s="15">
        <f>'[1]TCE - ANEXO III - Preencher'!S1347</f>
        <v>91.42</v>
      </c>
      <c r="S1338" s="16">
        <f t="shared" si="123"/>
        <v>186.40683317550685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605.67483317550682</v>
      </c>
    </row>
    <row r="1339" spans="1:28" x14ac:dyDescent="0.25">
      <c r="A1339" s="8">
        <f>IFERROR(VLOOKUP(B1339,'[1]DADOS (OCULTAR)'!$Q$3:$S$136,3,0),"")</f>
        <v>9039744002308</v>
      </c>
      <c r="B1339" s="9" t="str">
        <f>'[1]TCE - ANEXO III - Preencher'!C1348</f>
        <v>HOSPITAL NOSSA SENHORA DAS GRAÇAS - ANTIGO ALFA - CG Nº 024/2022</v>
      </c>
      <c r="C1339" s="10"/>
      <c r="D1339" s="11" t="str">
        <f>'[1]TCE - ANEXO III - Preencher'!E1348</f>
        <v>SILVANIA SILVA MARROQUIM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3222-05</v>
      </c>
      <c r="G1339" s="13" t="str">
        <f>IF('[1]TCE - ANEXO III - Preencher'!H1348="","",'[1]TCE - ANEXO III - Preencher'!H1348)</f>
        <v>04/2026</v>
      </c>
      <c r="H1339" s="14">
        <f>'[1]TCE - ANEXO III - Preencher'!I1348</f>
        <v>0</v>
      </c>
      <c r="I1339" s="14">
        <f>'[1]TCE - ANEXO III - Preencher'!J1348</f>
        <v>423.22320000000002</v>
      </c>
      <c r="J1339" s="14">
        <f>'[1]TCE - ANEXO III - Preencher'!K1348</f>
        <v>0</v>
      </c>
      <c r="K1339" s="15">
        <f>'[1]TCE - ANEXO III - Preencher'!L1348</f>
        <v>264.08999999999997</v>
      </c>
      <c r="L1339" s="15">
        <f>'[1]TCE - ANEXO III - Preencher'!M1348</f>
        <v>32.42</v>
      </c>
      <c r="M1339" s="15">
        <f t="shared" si="121"/>
        <v>231.66999999999996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139.44822469009887</v>
      </c>
      <c r="R1339" s="15">
        <f>'[1]TCE - ANEXO III - Preencher'!S1348</f>
        <v>85.75</v>
      </c>
      <c r="S1339" s="16">
        <f t="shared" si="123"/>
        <v>53.698224690098868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708.59142469009885</v>
      </c>
    </row>
    <row r="1340" spans="1:28" x14ac:dyDescent="0.25">
      <c r="A1340" s="8">
        <f>IFERROR(VLOOKUP(B1340,'[1]DADOS (OCULTAR)'!$Q$3:$S$136,3,0),"")</f>
        <v>9039744002308</v>
      </c>
      <c r="B1340" s="9" t="str">
        <f>'[1]TCE - ANEXO III - Preencher'!C1349</f>
        <v>HOSPITAL NOSSA SENHORA DAS GRAÇAS - ANTIGO ALFA - CG Nº 024/2022</v>
      </c>
      <c r="C1340" s="10"/>
      <c r="D1340" s="11" t="str">
        <f>'[1]TCE - ANEXO III - Preencher'!E1349</f>
        <v>SILVIA BUARQUE DOS SANTOS ALENCAR DANTAS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2515-10</v>
      </c>
      <c r="G1340" s="13" t="str">
        <f>IF('[1]TCE - ANEXO III - Preencher'!H1349="","",'[1]TCE - ANEXO III - Preencher'!H1349)</f>
        <v>04/2026</v>
      </c>
      <c r="H1340" s="14">
        <f>'[1]TCE - ANEXO III - Preencher'!I1349</f>
        <v>0</v>
      </c>
      <c r="I1340" s="14">
        <f>'[1]TCE - ANEXO III - Preencher'!J1349</f>
        <v>230.68799999999999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31.169999999999998</v>
      </c>
      <c r="O1340" s="15">
        <f>'[1]TCE - ANEXO III - Preencher'!P1349</f>
        <v>0</v>
      </c>
      <c r="P1340" s="16">
        <f t="shared" si="122"/>
        <v>31.169999999999998</v>
      </c>
      <c r="Q1340" s="15">
        <f>'[1]TCE - ANEXO III - Preencher'!R1349</f>
        <v>185.57442751856823</v>
      </c>
      <c r="R1340" s="15">
        <f>'[1]TCE - ANEXO III - Preencher'!S1349</f>
        <v>133.11000000000001</v>
      </c>
      <c r="S1340" s="16">
        <f t="shared" si="123"/>
        <v>52.464427518568215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314.32242751856825</v>
      </c>
    </row>
    <row r="1341" spans="1:28" x14ac:dyDescent="0.25">
      <c r="A1341" s="8">
        <f>IFERROR(VLOOKUP(B1341,'[1]DADOS (OCULTAR)'!$Q$3:$S$136,3,0),"")</f>
        <v>9039744002308</v>
      </c>
      <c r="B1341" s="9" t="str">
        <f>'[1]TCE - ANEXO III - Preencher'!C1350</f>
        <v>HOSPITAL NOSSA SENHORA DAS GRAÇAS - ANTIGO ALFA - CG Nº 024/2022</v>
      </c>
      <c r="C1341" s="10"/>
      <c r="D1341" s="11" t="str">
        <f>'[1]TCE - ANEXO III - Preencher'!E1350</f>
        <v>SILVIA GOMES 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3222-05</v>
      </c>
      <c r="G1341" s="13" t="str">
        <f>IF('[1]TCE - ANEXO III - Preencher'!H1350="","",'[1]TCE - ANEXO III - Preencher'!H1350)</f>
        <v>04/2026</v>
      </c>
      <c r="H1341" s="14">
        <f>'[1]TCE - ANEXO III - Preencher'!I1350</f>
        <v>0</v>
      </c>
      <c r="I1341" s="14">
        <f>'[1]TCE - ANEXO III - Preencher'!J1350</f>
        <v>411.51920000000001</v>
      </c>
      <c r="J1341" s="14">
        <f>'[1]TCE - ANEXO III - Preencher'!K1350</f>
        <v>0</v>
      </c>
      <c r="K1341" s="15">
        <f>'[1]TCE - ANEXO III - Preencher'!L1350</f>
        <v>264.08999999999997</v>
      </c>
      <c r="L1341" s="15">
        <f>'[1]TCE - ANEXO III - Preencher'!M1350</f>
        <v>32.42</v>
      </c>
      <c r="M1341" s="15">
        <f t="shared" si="121"/>
        <v>231.66999999999996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643.18920000000003</v>
      </c>
    </row>
    <row r="1342" spans="1:28" x14ac:dyDescent="0.25">
      <c r="A1342" s="8">
        <f>IFERROR(VLOOKUP(B1342,'[1]DADOS (OCULTAR)'!$Q$3:$S$136,3,0),"")</f>
        <v>9039744002308</v>
      </c>
      <c r="B1342" s="9" t="str">
        <f>'[1]TCE - ANEXO III - Preencher'!C1351</f>
        <v>HOSPITAL NOSSA SENHORA DAS GRAÇAS - ANTIGO ALFA - CG Nº 024/2022</v>
      </c>
      <c r="C1342" s="10"/>
      <c r="D1342" s="11" t="str">
        <f>'[1]TCE - ANEXO III - Preencher'!E1351</f>
        <v>SILVIO FERREIRA DA SILVA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5211-30</v>
      </c>
      <c r="G1342" s="13" t="str">
        <f>IF('[1]TCE - ANEXO III - Preencher'!H1351="","",'[1]TCE - ANEXO III - Preencher'!H1351)</f>
        <v>04/2026</v>
      </c>
      <c r="H1342" s="14">
        <f>'[1]TCE - ANEXO III - Preencher'!I1351</f>
        <v>0</v>
      </c>
      <c r="I1342" s="14">
        <f>'[1]TCE - ANEXO III - Preencher'!J1351</f>
        <v>140.19839999999999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31.169999999999998</v>
      </c>
      <c r="O1342" s="15">
        <f>'[1]TCE - ANEXO III - Preencher'!P1351</f>
        <v>0</v>
      </c>
      <c r="P1342" s="16">
        <f t="shared" si="122"/>
        <v>31.169999999999998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171.36839999999998</v>
      </c>
    </row>
    <row r="1343" spans="1:28" x14ac:dyDescent="0.25">
      <c r="A1343" s="8">
        <f>IFERROR(VLOOKUP(B1343,'[1]DADOS (OCULTAR)'!$Q$3:$S$136,3,0),"")</f>
        <v>9039744002308</v>
      </c>
      <c r="B1343" s="9" t="str">
        <f>'[1]TCE - ANEXO III - Preencher'!C1352</f>
        <v>HOSPITAL NOSSA SENHORA DAS GRAÇAS - ANTIGO ALFA - CG Nº 024/2022</v>
      </c>
      <c r="C1343" s="10"/>
      <c r="D1343" s="11" t="str">
        <f>'[1]TCE - ANEXO III - Preencher'!E1352</f>
        <v>SIMONA FERREIRA DAL BIANCO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2235-05</v>
      </c>
      <c r="G1343" s="13" t="str">
        <f>IF('[1]TCE - ANEXO III - Preencher'!H1352="","",'[1]TCE - ANEXO III - Preencher'!H1352)</f>
        <v>04/2026</v>
      </c>
      <c r="H1343" s="14">
        <f>'[1]TCE - ANEXO III - Preencher'!I1352</f>
        <v>0</v>
      </c>
      <c r="I1343" s="14">
        <f>'[1]TCE - ANEXO III - Preencher'!J1352</f>
        <v>712.96479999999997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195.82469481378362</v>
      </c>
      <c r="R1343" s="15">
        <f>'[1]TCE - ANEXO III - Preencher'!S1352</f>
        <v>111.54</v>
      </c>
      <c r="S1343" s="16">
        <f t="shared" si="123"/>
        <v>84.284694813783616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797.2494948137836</v>
      </c>
    </row>
    <row r="1344" spans="1:28" x14ac:dyDescent="0.25">
      <c r="A1344" s="8">
        <f>IFERROR(VLOOKUP(B1344,'[1]DADOS (OCULTAR)'!$Q$3:$S$136,3,0),"")</f>
        <v>9039744002308</v>
      </c>
      <c r="B1344" s="9" t="str">
        <f>'[1]TCE - ANEXO III - Preencher'!C1353</f>
        <v>HOSPITAL NOSSA SENHORA DAS GRAÇAS - ANTIGO ALFA - CG Nº 024/2022</v>
      </c>
      <c r="C1344" s="10"/>
      <c r="D1344" s="11" t="str">
        <f>'[1]TCE - ANEXO III - Preencher'!E1353</f>
        <v>SIMONE BRAZ DE ARAUJO MAGALHAES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2236-05</v>
      </c>
      <c r="G1344" s="13" t="str">
        <f>IF('[1]TCE - ANEXO III - Preencher'!H1353="","",'[1]TCE - ANEXO III - Preencher'!H1353)</f>
        <v>04/2026</v>
      </c>
      <c r="H1344" s="14">
        <f>'[1]TCE - ANEXO III - Preencher'!I1353</f>
        <v>0</v>
      </c>
      <c r="I1344" s="14">
        <f>'[1]TCE - ANEXO III - Preencher'!J1353</f>
        <v>317.66320000000002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317.66320000000002</v>
      </c>
    </row>
    <row r="1345" spans="1:28" x14ac:dyDescent="0.25">
      <c r="A1345" s="8">
        <f>IFERROR(VLOOKUP(B1345,'[1]DADOS (OCULTAR)'!$Q$3:$S$136,3,0),"")</f>
        <v>9039744002308</v>
      </c>
      <c r="B1345" s="9" t="str">
        <f>'[1]TCE - ANEXO III - Preencher'!C1354</f>
        <v>HOSPITAL NOSSA SENHORA DAS GRAÇAS - ANTIGO ALFA - CG Nº 024/2022</v>
      </c>
      <c r="C1345" s="10"/>
      <c r="D1345" s="11" t="str">
        <f>'[1]TCE - ANEXO III - Preencher'!E1354</f>
        <v>SIMONE DE ALMEIDA SANTOS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4110-10</v>
      </c>
      <c r="G1345" s="13" t="str">
        <f>IF('[1]TCE - ANEXO III - Preencher'!H1354="","",'[1]TCE - ANEXO III - Preencher'!H1354)</f>
        <v>04/2026</v>
      </c>
      <c r="H1345" s="14">
        <f>'[1]TCE - ANEXO III - Preencher'!I1354</f>
        <v>0</v>
      </c>
      <c r="I1345" s="14">
        <f>'[1]TCE - ANEXO III - Preencher'!J1354</f>
        <v>149.40559999999999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31.169999999999998</v>
      </c>
      <c r="O1345" s="15">
        <f>'[1]TCE - ANEXO III - Preencher'!P1354</f>
        <v>0</v>
      </c>
      <c r="P1345" s="16">
        <f t="shared" si="122"/>
        <v>31.169999999999998</v>
      </c>
      <c r="Q1345" s="15">
        <f>'[1]TCE - ANEXO III - Preencher'!R1354</f>
        <v>277.82683317550686</v>
      </c>
      <c r="R1345" s="15">
        <f>'[1]TCE - ANEXO III - Preencher'!S1354</f>
        <v>97.26</v>
      </c>
      <c r="S1345" s="16">
        <f t="shared" si="123"/>
        <v>180.56683317550687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361.14243317550688</v>
      </c>
    </row>
    <row r="1346" spans="1:28" x14ac:dyDescent="0.25">
      <c r="A1346" s="8">
        <f>IFERROR(VLOOKUP(B1346,'[1]DADOS (OCULTAR)'!$Q$3:$S$136,3,0),"")</f>
        <v>9039744002308</v>
      </c>
      <c r="B1346" s="9" t="str">
        <f>'[1]TCE - ANEXO III - Preencher'!C1355</f>
        <v>HOSPITAL NOSSA SENHORA DAS GRAÇAS - ANTIGO ALFA - CG Nº 024/2022</v>
      </c>
      <c r="C1346" s="10"/>
      <c r="D1346" s="11" t="str">
        <f>'[1]TCE - ANEXO III - Preencher'!E1355</f>
        <v>SIMONE DE CASSIA PEREIRA 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3222-05</v>
      </c>
      <c r="G1346" s="13" t="str">
        <f>IF('[1]TCE - ANEXO III - Preencher'!H1355="","",'[1]TCE - ANEXO III - Preencher'!H1355)</f>
        <v>04/2026</v>
      </c>
      <c r="H1346" s="14">
        <f>'[1]TCE - ANEXO III - Preencher'!I1355</f>
        <v>0</v>
      </c>
      <c r="I1346" s="14">
        <f>'[1]TCE - ANEXO III - Preencher'!J1355</f>
        <v>408.39120000000003</v>
      </c>
      <c r="J1346" s="14">
        <f>'[1]TCE - ANEXO III - Preencher'!K1355</f>
        <v>0</v>
      </c>
      <c r="K1346" s="15">
        <f>'[1]TCE - ANEXO III - Preencher'!L1355</f>
        <v>264.08999999999997</v>
      </c>
      <c r="L1346" s="15">
        <f>'[1]TCE - ANEXO III - Preencher'!M1355</f>
        <v>32.42</v>
      </c>
      <c r="M1346" s="15">
        <f t="shared" si="121"/>
        <v>231.66999999999996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266.3465338048656</v>
      </c>
      <c r="R1346" s="15">
        <f>'[1]TCE - ANEXO III - Preencher'!S1355</f>
        <v>97.26</v>
      </c>
      <c r="S1346" s="16">
        <f t="shared" si="123"/>
        <v>169.08653380486561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809.14773380486554</v>
      </c>
    </row>
    <row r="1347" spans="1:28" x14ac:dyDescent="0.25">
      <c r="A1347" s="8">
        <f>IFERROR(VLOOKUP(B1347,'[1]DADOS (OCULTAR)'!$Q$3:$S$136,3,0),"")</f>
        <v>9039744002308</v>
      </c>
      <c r="B1347" s="9" t="str">
        <f>'[1]TCE - ANEXO III - Preencher'!C1356</f>
        <v>HOSPITAL NOSSA SENHORA DAS GRAÇAS - ANTIGO ALFA - CG Nº 024/2022</v>
      </c>
      <c r="C1347" s="10"/>
      <c r="D1347" s="11" t="str">
        <f>'[1]TCE - ANEXO III - Preencher'!E1356</f>
        <v>SIMONE DE PAULA DA SILVA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3222-05</v>
      </c>
      <c r="G1347" s="13" t="str">
        <f>IF('[1]TCE - ANEXO III - Preencher'!H1356="","",'[1]TCE - ANEXO III - Preencher'!H1356)</f>
        <v>04/2026</v>
      </c>
      <c r="H1347" s="14">
        <f>'[1]TCE - ANEXO III - Preencher'!I1356</f>
        <v>0</v>
      </c>
      <c r="I1347" s="14">
        <f>'[1]TCE - ANEXO III - Preencher'!J1356</f>
        <v>491.22239999999999</v>
      </c>
      <c r="J1347" s="14">
        <f>'[1]TCE - ANEXO III - Preencher'!K1356</f>
        <v>0</v>
      </c>
      <c r="K1347" s="15">
        <f>'[1]TCE - ANEXO III - Preencher'!L1356</f>
        <v>264.08999999999997</v>
      </c>
      <c r="L1347" s="15">
        <f>'[1]TCE - ANEXO III - Preencher'!M1356</f>
        <v>32.42</v>
      </c>
      <c r="M1347" s="15">
        <f t="shared" si="121"/>
        <v>231.66999999999996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722.89239999999995</v>
      </c>
    </row>
    <row r="1348" spans="1:28" x14ac:dyDescent="0.25">
      <c r="A1348" s="8">
        <f>IFERROR(VLOOKUP(B1348,'[1]DADOS (OCULTAR)'!$Q$3:$S$136,3,0),"")</f>
        <v>9039744002308</v>
      </c>
      <c r="B1348" s="9" t="str">
        <f>'[1]TCE - ANEXO III - Preencher'!C1357</f>
        <v>HOSPITAL NOSSA SENHORA DAS GRAÇAS - ANTIGO ALFA - CG Nº 024/2022</v>
      </c>
      <c r="C1348" s="10"/>
      <c r="D1348" s="11" t="str">
        <f>'[1]TCE - ANEXO III - Preencher'!E1357</f>
        <v>SIMONE LOPES DE LIMA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3222-05</v>
      </c>
      <c r="G1348" s="13" t="str">
        <f>IF('[1]TCE - ANEXO III - Preencher'!H1357="","",'[1]TCE - ANEXO III - Preencher'!H1357)</f>
        <v>04/2026</v>
      </c>
      <c r="H1348" s="14">
        <f>'[1]TCE - ANEXO III - Preencher'!I1357</f>
        <v>0</v>
      </c>
      <c r="I1348" s="14">
        <f>'[1]TCE - ANEXO III - Preencher'!J1357</f>
        <v>427.024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427.024</v>
      </c>
    </row>
    <row r="1349" spans="1:28" x14ac:dyDescent="0.25">
      <c r="A1349" s="8">
        <f>IFERROR(VLOOKUP(B1349,'[1]DADOS (OCULTAR)'!$Q$3:$S$136,3,0),"")</f>
        <v>9039744002308</v>
      </c>
      <c r="B1349" s="9" t="str">
        <f>'[1]TCE - ANEXO III - Preencher'!C1358</f>
        <v>HOSPITAL NOSSA SENHORA DAS GRAÇAS - ANTIGO ALFA - CG Nº 024/2022</v>
      </c>
      <c r="C1349" s="10"/>
      <c r="D1349" s="11" t="str">
        <f>'[1]TCE - ANEXO III - Preencher'!E1358</f>
        <v>SIMONE MARIA DA SILVA SANTOS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3222-05</v>
      </c>
      <c r="G1349" s="13" t="str">
        <f>IF('[1]TCE - ANEXO III - Preencher'!H1358="","",'[1]TCE - ANEXO III - Preencher'!H1358)</f>
        <v>04/2026</v>
      </c>
      <c r="H1349" s="14">
        <f>'[1]TCE - ANEXO III - Preencher'!I1358</f>
        <v>0</v>
      </c>
      <c r="I1349" s="14">
        <f>'[1]TCE - ANEXO III - Preencher'!J1358</f>
        <v>414.7704</v>
      </c>
      <c r="J1349" s="14">
        <f>'[1]TCE - ANEXO III - Preencher'!K1358</f>
        <v>0</v>
      </c>
      <c r="K1349" s="15">
        <f>'[1]TCE - ANEXO III - Preencher'!L1358</f>
        <v>264.08999999999997</v>
      </c>
      <c r="L1349" s="15">
        <f>'[1]TCE - ANEXO III - Preencher'!M1358</f>
        <v>32.42</v>
      </c>
      <c r="M1349" s="15">
        <f t="shared" si="127"/>
        <v>231.66999999999996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133.70807500477824</v>
      </c>
      <c r="R1349" s="15">
        <f>'[1]TCE - ANEXO III - Preencher'!S1358</f>
        <v>94.67</v>
      </c>
      <c r="S1349" s="16">
        <f t="shared" si="129"/>
        <v>39.038075004778236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685.47847500477815</v>
      </c>
    </row>
    <row r="1350" spans="1:28" x14ac:dyDescent="0.25">
      <c r="A1350" s="8">
        <f>IFERROR(VLOOKUP(B1350,'[1]DADOS (OCULTAR)'!$Q$3:$S$136,3,0),"")</f>
        <v>9039744002308</v>
      </c>
      <c r="B1350" s="9" t="str">
        <f>'[1]TCE - ANEXO III - Preencher'!C1359</f>
        <v>HOSPITAL NOSSA SENHORA DAS GRAÇAS - ANTIGO ALFA - CG Nº 024/2022</v>
      </c>
      <c r="C1350" s="10"/>
      <c r="D1350" s="11" t="str">
        <f>'[1]TCE - ANEXO III - Preencher'!E1359</f>
        <v>SIMONE PEREIRA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3222-05</v>
      </c>
      <c r="G1350" s="13" t="str">
        <f>IF('[1]TCE - ANEXO III - Preencher'!H1359="","",'[1]TCE - ANEXO III - Preencher'!H1359)</f>
        <v>04/2026</v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>
        <f>IFERROR(VLOOKUP(B1351,'[1]DADOS (OCULTAR)'!$Q$3:$S$136,3,0),"")</f>
        <v>9039744002308</v>
      </c>
      <c r="B1351" s="9" t="str">
        <f>'[1]TCE - ANEXO III - Preencher'!C1360</f>
        <v>HOSPITAL NOSSA SENHORA DAS GRAÇAS - ANTIGO ALFA - CG Nº 024/2022</v>
      </c>
      <c r="C1351" s="10"/>
      <c r="D1351" s="11" t="str">
        <f>'[1]TCE - ANEXO III - Preencher'!E1360</f>
        <v>SIMONE ROSE MARIA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5143-20</v>
      </c>
      <c r="G1351" s="13" t="str">
        <f>IF('[1]TCE - ANEXO III - Preencher'!H1360="","",'[1]TCE - ANEXO III - Preencher'!H1360)</f>
        <v>04/2026</v>
      </c>
      <c r="H1351" s="14">
        <f>'[1]TCE - ANEXO III - Preencher'!I1360</f>
        <v>0</v>
      </c>
      <c r="I1351" s="14">
        <f>'[1]TCE - ANEXO III - Preencher'!J1360</f>
        <v>203.16640000000001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31.169999999999998</v>
      </c>
      <c r="O1351" s="15">
        <f>'[1]TCE - ANEXO III - Preencher'!P1360</f>
        <v>0</v>
      </c>
      <c r="P1351" s="16">
        <f t="shared" si="128"/>
        <v>31.169999999999998</v>
      </c>
      <c r="Q1351" s="15">
        <f>'[1]TCE - ANEXO III - Preencher'!R1360</f>
        <v>133.70807500477824</v>
      </c>
      <c r="R1351" s="15">
        <f>'[1]TCE - ANEXO III - Preencher'!S1360</f>
        <v>91.42</v>
      </c>
      <c r="S1351" s="16">
        <f t="shared" si="129"/>
        <v>42.288075004778236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276.62447500477822</v>
      </c>
    </row>
    <row r="1352" spans="1:28" x14ac:dyDescent="0.25">
      <c r="A1352" s="8">
        <f>IFERROR(VLOOKUP(B1352,'[1]DADOS (OCULTAR)'!$Q$3:$S$136,3,0),"")</f>
        <v>9039744002308</v>
      </c>
      <c r="B1352" s="9" t="str">
        <f>'[1]TCE - ANEXO III - Preencher'!C1361</f>
        <v>HOSPITAL NOSSA SENHORA DAS GRAÇAS - ANTIGO ALFA - CG Nº 024/2022</v>
      </c>
      <c r="C1352" s="10"/>
      <c r="D1352" s="11" t="str">
        <f>'[1]TCE - ANEXO III - Preencher'!E1361</f>
        <v>SIVANEY FERNANDES DE OLIVEIRA SANTOS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7233-10</v>
      </c>
      <c r="G1352" s="13" t="str">
        <f>IF('[1]TCE - ANEXO III - Preencher'!H1361="","",'[1]TCE - ANEXO III - Preencher'!H1361)</f>
        <v>04/2026</v>
      </c>
      <c r="H1352" s="14">
        <f>'[1]TCE - ANEXO III - Preencher'!I1361</f>
        <v>0</v>
      </c>
      <c r="I1352" s="14">
        <f>'[1]TCE - ANEXO III - Preencher'!J1361</f>
        <v>182.6112</v>
      </c>
      <c r="J1352" s="14">
        <f>'[1]TCE - ANEXO III - Preencher'!K1361</f>
        <v>0</v>
      </c>
      <c r="K1352" s="15">
        <f>'[1]TCE - ANEXO III - Preencher'!L1361</f>
        <v>264.08999999999997</v>
      </c>
      <c r="L1352" s="15">
        <f>'[1]TCE - ANEXO III - Preencher'!M1361</f>
        <v>45.65</v>
      </c>
      <c r="M1352" s="15">
        <f t="shared" si="127"/>
        <v>218.43999999999997</v>
      </c>
      <c r="N1352" s="15">
        <f>'[1]TCE - ANEXO III - Preencher'!O1361</f>
        <v>31.169999999999998</v>
      </c>
      <c r="O1352" s="15">
        <f>'[1]TCE - ANEXO III - Preencher'!P1361</f>
        <v>0</v>
      </c>
      <c r="P1352" s="16">
        <f t="shared" si="128"/>
        <v>31.169999999999998</v>
      </c>
      <c r="Q1352" s="15">
        <f>'[1]TCE - ANEXO III - Preencher'!R1361</f>
        <v>178.19423506601314</v>
      </c>
      <c r="R1352" s="15">
        <f>'[1]TCE - ANEXO III - Preencher'!S1361</f>
        <v>95.87</v>
      </c>
      <c r="S1352" s="16">
        <f t="shared" si="129"/>
        <v>82.324235066013131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514.54543506601317</v>
      </c>
    </row>
    <row r="1353" spans="1:28" x14ac:dyDescent="0.25">
      <c r="A1353" s="8">
        <f>IFERROR(VLOOKUP(B1353,'[1]DADOS (OCULTAR)'!$Q$3:$S$136,3,0),"")</f>
        <v>9039744002308</v>
      </c>
      <c r="B1353" s="9" t="str">
        <f>'[1]TCE - ANEXO III - Preencher'!C1362</f>
        <v>HOSPITAL NOSSA SENHORA DAS GRAÇAS - ANTIGO ALFA - CG Nº 024/2022</v>
      </c>
      <c r="C1353" s="10"/>
      <c r="D1353" s="11" t="str">
        <f>'[1]TCE - ANEXO III - Preencher'!E1362</f>
        <v>SONIELI ALANA GOMES DA SILVA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3222-05</v>
      </c>
      <c r="G1353" s="13" t="str">
        <f>IF('[1]TCE - ANEXO III - Preencher'!H1362="","",'[1]TCE - ANEXO III - Preencher'!H1362)</f>
        <v>04/2026</v>
      </c>
      <c r="H1353" s="14">
        <f>'[1]TCE - ANEXO III - Preencher'!I1362</f>
        <v>0</v>
      </c>
      <c r="I1353" s="14">
        <f>'[1]TCE - ANEXO III - Preencher'!J1362</f>
        <v>57.059199999999997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66.003569693062929</v>
      </c>
      <c r="R1353" s="15">
        <f>'[1]TCE - ANEXO III - Preencher'!S1362</f>
        <v>35.659999999999997</v>
      </c>
      <c r="S1353" s="16">
        <f t="shared" si="129"/>
        <v>30.343569693062932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87.402769693062936</v>
      </c>
    </row>
    <row r="1354" spans="1:28" x14ac:dyDescent="0.25">
      <c r="A1354" s="8">
        <f>IFERROR(VLOOKUP(B1354,'[1]DADOS (OCULTAR)'!$Q$3:$S$136,3,0),"")</f>
        <v>9039744002308</v>
      </c>
      <c r="B1354" s="9" t="str">
        <f>'[1]TCE - ANEXO III - Preencher'!C1363</f>
        <v>HOSPITAL NOSSA SENHORA DAS GRAÇAS - ANTIGO ALFA - CG Nº 024/2022</v>
      </c>
      <c r="C1354" s="10"/>
      <c r="D1354" s="11" t="str">
        <f>'[1]TCE - ANEXO III - Preencher'!E1363</f>
        <v>SORAYA MORAES LOPES CAVALCANTI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2235-05</v>
      </c>
      <c r="G1354" s="13" t="str">
        <f>IF('[1]TCE - ANEXO III - Preencher'!H1363="","",'[1]TCE - ANEXO III - Preencher'!H1363)</f>
        <v>04/2026</v>
      </c>
      <c r="H1354" s="14">
        <f>'[1]TCE - ANEXO III - Preencher'!I1363</f>
        <v>0</v>
      </c>
      <c r="I1354" s="14">
        <f>'[1]TCE - ANEXO III - Preencher'!J1363</f>
        <v>740.66959999999995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740.66959999999995</v>
      </c>
    </row>
    <row r="1355" spans="1:28" x14ac:dyDescent="0.25">
      <c r="A1355" s="8">
        <f>IFERROR(VLOOKUP(B1355,'[1]DADOS (OCULTAR)'!$Q$3:$S$136,3,0),"")</f>
        <v>9039744002308</v>
      </c>
      <c r="B1355" s="9" t="str">
        <f>'[1]TCE - ANEXO III - Preencher'!C1364</f>
        <v>HOSPITAL NOSSA SENHORA DAS GRAÇAS - ANTIGO ALFA - CG Nº 024/2022</v>
      </c>
      <c r="C1355" s="10"/>
      <c r="D1355" s="11" t="str">
        <f>'[1]TCE - ANEXO III - Preencher'!E1364</f>
        <v>STEFANIA VITORIANA MOURA DO NASCIMENTO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3222-05</v>
      </c>
      <c r="G1355" s="13" t="str">
        <f>IF('[1]TCE - ANEXO III - Preencher'!H1364="","",'[1]TCE - ANEXO III - Preencher'!H1364)</f>
        <v>04/2026</v>
      </c>
      <c r="H1355" s="14">
        <f>'[1]TCE - ANEXO III - Preencher'!I1364</f>
        <v>0</v>
      </c>
      <c r="I1355" s="14">
        <f>'[1]TCE - ANEXO III - Preencher'!J1364</f>
        <v>414.53199999999998</v>
      </c>
      <c r="J1355" s="14">
        <f>'[1]TCE - ANEXO III - Preencher'!K1364</f>
        <v>0</v>
      </c>
      <c r="K1355" s="15">
        <f>'[1]TCE - ANEXO III - Preencher'!L1364</f>
        <v>264.08999999999997</v>
      </c>
      <c r="L1355" s="15">
        <f>'[1]TCE - ANEXO III - Preencher'!M1364</f>
        <v>32.42</v>
      </c>
      <c r="M1355" s="15">
        <f t="shared" si="127"/>
        <v>231.66999999999996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8.8598193490545434</v>
      </c>
      <c r="R1355" s="15">
        <f>'[1]TCE - ANEXO III - Preencher'!S1364</f>
        <v>97.26</v>
      </c>
      <c r="S1355" s="16">
        <f t="shared" si="129"/>
        <v>-88.400180650945458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557.80181934905454</v>
      </c>
    </row>
    <row r="1356" spans="1:28" x14ac:dyDescent="0.25">
      <c r="A1356" s="8">
        <f>IFERROR(VLOOKUP(B1356,'[1]DADOS (OCULTAR)'!$Q$3:$S$136,3,0),"")</f>
        <v>9039744002308</v>
      </c>
      <c r="B1356" s="9" t="str">
        <f>'[1]TCE - ANEXO III - Preencher'!C1365</f>
        <v>HOSPITAL NOSSA SENHORA DAS GRAÇAS - ANTIGO ALFA - CG Nº 024/2022</v>
      </c>
      <c r="C1356" s="10"/>
      <c r="D1356" s="11" t="str">
        <f>'[1]TCE - ANEXO III - Preencher'!E1365</f>
        <v>STEFHANE HELENA LIMEIRA GUIMARAES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3222-05</v>
      </c>
      <c r="G1356" s="13" t="str">
        <f>IF('[1]TCE - ANEXO III - Preencher'!H1365="","",'[1]TCE - ANEXO III - Preencher'!H1365)</f>
        <v>04/2026</v>
      </c>
      <c r="H1356" s="14">
        <f>'[1]TCE - ANEXO III - Preencher'!I1365</f>
        <v>0</v>
      </c>
      <c r="I1356" s="14">
        <f>'[1]TCE - ANEXO III - Preencher'!J1365</f>
        <v>494.74880000000002</v>
      </c>
      <c r="J1356" s="14">
        <f>'[1]TCE - ANEXO III - Preencher'!K1365</f>
        <v>0</v>
      </c>
      <c r="K1356" s="15">
        <f>'[1]TCE - ANEXO III - Preencher'!L1365</f>
        <v>264.08999999999997</v>
      </c>
      <c r="L1356" s="15">
        <f>'[1]TCE - ANEXO III - Preencher'!M1365</f>
        <v>32.42</v>
      </c>
      <c r="M1356" s="15">
        <f t="shared" si="127"/>
        <v>231.66999999999996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139.44822469009887</v>
      </c>
      <c r="R1356" s="15">
        <f>'[1]TCE - ANEXO III - Preencher'!S1365</f>
        <v>90.94</v>
      </c>
      <c r="S1356" s="16">
        <f t="shared" si="129"/>
        <v>48.508224690098871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774.92702469009873</v>
      </c>
    </row>
    <row r="1357" spans="1:28" x14ac:dyDescent="0.25">
      <c r="A1357" s="8">
        <f>IFERROR(VLOOKUP(B1357,'[1]DADOS (OCULTAR)'!$Q$3:$S$136,3,0),"")</f>
        <v>9039744002308</v>
      </c>
      <c r="B1357" s="9" t="str">
        <f>'[1]TCE - ANEXO III - Preencher'!C1366</f>
        <v>HOSPITAL NOSSA SENHORA DAS GRAÇAS - ANTIGO ALFA - CG Nº 024/2022</v>
      </c>
      <c r="C1357" s="10"/>
      <c r="D1357" s="11" t="str">
        <f>'[1]TCE - ANEXO III - Preencher'!E1366</f>
        <v>STEFHANIE VIEIRA GOMES LIMA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2235-05</v>
      </c>
      <c r="G1357" s="13" t="str">
        <f>IF('[1]TCE - ANEXO III - Preencher'!H1366="","",'[1]TCE - ANEXO III - Preencher'!H1366)</f>
        <v>04/2026</v>
      </c>
      <c r="H1357" s="14">
        <f>'[1]TCE - ANEXO III - Preencher'!I1366</f>
        <v>0</v>
      </c>
      <c r="I1357" s="14">
        <f>'[1]TCE - ANEXO III - Preencher'!J1366</f>
        <v>539.09040000000005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539.09040000000005</v>
      </c>
    </row>
    <row r="1358" spans="1:28" x14ac:dyDescent="0.25">
      <c r="A1358" s="8">
        <f>IFERROR(VLOOKUP(B1358,'[1]DADOS (OCULTAR)'!$Q$3:$S$136,3,0),"")</f>
        <v>9039744002308</v>
      </c>
      <c r="B1358" s="9" t="str">
        <f>'[1]TCE - ANEXO III - Preencher'!C1367</f>
        <v>HOSPITAL NOSSA SENHORA DAS GRAÇAS - ANTIGO ALFA - CG Nº 024/2022</v>
      </c>
      <c r="C1358" s="10"/>
      <c r="D1358" s="11" t="str">
        <f>'[1]TCE - ANEXO III - Preencher'!E1367</f>
        <v>STENIO DOS MONTES FREITAS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3542-05</v>
      </c>
      <c r="G1358" s="13" t="str">
        <f>IF('[1]TCE - ANEXO III - Preencher'!H1367="","",'[1]TCE - ANEXO III - Preencher'!H1367)</f>
        <v>04/2026</v>
      </c>
      <c r="H1358" s="14">
        <f>'[1]TCE - ANEXO III - Preencher'!I1367</f>
        <v>0</v>
      </c>
      <c r="I1358" s="14">
        <f>'[1]TCE - ANEXO III - Preencher'!J1367</f>
        <v>260.30399999999997</v>
      </c>
      <c r="J1358" s="14">
        <f>'[1]TCE - ANEXO III - Preencher'!K1367</f>
        <v>0</v>
      </c>
      <c r="K1358" s="15">
        <f>'[1]TCE - ANEXO III - Preencher'!L1367</f>
        <v>264.08999999999997</v>
      </c>
      <c r="L1358" s="15">
        <f>'[1]TCE - ANEXO III - Preencher'!M1367</f>
        <v>56.2</v>
      </c>
      <c r="M1358" s="15">
        <f t="shared" si="127"/>
        <v>207.89</v>
      </c>
      <c r="N1358" s="15">
        <f>'[1]TCE - ANEXO III - Preencher'!O1367</f>
        <v>31.169999999999998</v>
      </c>
      <c r="O1358" s="15">
        <f>'[1]TCE - ANEXO III - Preencher'!P1367</f>
        <v>0</v>
      </c>
      <c r="P1358" s="16">
        <f t="shared" si="128"/>
        <v>31.169999999999998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499.36399999999998</v>
      </c>
    </row>
    <row r="1359" spans="1:28" x14ac:dyDescent="0.25">
      <c r="A1359" s="8">
        <f>IFERROR(VLOOKUP(B1359,'[1]DADOS (OCULTAR)'!$Q$3:$S$136,3,0),"")</f>
        <v>9039744002308</v>
      </c>
      <c r="B1359" s="9" t="str">
        <f>'[1]TCE - ANEXO III - Preencher'!C1368</f>
        <v>HOSPITAL NOSSA SENHORA DAS GRAÇAS - ANTIGO ALFA - CG Nº 024/2022</v>
      </c>
      <c r="C1359" s="10"/>
      <c r="D1359" s="11" t="str">
        <f>'[1]TCE - ANEXO III - Preencher'!E1368</f>
        <v>STEPHANIE KAREN FONSECA DA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3222-05</v>
      </c>
      <c r="G1359" s="13" t="str">
        <f>IF('[1]TCE - ANEXO III - Preencher'!H1368="","",'[1]TCE - ANEXO III - Preencher'!H1368)</f>
        <v>04/2026</v>
      </c>
      <c r="H1359" s="14">
        <f>'[1]TCE - ANEXO III - Preencher'!I1368</f>
        <v>0</v>
      </c>
      <c r="I1359" s="14">
        <f>'[1]TCE - ANEXO III - Preencher'!J1368</f>
        <v>421.02879999999999</v>
      </c>
      <c r="J1359" s="14">
        <f>'[1]TCE - ANEXO III - Preencher'!K1368</f>
        <v>0</v>
      </c>
      <c r="K1359" s="15">
        <f>'[1]TCE - ANEXO III - Preencher'!L1368</f>
        <v>264.08999999999997</v>
      </c>
      <c r="L1359" s="15">
        <f>'[1]TCE - ANEXO III - Preencher'!M1368</f>
        <v>32.42</v>
      </c>
      <c r="M1359" s="15">
        <f t="shared" si="127"/>
        <v>231.66999999999996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178.19423506601314</v>
      </c>
      <c r="R1359" s="15">
        <f>'[1]TCE - ANEXO III - Preencher'!S1368</f>
        <v>97.26</v>
      </c>
      <c r="S1359" s="16">
        <f t="shared" si="129"/>
        <v>80.93423506601313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733.63303506601301</v>
      </c>
    </row>
    <row r="1360" spans="1:28" x14ac:dyDescent="0.25">
      <c r="A1360" s="8">
        <f>IFERROR(VLOOKUP(B1360,'[1]DADOS (OCULTAR)'!$Q$3:$S$136,3,0),"")</f>
        <v>9039744002308</v>
      </c>
      <c r="B1360" s="9" t="str">
        <f>'[1]TCE - ANEXO III - Preencher'!C1369</f>
        <v>HOSPITAL NOSSA SENHORA DAS GRAÇAS - ANTIGO ALFA - CG Nº 024/2022</v>
      </c>
      <c r="C1360" s="10"/>
      <c r="D1360" s="11" t="str">
        <f>'[1]TCE - ANEXO III - Preencher'!E1369</f>
        <v>SUELANE PEREIRA DE OLIVEIRA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3222-05</v>
      </c>
      <c r="G1360" s="13" t="str">
        <f>IF('[1]TCE - ANEXO III - Preencher'!H1369="","",'[1]TCE - ANEXO III - Preencher'!H1369)</f>
        <v>04/2026</v>
      </c>
      <c r="H1360" s="14">
        <f>'[1]TCE - ANEXO III - Preencher'!I1369</f>
        <v>0</v>
      </c>
      <c r="I1360" s="14">
        <f>'[1]TCE - ANEXO III - Preencher'!J1369</f>
        <v>511.06240000000003</v>
      </c>
      <c r="J1360" s="14">
        <f>'[1]TCE - ANEXO III - Preencher'!K1369</f>
        <v>0</v>
      </c>
      <c r="K1360" s="15">
        <f>'[1]TCE - ANEXO III - Preencher'!L1369</f>
        <v>264.08999999999997</v>
      </c>
      <c r="L1360" s="15">
        <f>'[1]TCE - ANEXO III - Preencher'!M1369</f>
        <v>32.42</v>
      </c>
      <c r="M1360" s="15">
        <f t="shared" si="127"/>
        <v>231.66999999999996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742.73239999999998</v>
      </c>
    </row>
    <row r="1361" spans="1:28" x14ac:dyDescent="0.25">
      <c r="A1361" s="8">
        <f>IFERROR(VLOOKUP(B1361,'[1]DADOS (OCULTAR)'!$Q$3:$S$136,3,0),"")</f>
        <v>9039744002308</v>
      </c>
      <c r="B1361" s="9" t="str">
        <f>'[1]TCE - ANEXO III - Preencher'!C1370</f>
        <v>HOSPITAL NOSSA SENHORA DAS GRAÇAS - ANTIGO ALFA - CG Nº 024/2022</v>
      </c>
      <c r="C1361" s="10"/>
      <c r="D1361" s="11" t="str">
        <f>'[1]TCE - ANEXO III - Preencher'!E1370</f>
        <v>SUELANY NUNES DAS NEVES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5152-05</v>
      </c>
      <c r="G1361" s="13" t="str">
        <f>IF('[1]TCE - ANEXO III - Preencher'!H1370="","",'[1]TCE - ANEXO III - Preencher'!H1370)</f>
        <v>04/2026</v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>
        <f>IFERROR(VLOOKUP(B1362,'[1]DADOS (OCULTAR)'!$Q$3:$S$136,3,0),"")</f>
        <v>9039744002308</v>
      </c>
      <c r="B1362" s="9" t="str">
        <f>'[1]TCE - ANEXO III - Preencher'!C1371</f>
        <v>HOSPITAL NOSSA SENHORA DAS GRAÇAS - ANTIGO ALFA - CG Nº 024/2022</v>
      </c>
      <c r="C1362" s="10"/>
      <c r="D1362" s="11" t="str">
        <f>'[1]TCE - ANEXO III - Preencher'!E1371</f>
        <v>SUELEM RIBEIRO FARIAS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3222-05</v>
      </c>
      <c r="G1362" s="13" t="str">
        <f>IF('[1]TCE - ANEXO III - Preencher'!H1371="","",'[1]TCE - ANEXO III - Preencher'!H1371)</f>
        <v>04/2026</v>
      </c>
      <c r="H1362" s="14">
        <f>'[1]TCE - ANEXO III - Preencher'!I1371</f>
        <v>0</v>
      </c>
      <c r="I1362" s="14">
        <f>'[1]TCE - ANEXO III - Preencher'!J1371</f>
        <v>408.43200000000002</v>
      </c>
      <c r="J1362" s="14">
        <f>'[1]TCE - ANEXO III - Preencher'!K1371</f>
        <v>0</v>
      </c>
      <c r="K1362" s="15">
        <f>'[1]TCE - ANEXO III - Preencher'!L1371</f>
        <v>264.08999999999997</v>
      </c>
      <c r="L1362" s="15">
        <f>'[1]TCE - ANEXO III - Preencher'!M1371</f>
        <v>32.42</v>
      </c>
      <c r="M1362" s="15">
        <f t="shared" si="127"/>
        <v>231.66999999999996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266.3465338048656</v>
      </c>
      <c r="R1362" s="15">
        <f>'[1]TCE - ANEXO III - Preencher'!S1371</f>
        <v>97.26</v>
      </c>
      <c r="S1362" s="16">
        <f t="shared" si="129"/>
        <v>169.08653380486561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809.18853380486553</v>
      </c>
    </row>
    <row r="1363" spans="1:28" x14ac:dyDescent="0.25">
      <c r="A1363" s="8">
        <f>IFERROR(VLOOKUP(B1363,'[1]DADOS (OCULTAR)'!$Q$3:$S$136,3,0),"")</f>
        <v>9039744002308</v>
      </c>
      <c r="B1363" s="9" t="str">
        <f>'[1]TCE - ANEXO III - Preencher'!C1372</f>
        <v>HOSPITAL NOSSA SENHORA DAS GRAÇAS - ANTIGO ALFA - CG Nº 024/2022</v>
      </c>
      <c r="C1363" s="10"/>
      <c r="D1363" s="11" t="str">
        <f>'[1]TCE - ANEXO III - Preencher'!E1372</f>
        <v>SUELI ROSA DA COSTA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2235-05</v>
      </c>
      <c r="G1363" s="13" t="str">
        <f>IF('[1]TCE - ANEXO III - Preencher'!H1372="","",'[1]TCE - ANEXO III - Preencher'!H1372)</f>
        <v>04/2026</v>
      </c>
      <c r="H1363" s="14">
        <f>'[1]TCE - ANEXO III - Preencher'!I1372</f>
        <v>0</v>
      </c>
      <c r="I1363" s="14">
        <f>'[1]TCE - ANEXO III - Preencher'!J1372</f>
        <v>671.32960000000003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671.32960000000003</v>
      </c>
    </row>
    <row r="1364" spans="1:28" x14ac:dyDescent="0.25">
      <c r="A1364" s="8">
        <f>IFERROR(VLOOKUP(B1364,'[1]DADOS (OCULTAR)'!$Q$3:$S$136,3,0),"")</f>
        <v>9039744002308</v>
      </c>
      <c r="B1364" s="9" t="str">
        <f>'[1]TCE - ANEXO III - Preencher'!C1373</f>
        <v>HOSPITAL NOSSA SENHORA DAS GRAÇAS - ANTIGO ALFA - CG Nº 024/2022</v>
      </c>
      <c r="C1364" s="10"/>
      <c r="D1364" s="11" t="str">
        <f>'[1]TCE - ANEXO III - Preencher'!E1373</f>
        <v>SUELLEN CRISTINE DE SANTANA SILVA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3222-05</v>
      </c>
      <c r="G1364" s="13" t="str">
        <f>IF('[1]TCE - ANEXO III - Preencher'!H1373="","",'[1]TCE - ANEXO III - Preencher'!H1373)</f>
        <v>04/2026</v>
      </c>
      <c r="H1364" s="14">
        <f>'[1]TCE - ANEXO III - Preencher'!I1373</f>
        <v>0</v>
      </c>
      <c r="I1364" s="14">
        <f>'[1]TCE - ANEXO III - Preencher'!J1373</f>
        <v>557.21199999999999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557.21199999999999</v>
      </c>
    </row>
    <row r="1365" spans="1:28" x14ac:dyDescent="0.25">
      <c r="A1365" s="8">
        <f>IFERROR(VLOOKUP(B1365,'[1]DADOS (OCULTAR)'!$Q$3:$S$136,3,0),"")</f>
        <v>9039744002308</v>
      </c>
      <c r="B1365" s="9" t="str">
        <f>'[1]TCE - ANEXO III - Preencher'!C1374</f>
        <v>HOSPITAL NOSSA SENHORA DAS GRAÇAS - ANTIGO ALFA - CG Nº 024/2022</v>
      </c>
      <c r="C1365" s="10"/>
      <c r="D1365" s="11" t="str">
        <f>'[1]TCE - ANEXO III - Preencher'!E1374</f>
        <v>SUELY LUCIA DA SILVA DORNELAS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3222-05</v>
      </c>
      <c r="G1365" s="13" t="str">
        <f>IF('[1]TCE - ANEXO III - Preencher'!H1374="","",'[1]TCE - ANEXO III - Preencher'!H1374)</f>
        <v>04/2026</v>
      </c>
      <c r="H1365" s="14">
        <f>'[1]TCE - ANEXO III - Preencher'!I1374</f>
        <v>0</v>
      </c>
      <c r="I1365" s="14">
        <f>'[1]TCE - ANEXO III - Preencher'!J1374</f>
        <v>441.9864</v>
      </c>
      <c r="J1365" s="14">
        <f>'[1]TCE - ANEXO III - Preencher'!K1374</f>
        <v>0</v>
      </c>
      <c r="K1365" s="15">
        <f>'[1]TCE - ANEXO III - Preencher'!L1374</f>
        <v>264.08999999999997</v>
      </c>
      <c r="L1365" s="15">
        <f>'[1]TCE - ANEXO III - Preencher'!M1374</f>
        <v>32.42</v>
      </c>
      <c r="M1365" s="15">
        <f t="shared" si="127"/>
        <v>231.66999999999996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208.63752893280289</v>
      </c>
      <c r="R1365" s="15">
        <f>'[1]TCE - ANEXO III - Preencher'!S1374</f>
        <v>97.26</v>
      </c>
      <c r="S1365" s="16">
        <f t="shared" si="129"/>
        <v>111.37752893280289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785.03392893280284</v>
      </c>
    </row>
    <row r="1366" spans="1:28" x14ac:dyDescent="0.25">
      <c r="A1366" s="8">
        <f>IFERROR(VLOOKUP(B1366,'[1]DADOS (OCULTAR)'!$Q$3:$S$136,3,0),"")</f>
        <v>9039744002308</v>
      </c>
      <c r="B1366" s="9" t="str">
        <f>'[1]TCE - ANEXO III - Preencher'!C1375</f>
        <v>HOSPITAL NOSSA SENHORA DAS GRAÇAS - ANTIGO ALFA - CG Nº 024/2022</v>
      </c>
      <c r="C1366" s="10"/>
      <c r="D1366" s="11" t="str">
        <f>'[1]TCE - ANEXO III - Preencher'!E1375</f>
        <v>SULAMITA SONIELI ALMEIDA DE PAULA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5211-30</v>
      </c>
      <c r="G1366" s="13" t="str">
        <f>IF('[1]TCE - ANEXO III - Preencher'!H1375="","",'[1]TCE - ANEXO III - Preencher'!H1375)</f>
        <v>04/2026</v>
      </c>
      <c r="H1366" s="14">
        <f>'[1]TCE - ANEXO III - Preencher'!I1375</f>
        <v>0</v>
      </c>
      <c r="I1366" s="14">
        <f>'[1]TCE - ANEXO III - Preencher'!J1375</f>
        <v>164.08</v>
      </c>
      <c r="J1366" s="14">
        <f>'[1]TCE - ANEXO III - Preencher'!K1375</f>
        <v>0</v>
      </c>
      <c r="K1366" s="15">
        <f>'[1]TCE - ANEXO III - Preencher'!L1375</f>
        <v>264.08999999999997</v>
      </c>
      <c r="L1366" s="15">
        <f>'[1]TCE - ANEXO III - Preencher'!M1375</f>
        <v>35.479999999999997</v>
      </c>
      <c r="M1366" s="15">
        <f t="shared" si="127"/>
        <v>228.60999999999999</v>
      </c>
      <c r="N1366" s="15">
        <f>'[1]TCE - ANEXO III - Preencher'!O1375</f>
        <v>31.169999999999998</v>
      </c>
      <c r="O1366" s="15">
        <f>'[1]TCE - ANEXO III - Preencher'!P1375</f>
        <v>0</v>
      </c>
      <c r="P1366" s="16">
        <f t="shared" si="128"/>
        <v>31.169999999999998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122.67</v>
      </c>
      <c r="U1366" s="15">
        <f>'[1]TCE - ANEXO III - Preencher'!V1375</f>
        <v>0</v>
      </c>
      <c r="V1366" s="16">
        <f t="shared" si="130"/>
        <v>122.67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546.53</v>
      </c>
    </row>
    <row r="1367" spans="1:28" x14ac:dyDescent="0.25">
      <c r="A1367" s="8">
        <f>IFERROR(VLOOKUP(B1367,'[1]DADOS (OCULTAR)'!$Q$3:$S$136,3,0),"")</f>
        <v>9039744002308</v>
      </c>
      <c r="B1367" s="9" t="str">
        <f>'[1]TCE - ANEXO III - Preencher'!C1376</f>
        <v>HOSPITAL NOSSA SENHORA DAS GRAÇAS - ANTIGO ALFA - CG Nº 024/2022</v>
      </c>
      <c r="C1367" s="10"/>
      <c r="D1367" s="11" t="str">
        <f>'[1]TCE - ANEXO III - Preencher'!E1376</f>
        <v>SULYANE NILO DA ROCHA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2236-05</v>
      </c>
      <c r="G1367" s="13" t="str">
        <f>IF('[1]TCE - ANEXO III - Preencher'!H1376="","",'[1]TCE - ANEXO III - Preencher'!H1376)</f>
        <v>04/2026</v>
      </c>
      <c r="H1367" s="14">
        <f>'[1]TCE - ANEXO III - Preencher'!I1376</f>
        <v>0</v>
      </c>
      <c r="I1367" s="14">
        <f>'[1]TCE - ANEXO III - Preencher'!J1376</f>
        <v>310.01519999999999</v>
      </c>
      <c r="J1367" s="14">
        <f>'[1]TCE - ANEXO III - Preencher'!K1376</f>
        <v>0</v>
      </c>
      <c r="K1367" s="15">
        <f>'[1]TCE - ANEXO III - Preencher'!L1376</f>
        <v>264.08999999999997</v>
      </c>
      <c r="L1367" s="15">
        <f>'[1]TCE - ANEXO III - Preencher'!M1376</f>
        <v>2.8</v>
      </c>
      <c r="M1367" s="15">
        <f t="shared" si="127"/>
        <v>261.28999999999996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571.30520000000001</v>
      </c>
    </row>
    <row r="1368" spans="1:28" x14ac:dyDescent="0.25">
      <c r="A1368" s="8">
        <f>IFERROR(VLOOKUP(B1368,'[1]DADOS (OCULTAR)'!$Q$3:$S$136,3,0),"")</f>
        <v>9039744002308</v>
      </c>
      <c r="B1368" s="9" t="str">
        <f>'[1]TCE - ANEXO III - Preencher'!C1377</f>
        <v>HOSPITAL NOSSA SENHORA DAS GRAÇAS - ANTIGO ALFA - CG Nº 024/2022</v>
      </c>
      <c r="C1368" s="10"/>
      <c r="D1368" s="11" t="str">
        <f>'[1]TCE - ANEXO III - Preencher'!E1377</f>
        <v>SUSANE TAMIRES DA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2235-05</v>
      </c>
      <c r="G1368" s="13" t="str">
        <f>IF('[1]TCE - ANEXO III - Preencher'!H1377="","",'[1]TCE - ANEXO III - Preencher'!H1377)</f>
        <v>04/2026</v>
      </c>
      <c r="H1368" s="14">
        <f>'[1]TCE - ANEXO III - Preencher'!I1377</f>
        <v>0</v>
      </c>
      <c r="I1368" s="14">
        <f>'[1]TCE - ANEXO III - Preencher'!J1377</f>
        <v>556.59839999999997</v>
      </c>
      <c r="J1368" s="14">
        <f>'[1]TCE - ANEXO III - Preencher'!K1377</f>
        <v>0</v>
      </c>
      <c r="K1368" s="15">
        <f>'[1]TCE - ANEXO III - Preencher'!L1377</f>
        <v>264.08999999999997</v>
      </c>
      <c r="L1368" s="15">
        <f>'[1]TCE - ANEXO III - Preencher'!M1377</f>
        <v>3.33</v>
      </c>
      <c r="M1368" s="15">
        <f t="shared" si="127"/>
        <v>260.76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133.70807500477824</v>
      </c>
      <c r="R1368" s="15">
        <f>'[1]TCE - ANEXO III - Preencher'!S1377</f>
        <v>133.31</v>
      </c>
      <c r="S1368" s="16">
        <f t="shared" si="129"/>
        <v>0.3980750047782351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817.75647500477817</v>
      </c>
    </row>
    <row r="1369" spans="1:28" x14ac:dyDescent="0.25">
      <c r="A1369" s="8">
        <f>IFERROR(VLOOKUP(B1369,'[1]DADOS (OCULTAR)'!$Q$3:$S$136,3,0),"")</f>
        <v>9039744002308</v>
      </c>
      <c r="B1369" s="9" t="str">
        <f>'[1]TCE - ANEXO III - Preencher'!C1378</f>
        <v>HOSPITAL NOSSA SENHORA DAS GRAÇAS - ANTIGO ALFA - CG Nº 024/2022</v>
      </c>
      <c r="C1369" s="10"/>
      <c r="D1369" s="11" t="str">
        <f>'[1]TCE - ANEXO III - Preencher'!E1378</f>
        <v>SUZANA RODRIGUES DA SILVA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3222-05</v>
      </c>
      <c r="G1369" s="13" t="str">
        <f>IF('[1]TCE - ANEXO III - Preencher'!H1378="","",'[1]TCE - ANEXO III - Preencher'!H1378)</f>
        <v>04/2026</v>
      </c>
      <c r="H1369" s="14">
        <f>'[1]TCE - ANEXO III - Preencher'!I1378</f>
        <v>0</v>
      </c>
      <c r="I1369" s="14">
        <f>'[1]TCE - ANEXO III - Preencher'!J1378</f>
        <v>436.17520000000002</v>
      </c>
      <c r="J1369" s="14">
        <f>'[1]TCE - ANEXO III - Preencher'!K1378</f>
        <v>0</v>
      </c>
      <c r="K1369" s="15">
        <f>'[1]TCE - ANEXO III - Preencher'!L1378</f>
        <v>264.08999999999997</v>
      </c>
      <c r="L1369" s="15">
        <f>'[1]TCE - ANEXO III - Preencher'!M1378</f>
        <v>32.42</v>
      </c>
      <c r="M1369" s="15">
        <f t="shared" si="127"/>
        <v>231.66999999999996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139.44822469009887</v>
      </c>
      <c r="R1369" s="15">
        <f>'[1]TCE - ANEXO III - Preencher'!S1378</f>
        <v>97.26</v>
      </c>
      <c r="S1369" s="16">
        <f t="shared" si="129"/>
        <v>42.188224690098863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710.03342469009885</v>
      </c>
    </row>
    <row r="1370" spans="1:28" x14ac:dyDescent="0.25">
      <c r="A1370" s="8">
        <f>IFERROR(VLOOKUP(B1370,'[1]DADOS (OCULTAR)'!$Q$3:$S$136,3,0),"")</f>
        <v>9039744002308</v>
      </c>
      <c r="B1370" s="9" t="str">
        <f>'[1]TCE - ANEXO III - Preencher'!C1379</f>
        <v>HOSPITAL NOSSA SENHORA DAS GRAÇAS - ANTIGO ALFA - CG Nº 024/2022</v>
      </c>
      <c r="C1370" s="10"/>
      <c r="D1370" s="11" t="str">
        <f>'[1]TCE - ANEXO III - Preencher'!E1379</f>
        <v>SUZILENE SANTANA DA SILVA LEITE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3222-05</v>
      </c>
      <c r="G1370" s="13" t="str">
        <f>IF('[1]TCE - ANEXO III - Preencher'!H1379="","",'[1]TCE - ANEXO III - Preencher'!H1379)</f>
        <v>04/2026</v>
      </c>
      <c r="H1370" s="14">
        <f>'[1]TCE - ANEXO III - Preencher'!I1379</f>
        <v>0</v>
      </c>
      <c r="I1370" s="14">
        <f>'[1]TCE - ANEXO III - Preencher'!J1379</f>
        <v>428.84719999999999</v>
      </c>
      <c r="J1370" s="14">
        <f>'[1]TCE - ANEXO III - Preencher'!K1379</f>
        <v>0</v>
      </c>
      <c r="K1370" s="15">
        <f>'[1]TCE - ANEXO III - Preencher'!L1379</f>
        <v>264.08999999999997</v>
      </c>
      <c r="L1370" s="15">
        <f>'[1]TCE - ANEXO III - Preencher'!M1379</f>
        <v>32.42</v>
      </c>
      <c r="M1370" s="15">
        <f t="shared" si="127"/>
        <v>231.66999999999996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660.5172</v>
      </c>
    </row>
    <row r="1371" spans="1:28" x14ac:dyDescent="0.25">
      <c r="A1371" s="8">
        <f>IFERROR(VLOOKUP(B1371,'[1]DADOS (OCULTAR)'!$Q$3:$S$136,3,0),"")</f>
        <v>9039744002308</v>
      </c>
      <c r="B1371" s="9" t="str">
        <f>'[1]TCE - ANEXO III - Preencher'!C1380</f>
        <v>HOSPITAL NOSSA SENHORA DAS GRAÇAS - ANTIGO ALFA - CG Nº 024/2022</v>
      </c>
      <c r="C1371" s="10"/>
      <c r="D1371" s="11" t="str">
        <f>'[1]TCE - ANEXO III - Preencher'!E1380</f>
        <v>SYMONE THAMYLES FERREIRA SOBREIRA DA HORA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3222-05</v>
      </c>
      <c r="G1371" s="13" t="str">
        <f>IF('[1]TCE - ANEXO III - Preencher'!H1380="","",'[1]TCE - ANEXO III - Preencher'!H1380)</f>
        <v>04/2026</v>
      </c>
      <c r="H1371" s="14">
        <f>'[1]TCE - ANEXO III - Preencher'!I1380</f>
        <v>0</v>
      </c>
      <c r="I1371" s="14">
        <f>'[1]TCE - ANEXO III - Preencher'!J1380</f>
        <v>446.63200000000001</v>
      </c>
      <c r="J1371" s="14">
        <f>'[1]TCE - ANEXO III - Preencher'!K1380</f>
        <v>0</v>
      </c>
      <c r="K1371" s="15">
        <f>'[1]TCE - ANEXO III - Preencher'!L1380</f>
        <v>264.08999999999997</v>
      </c>
      <c r="L1371" s="15">
        <f>'[1]TCE - ANEXO III - Preencher'!M1380</f>
        <v>32.42</v>
      </c>
      <c r="M1371" s="15">
        <f t="shared" si="127"/>
        <v>231.66999999999996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678.30199999999991</v>
      </c>
    </row>
    <row r="1372" spans="1:28" x14ac:dyDescent="0.25">
      <c r="A1372" s="8">
        <f>IFERROR(VLOOKUP(B1372,'[1]DADOS (OCULTAR)'!$Q$3:$S$136,3,0),"")</f>
        <v>9039744002308</v>
      </c>
      <c r="B1372" s="9" t="str">
        <f>'[1]TCE - ANEXO III - Preencher'!C1381</f>
        <v>HOSPITAL NOSSA SENHORA DAS GRAÇAS - ANTIGO ALFA - CG Nº 024/2022</v>
      </c>
      <c r="C1372" s="10"/>
      <c r="D1372" s="11" t="str">
        <f>'[1]TCE - ANEXO III - Preencher'!E1381</f>
        <v>TACIANA JOAQUIM DE SENA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3222-05</v>
      </c>
      <c r="G1372" s="13" t="str">
        <f>IF('[1]TCE - ANEXO III - Preencher'!H1381="","",'[1]TCE - ANEXO III - Preencher'!H1381)</f>
        <v>04/2026</v>
      </c>
      <c r="H1372" s="14">
        <f>'[1]TCE - ANEXO III - Preencher'!I1381</f>
        <v>0</v>
      </c>
      <c r="I1372" s="14">
        <f>'[1]TCE - ANEXO III - Preencher'!J1381</f>
        <v>410.07119999999998</v>
      </c>
      <c r="J1372" s="14">
        <f>'[1]TCE - ANEXO III - Preencher'!K1381</f>
        <v>0</v>
      </c>
      <c r="K1372" s="15">
        <f>'[1]TCE - ANEXO III - Preencher'!L1381</f>
        <v>264.08999999999997</v>
      </c>
      <c r="L1372" s="15">
        <f>'[1]TCE - ANEXO III - Preencher'!M1381</f>
        <v>32.42</v>
      </c>
      <c r="M1372" s="15">
        <f t="shared" si="127"/>
        <v>231.66999999999996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641.74119999999994</v>
      </c>
    </row>
    <row r="1373" spans="1:28" x14ac:dyDescent="0.25">
      <c r="A1373" s="8">
        <f>IFERROR(VLOOKUP(B1373,'[1]DADOS (OCULTAR)'!$Q$3:$S$136,3,0),"")</f>
        <v>9039744002308</v>
      </c>
      <c r="B1373" s="9" t="str">
        <f>'[1]TCE - ANEXO III - Preencher'!C1382</f>
        <v>HOSPITAL NOSSA SENHORA DAS GRAÇAS - ANTIGO ALFA - CG Nº 024/2022</v>
      </c>
      <c r="C1373" s="10"/>
      <c r="D1373" s="11" t="str">
        <f>'[1]TCE - ANEXO III - Preencher'!E1382</f>
        <v>TACIANA WALLESK ALVES SANTOS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3222-05</v>
      </c>
      <c r="G1373" s="13" t="str">
        <f>IF('[1]TCE - ANEXO III - Preencher'!H1382="","",'[1]TCE - ANEXO III - Preencher'!H1382)</f>
        <v>04/2026</v>
      </c>
      <c r="H1373" s="14">
        <f>'[1]TCE - ANEXO III - Preencher'!I1382</f>
        <v>0</v>
      </c>
      <c r="I1373" s="14">
        <f>'[1]TCE - ANEXO III - Preencher'!J1382</f>
        <v>430.05599999999998</v>
      </c>
      <c r="J1373" s="14">
        <f>'[1]TCE - ANEXO III - Preencher'!K1382</f>
        <v>0</v>
      </c>
      <c r="K1373" s="15">
        <f>'[1]TCE - ANEXO III - Preencher'!L1382</f>
        <v>264.08999999999997</v>
      </c>
      <c r="L1373" s="15">
        <f>'[1]TCE - ANEXO III - Preencher'!M1382</f>
        <v>32.42</v>
      </c>
      <c r="M1373" s="15">
        <f t="shared" si="127"/>
        <v>231.66999999999996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661.72599999999989</v>
      </c>
    </row>
    <row r="1374" spans="1:28" x14ac:dyDescent="0.25">
      <c r="A1374" s="8">
        <f>IFERROR(VLOOKUP(B1374,'[1]DADOS (OCULTAR)'!$Q$3:$S$136,3,0),"")</f>
        <v>9039744002308</v>
      </c>
      <c r="B1374" s="9" t="str">
        <f>'[1]TCE - ANEXO III - Preencher'!C1383</f>
        <v>HOSPITAL NOSSA SENHORA DAS GRAÇAS - ANTIGO ALFA - CG Nº 024/2022</v>
      </c>
      <c r="C1374" s="10"/>
      <c r="D1374" s="11" t="str">
        <f>'[1]TCE - ANEXO III - Preencher'!E1383</f>
        <v>TACIANE FERREIRA DA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3222-05</v>
      </c>
      <c r="G1374" s="13" t="str">
        <f>IF('[1]TCE - ANEXO III - Preencher'!H1383="","",'[1]TCE - ANEXO III - Preencher'!H1383)</f>
        <v>04/2026</v>
      </c>
      <c r="H1374" s="14">
        <f>'[1]TCE - ANEXO III - Preencher'!I1383</f>
        <v>0</v>
      </c>
      <c r="I1374" s="14">
        <f>'[1]TCE - ANEXO III - Preencher'!J1383</f>
        <v>562.51919999999996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277.82683317550686</v>
      </c>
      <c r="R1374" s="15">
        <f>'[1]TCE - ANEXO III - Preencher'!S1383</f>
        <v>88.34</v>
      </c>
      <c r="S1374" s="16">
        <f t="shared" si="129"/>
        <v>189.48683317550686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752.00603317550679</v>
      </c>
    </row>
    <row r="1375" spans="1:28" x14ac:dyDescent="0.25">
      <c r="A1375" s="8">
        <f>IFERROR(VLOOKUP(B1375,'[1]DADOS (OCULTAR)'!$Q$3:$S$136,3,0),"")</f>
        <v>9039744002308</v>
      </c>
      <c r="B1375" s="9" t="str">
        <f>'[1]TCE - ANEXO III - Preencher'!C1384</f>
        <v>HOSPITAL NOSSA SENHORA DAS GRAÇAS - ANTIGO ALFA - CG Nº 024/2022</v>
      </c>
      <c r="C1375" s="10"/>
      <c r="D1375" s="11" t="str">
        <f>'[1]TCE - ANEXO III - Preencher'!E1384</f>
        <v>TACIANO MELO LIMA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5174-10</v>
      </c>
      <c r="G1375" s="13" t="str">
        <f>IF('[1]TCE - ANEXO III - Preencher'!H1384="","",'[1]TCE - ANEXO III - Preencher'!H1384)</f>
        <v>04/2026</v>
      </c>
      <c r="H1375" s="14">
        <f>'[1]TCE - ANEXO III - Preencher'!I1384</f>
        <v>0</v>
      </c>
      <c r="I1375" s="14">
        <f>'[1]TCE - ANEXO III - Preencher'!J1384</f>
        <v>164.61920000000001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277.82683317550686</v>
      </c>
      <c r="R1375" s="15">
        <f>'[1]TCE - ANEXO III - Preencher'!S1384</f>
        <v>97.26</v>
      </c>
      <c r="S1375" s="16">
        <f t="shared" si="129"/>
        <v>180.56683317550687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345.18603317550685</v>
      </c>
    </row>
    <row r="1376" spans="1:28" x14ac:dyDescent="0.25">
      <c r="A1376" s="8">
        <f>IFERROR(VLOOKUP(B1376,'[1]DADOS (OCULTAR)'!$Q$3:$S$136,3,0),"")</f>
        <v>9039744002308</v>
      </c>
      <c r="B1376" s="9" t="str">
        <f>'[1]TCE - ANEXO III - Preencher'!C1385</f>
        <v>HOSPITAL NOSSA SENHORA DAS GRAÇAS - ANTIGO ALFA - CG Nº 024/2022</v>
      </c>
      <c r="C1376" s="10"/>
      <c r="D1376" s="11" t="str">
        <f>'[1]TCE - ANEXO III - Preencher'!E1385</f>
        <v>TAINA FRANCIS DA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3222-05</v>
      </c>
      <c r="G1376" s="13" t="str">
        <f>IF('[1]TCE - ANEXO III - Preencher'!H1385="","",'[1]TCE - ANEXO III - Preencher'!H1385)</f>
        <v>04/2026</v>
      </c>
      <c r="H1376" s="14">
        <f>'[1]TCE - ANEXO III - Preencher'!I1385</f>
        <v>0</v>
      </c>
      <c r="I1376" s="14">
        <f>'[1]TCE - ANEXO III - Preencher'!J1385</f>
        <v>406.4128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406.4128</v>
      </c>
    </row>
    <row r="1377" spans="1:28" x14ac:dyDescent="0.25">
      <c r="A1377" s="8">
        <f>IFERROR(VLOOKUP(B1377,'[1]DADOS (OCULTAR)'!$Q$3:$S$136,3,0),"")</f>
        <v>9039744002308</v>
      </c>
      <c r="B1377" s="9" t="str">
        <f>'[1]TCE - ANEXO III - Preencher'!C1386</f>
        <v>HOSPITAL NOSSA SENHORA DAS GRAÇAS - ANTIGO ALFA - CG Nº 024/2022</v>
      </c>
      <c r="C1377" s="10"/>
      <c r="D1377" s="11" t="str">
        <f>'[1]TCE - ANEXO III - Preencher'!E1386</f>
        <v>TAINA JACINTO DA SILVA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3222-05</v>
      </c>
      <c r="G1377" s="13" t="str">
        <f>IF('[1]TCE - ANEXO III - Preencher'!H1386="","",'[1]TCE - ANEXO III - Preencher'!H1386)</f>
        <v>04/2026</v>
      </c>
      <c r="H1377" s="14">
        <f>'[1]TCE - ANEXO III - Preencher'!I1386</f>
        <v>0</v>
      </c>
      <c r="I1377" s="14">
        <f>'[1]TCE - ANEXO III - Preencher'!J1386</f>
        <v>428.09120000000001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277.82683317550686</v>
      </c>
      <c r="R1377" s="15">
        <f>'[1]TCE - ANEXO III - Preencher'!S1386</f>
        <v>92.07</v>
      </c>
      <c r="S1377" s="16">
        <f t="shared" si="129"/>
        <v>185.75683317550687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613.84803317550688</v>
      </c>
    </row>
    <row r="1378" spans="1:28" x14ac:dyDescent="0.25">
      <c r="A1378" s="8">
        <f>IFERROR(VLOOKUP(B1378,'[1]DADOS (OCULTAR)'!$Q$3:$S$136,3,0),"")</f>
        <v>9039744002308</v>
      </c>
      <c r="B1378" s="9" t="str">
        <f>'[1]TCE - ANEXO III - Preencher'!C1387</f>
        <v>HOSPITAL NOSSA SENHORA DAS GRAÇAS - ANTIGO ALFA - CG Nº 024/2022</v>
      </c>
      <c r="C1378" s="10"/>
      <c r="D1378" s="11" t="str">
        <f>'[1]TCE - ANEXO III - Preencher'!E1387</f>
        <v>TAINANDA RUFINO DE PAULA MOURA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3222-25</v>
      </c>
      <c r="G1378" s="13" t="str">
        <f>IF('[1]TCE - ANEXO III - Preencher'!H1387="","",'[1]TCE - ANEXO III - Preencher'!H1387)</f>
        <v>04/2026</v>
      </c>
      <c r="H1378" s="14">
        <f>'[1]TCE - ANEXO III - Preencher'!I1387</f>
        <v>0</v>
      </c>
      <c r="I1378" s="14">
        <f>'[1]TCE - ANEXO III - Preencher'!J1387</f>
        <v>439.66079999999999</v>
      </c>
      <c r="J1378" s="14">
        <f>'[1]TCE - ANEXO III - Preencher'!K1387</f>
        <v>0</v>
      </c>
      <c r="K1378" s="15">
        <f>'[1]TCE - ANEXO III - Preencher'!L1387</f>
        <v>264.08999999999997</v>
      </c>
      <c r="L1378" s="15">
        <f>'[1]TCE - ANEXO III - Preencher'!M1387</f>
        <v>33.43</v>
      </c>
      <c r="M1378" s="15">
        <f t="shared" si="127"/>
        <v>230.65999999999997</v>
      </c>
      <c r="N1378" s="15">
        <f>'[1]TCE - ANEXO III - Preencher'!O1387</f>
        <v>31.169999999999998</v>
      </c>
      <c r="O1378" s="15">
        <f>'[1]TCE - ANEXO III - Preencher'!P1387</f>
        <v>0</v>
      </c>
      <c r="P1378" s="16">
        <f t="shared" si="128"/>
        <v>31.169999999999998</v>
      </c>
      <c r="Q1378" s="15">
        <f>'[1]TCE - ANEXO III - Preencher'!R1387</f>
        <v>133.70807500477824</v>
      </c>
      <c r="R1378" s="15">
        <f>'[1]TCE - ANEXO III - Preencher'!S1387</f>
        <v>100.28</v>
      </c>
      <c r="S1378" s="16">
        <f t="shared" si="129"/>
        <v>33.428075004778236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734.9188750047781</v>
      </c>
    </row>
    <row r="1379" spans="1:28" x14ac:dyDescent="0.25">
      <c r="A1379" s="8">
        <f>IFERROR(VLOOKUP(B1379,'[1]DADOS (OCULTAR)'!$Q$3:$S$136,3,0),"")</f>
        <v>9039744002308</v>
      </c>
      <c r="B1379" s="9" t="str">
        <f>'[1]TCE - ANEXO III - Preencher'!C1388</f>
        <v>HOSPITAL NOSSA SENHORA DAS GRAÇAS - ANTIGO ALFA - CG Nº 024/2022</v>
      </c>
      <c r="C1379" s="10"/>
      <c r="D1379" s="11" t="str">
        <f>'[1]TCE - ANEXO III - Preencher'!E1388</f>
        <v>TAIS DA SILVA RAMOS LIMA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2238-10</v>
      </c>
      <c r="G1379" s="13" t="str">
        <f>IF('[1]TCE - ANEXO III - Preencher'!H1388="","",'[1]TCE - ANEXO III - Preencher'!H1388)</f>
        <v>04/2026</v>
      </c>
      <c r="H1379" s="14">
        <f>'[1]TCE - ANEXO III - Preencher'!I1388</f>
        <v>0</v>
      </c>
      <c r="I1379" s="14">
        <f>'[1]TCE - ANEXO III - Preencher'!J1388</f>
        <v>483.34480000000002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31.169999999999998</v>
      </c>
      <c r="O1379" s="15">
        <f>'[1]TCE - ANEXO III - Preencher'!P1388</f>
        <v>0</v>
      </c>
      <c r="P1379" s="16">
        <f t="shared" si="128"/>
        <v>31.169999999999998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514.51480000000004</v>
      </c>
    </row>
    <row r="1380" spans="1:28" x14ac:dyDescent="0.25">
      <c r="A1380" s="8">
        <f>IFERROR(VLOOKUP(B1380,'[1]DADOS (OCULTAR)'!$Q$3:$S$136,3,0),"")</f>
        <v>9039744002308</v>
      </c>
      <c r="B1380" s="9" t="str">
        <f>'[1]TCE - ANEXO III - Preencher'!C1389</f>
        <v>HOSPITAL NOSSA SENHORA DAS GRAÇAS - ANTIGO ALFA - CG Nº 024/2022</v>
      </c>
      <c r="C1380" s="10"/>
      <c r="D1380" s="11" t="str">
        <f>'[1]TCE - ANEXO III - Preencher'!E1389</f>
        <v>TAIS MARIA DE SOUZA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2235-05</v>
      </c>
      <c r="G1380" s="13" t="str">
        <f>IF('[1]TCE - ANEXO III - Preencher'!H1389="","",'[1]TCE - ANEXO III - Preencher'!H1389)</f>
        <v>04/2026</v>
      </c>
      <c r="H1380" s="14">
        <f>'[1]TCE - ANEXO III - Preencher'!I1389</f>
        <v>0</v>
      </c>
      <c r="I1380" s="14">
        <f>'[1]TCE - ANEXO III - Preencher'!J1389</f>
        <v>602.83280000000002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602.83280000000002</v>
      </c>
    </row>
    <row r="1381" spans="1:28" x14ac:dyDescent="0.25">
      <c r="A1381" s="8">
        <f>IFERROR(VLOOKUP(B1381,'[1]DADOS (OCULTAR)'!$Q$3:$S$136,3,0),"")</f>
        <v>9039744002308</v>
      </c>
      <c r="B1381" s="9" t="str">
        <f>'[1]TCE - ANEXO III - Preencher'!C1390</f>
        <v>HOSPITAL NOSSA SENHORA DAS GRAÇAS - ANTIGO ALFA - CG Nº 024/2022</v>
      </c>
      <c r="C1381" s="10"/>
      <c r="D1381" s="11" t="str">
        <f>'[1]TCE - ANEXO III - Preencher'!E1390</f>
        <v>TALITA MARIA DE OLIVEIRA LINS DOS SANTOS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3222-05</v>
      </c>
      <c r="G1381" s="13" t="str">
        <f>IF('[1]TCE - ANEXO III - Preencher'!H1390="","",'[1]TCE - ANEXO III - Preencher'!H1390)</f>
        <v>04/2026</v>
      </c>
      <c r="H1381" s="14">
        <f>'[1]TCE - ANEXO III - Preencher'!I1390</f>
        <v>0</v>
      </c>
      <c r="I1381" s="14">
        <f>'[1]TCE - ANEXO III - Preencher'!J1390</f>
        <v>486.11680000000001</v>
      </c>
      <c r="J1381" s="14">
        <f>'[1]TCE - ANEXO III - Preencher'!K1390</f>
        <v>0</v>
      </c>
      <c r="K1381" s="15">
        <f>'[1]TCE - ANEXO III - Preencher'!L1390</f>
        <v>264.08999999999997</v>
      </c>
      <c r="L1381" s="15">
        <f>'[1]TCE - ANEXO III - Preencher'!M1390</f>
        <v>32.42</v>
      </c>
      <c r="M1381" s="15">
        <f t="shared" si="127"/>
        <v>231.66999999999996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717.78679999999997</v>
      </c>
    </row>
    <row r="1382" spans="1:28" x14ac:dyDescent="0.25">
      <c r="A1382" s="8">
        <f>IFERROR(VLOOKUP(B1382,'[1]DADOS (OCULTAR)'!$Q$3:$S$136,3,0),"")</f>
        <v>9039744002308</v>
      </c>
      <c r="B1382" s="9" t="str">
        <f>'[1]TCE - ANEXO III - Preencher'!C1391</f>
        <v>HOSPITAL NOSSA SENHORA DAS GRAÇAS - ANTIGO ALFA - CG Nº 024/2022</v>
      </c>
      <c r="C1382" s="10"/>
      <c r="D1382" s="11" t="str">
        <f>'[1]TCE - ANEXO III - Preencher'!E1391</f>
        <v>TALLITA FERREIRA DE SOUZA BEZERRA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3222-05</v>
      </c>
      <c r="G1382" s="13" t="str">
        <f>IF('[1]TCE - ANEXO III - Preencher'!H1391="","",'[1]TCE - ANEXO III - Preencher'!H1391)</f>
        <v>04/2026</v>
      </c>
      <c r="H1382" s="14">
        <f>'[1]TCE - ANEXO III - Preencher'!I1391</f>
        <v>0</v>
      </c>
      <c r="I1382" s="14">
        <f>'[1]TCE - ANEXO III - Preencher'!J1391</f>
        <v>431.1096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97.26</v>
      </c>
      <c r="S1382" s="16">
        <f t="shared" si="129"/>
        <v>-97.26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333.84960000000001</v>
      </c>
    </row>
    <row r="1383" spans="1:28" x14ac:dyDescent="0.25">
      <c r="A1383" s="8">
        <f>IFERROR(VLOOKUP(B1383,'[1]DADOS (OCULTAR)'!$Q$3:$S$136,3,0),"")</f>
        <v>9039744002308</v>
      </c>
      <c r="B1383" s="9" t="str">
        <f>'[1]TCE - ANEXO III - Preencher'!C1392</f>
        <v>HOSPITAL NOSSA SENHORA DAS GRAÇAS - ANTIGO ALFA - CG Nº 024/2022</v>
      </c>
      <c r="C1383" s="10"/>
      <c r="D1383" s="11" t="str">
        <f>'[1]TCE - ANEXO III - Preencher'!E1392</f>
        <v>TALLITA SIBELLY DE OLIVEIRA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3222-05</v>
      </c>
      <c r="G1383" s="13" t="str">
        <f>IF('[1]TCE - ANEXO III - Preencher'!H1392="","",'[1]TCE - ANEXO III - Preencher'!H1392)</f>
        <v>04/2026</v>
      </c>
      <c r="H1383" s="14">
        <f>'[1]TCE - ANEXO III - Preencher'!I1392</f>
        <v>0</v>
      </c>
      <c r="I1383" s="14">
        <f>'[1]TCE - ANEXO III - Preencher'!J1392</f>
        <v>408.8152</v>
      </c>
      <c r="J1383" s="14">
        <f>'[1]TCE - ANEXO III - Preencher'!K1392</f>
        <v>0</v>
      </c>
      <c r="K1383" s="15">
        <f>'[1]TCE - ANEXO III - Preencher'!L1392</f>
        <v>264.08999999999997</v>
      </c>
      <c r="L1383" s="15">
        <f>'[1]TCE - ANEXO III - Preencher'!M1392</f>
        <v>32.42</v>
      </c>
      <c r="M1383" s="15">
        <f t="shared" si="127"/>
        <v>231.66999999999996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640.48519999999996</v>
      </c>
    </row>
    <row r="1384" spans="1:28" x14ac:dyDescent="0.25">
      <c r="A1384" s="8">
        <f>IFERROR(VLOOKUP(B1384,'[1]DADOS (OCULTAR)'!$Q$3:$S$136,3,0),"")</f>
        <v>9039744002308</v>
      </c>
      <c r="B1384" s="9" t="str">
        <f>'[1]TCE - ANEXO III - Preencher'!C1393</f>
        <v>HOSPITAL NOSSA SENHORA DAS GRAÇAS - ANTIGO ALFA - CG Nº 024/2022</v>
      </c>
      <c r="C1384" s="10"/>
      <c r="D1384" s="11" t="str">
        <f>'[1]TCE - ANEXO III - Preencher'!E1393</f>
        <v>TALYTA SANTOS PEREIRA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3222-05</v>
      </c>
      <c r="G1384" s="13" t="str">
        <f>IF('[1]TCE - ANEXO III - Preencher'!H1393="","",'[1]TCE - ANEXO III - Preencher'!H1393)</f>
        <v>04/2026</v>
      </c>
      <c r="H1384" s="14">
        <f>'[1]TCE - ANEXO III - Preencher'!I1393</f>
        <v>0</v>
      </c>
      <c r="I1384" s="14">
        <f>'[1]TCE - ANEXO III - Preencher'!J1393</f>
        <v>451.74</v>
      </c>
      <c r="J1384" s="14">
        <f>'[1]TCE - ANEXO III - Preencher'!K1393</f>
        <v>0</v>
      </c>
      <c r="K1384" s="15">
        <f>'[1]TCE - ANEXO III - Preencher'!L1393</f>
        <v>264.08999999999997</v>
      </c>
      <c r="L1384" s="15">
        <f>'[1]TCE - ANEXO III - Preencher'!M1393</f>
        <v>32.42</v>
      </c>
      <c r="M1384" s="15">
        <f t="shared" si="127"/>
        <v>231.66999999999996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683.41</v>
      </c>
    </row>
    <row r="1385" spans="1:28" x14ac:dyDescent="0.25">
      <c r="A1385" s="8">
        <f>IFERROR(VLOOKUP(B1385,'[1]DADOS (OCULTAR)'!$Q$3:$S$136,3,0),"")</f>
        <v>9039744002308</v>
      </c>
      <c r="B1385" s="9" t="str">
        <f>'[1]TCE - ANEXO III - Preencher'!C1394</f>
        <v>HOSPITAL NOSSA SENHORA DAS GRAÇAS - ANTIGO ALFA - CG Nº 024/2022</v>
      </c>
      <c r="C1385" s="10"/>
      <c r="D1385" s="11" t="str">
        <f>'[1]TCE - ANEXO III - Preencher'!E1394</f>
        <v>TAMIRES ANA DA SILVA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3222-05</v>
      </c>
      <c r="G1385" s="13" t="str">
        <f>IF('[1]TCE - ANEXO III - Preencher'!H1394="","",'[1]TCE - ANEXO III - Preencher'!H1394)</f>
        <v>04/2026</v>
      </c>
      <c r="H1385" s="14">
        <f>'[1]TCE - ANEXO III - Preencher'!I1394</f>
        <v>0</v>
      </c>
      <c r="I1385" s="14">
        <f>'[1]TCE - ANEXO III - Preencher'!J1394</f>
        <v>426.96960000000001</v>
      </c>
      <c r="J1385" s="14">
        <f>'[1]TCE - ANEXO III - Preencher'!K1394</f>
        <v>0</v>
      </c>
      <c r="K1385" s="15">
        <f>'[1]TCE - ANEXO III - Preencher'!L1394</f>
        <v>264.08999999999997</v>
      </c>
      <c r="L1385" s="15">
        <f>'[1]TCE - ANEXO III - Preencher'!M1394</f>
        <v>32.42</v>
      </c>
      <c r="M1385" s="15">
        <f t="shared" si="127"/>
        <v>231.66999999999996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139.44822469009887</v>
      </c>
      <c r="R1385" s="15">
        <f>'[1]TCE - ANEXO III - Preencher'!S1394</f>
        <v>97.26</v>
      </c>
      <c r="S1385" s="16">
        <f t="shared" si="129"/>
        <v>42.188224690098863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700.82782469009885</v>
      </c>
    </row>
    <row r="1386" spans="1:28" x14ac:dyDescent="0.25">
      <c r="A1386" s="8">
        <f>IFERROR(VLOOKUP(B1386,'[1]DADOS (OCULTAR)'!$Q$3:$S$136,3,0),"")</f>
        <v>9039744002308</v>
      </c>
      <c r="B1386" s="9" t="str">
        <f>'[1]TCE - ANEXO III - Preencher'!C1395</f>
        <v>HOSPITAL NOSSA SENHORA DAS GRAÇAS - ANTIGO ALFA - CG Nº 024/2022</v>
      </c>
      <c r="C1386" s="10"/>
      <c r="D1386" s="11" t="str">
        <f>'[1]TCE - ANEXO III - Preencher'!E1395</f>
        <v>TANIA FELIX DE ALBUQUERQUE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2235-05</v>
      </c>
      <c r="G1386" s="13" t="str">
        <f>IF('[1]TCE - ANEXO III - Preencher'!H1395="","",'[1]TCE - ANEXO III - Preencher'!H1395)</f>
        <v>04/2026</v>
      </c>
      <c r="H1386" s="14">
        <f>'[1]TCE - ANEXO III - Preencher'!I1395</f>
        <v>0</v>
      </c>
      <c r="I1386" s="14">
        <f>'[1]TCE - ANEXO III - Preencher'!J1395</f>
        <v>551.21680000000003</v>
      </c>
      <c r="J1386" s="14">
        <f>'[1]TCE - ANEXO III - Preencher'!K1395</f>
        <v>0</v>
      </c>
      <c r="K1386" s="15">
        <f>'[1]TCE - ANEXO III - Preencher'!L1395</f>
        <v>264.08999999999997</v>
      </c>
      <c r="L1386" s="15">
        <f>'[1]TCE - ANEXO III - Preencher'!M1395</f>
        <v>3.59</v>
      </c>
      <c r="M1386" s="15">
        <f t="shared" si="127"/>
        <v>260.5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811.71680000000003</v>
      </c>
    </row>
    <row r="1387" spans="1:28" x14ac:dyDescent="0.25">
      <c r="A1387" s="8">
        <f>IFERROR(VLOOKUP(B1387,'[1]DADOS (OCULTAR)'!$Q$3:$S$136,3,0),"")</f>
        <v>9039744002308</v>
      </c>
      <c r="B1387" s="9" t="str">
        <f>'[1]TCE - ANEXO III - Preencher'!C1396</f>
        <v>HOSPITAL NOSSA SENHORA DAS GRAÇAS - ANTIGO ALFA - CG Nº 024/2022</v>
      </c>
      <c r="C1387" s="10"/>
      <c r="D1387" s="11" t="str">
        <f>'[1]TCE - ANEXO III - Preencher'!E1396</f>
        <v>TATIANA APOLONIA DE LIMA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3241-15</v>
      </c>
      <c r="G1387" s="13" t="str">
        <f>IF('[1]TCE - ANEXO III - Preencher'!H1396="","",'[1]TCE - ANEXO III - Preencher'!H1396)</f>
        <v>04/2026</v>
      </c>
      <c r="H1387" s="14">
        <f>'[1]TCE - ANEXO III - Preencher'!I1396</f>
        <v>0</v>
      </c>
      <c r="I1387" s="14">
        <f>'[1]TCE - ANEXO III - Preencher'!J1396</f>
        <v>322.97120000000001</v>
      </c>
      <c r="J1387" s="14">
        <f>'[1]TCE - ANEXO III - Preencher'!K1396</f>
        <v>0</v>
      </c>
      <c r="K1387" s="15">
        <f>'[1]TCE - ANEXO III - Preencher'!L1396</f>
        <v>264.08999999999997</v>
      </c>
      <c r="L1387" s="15">
        <f>'[1]TCE - ANEXO III - Preencher'!M1396</f>
        <v>19.28</v>
      </c>
      <c r="M1387" s="15">
        <f t="shared" si="127"/>
        <v>244.80999999999997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567.78120000000001</v>
      </c>
    </row>
    <row r="1388" spans="1:28" x14ac:dyDescent="0.25">
      <c r="A1388" s="8">
        <f>IFERROR(VLOOKUP(B1388,'[1]DADOS (OCULTAR)'!$Q$3:$S$136,3,0),"")</f>
        <v>9039744002308</v>
      </c>
      <c r="B1388" s="9" t="str">
        <f>'[1]TCE - ANEXO III - Preencher'!C1397</f>
        <v>HOSPITAL NOSSA SENHORA DAS GRAÇAS - ANTIGO ALFA - CG Nº 024/2022</v>
      </c>
      <c r="C1388" s="10"/>
      <c r="D1388" s="11" t="str">
        <f>'[1]TCE - ANEXO III - Preencher'!E1397</f>
        <v>TATIANA MARIA SOARES DE OLIVEIRA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5211-30</v>
      </c>
      <c r="G1388" s="13" t="str">
        <f>IF('[1]TCE - ANEXO III - Preencher'!H1397="","",'[1]TCE - ANEXO III - Preencher'!H1397)</f>
        <v>04/2026</v>
      </c>
      <c r="H1388" s="14">
        <f>'[1]TCE - ANEXO III - Preencher'!I1397</f>
        <v>0</v>
      </c>
      <c r="I1388" s="14">
        <f>'[1]TCE - ANEXO III - Preencher'!J1397</f>
        <v>141.92160000000001</v>
      </c>
      <c r="J1388" s="14">
        <f>'[1]TCE - ANEXO III - Preencher'!K1397</f>
        <v>0</v>
      </c>
      <c r="K1388" s="15">
        <f>'[1]TCE - ANEXO III - Preencher'!L1397</f>
        <v>264.08999999999997</v>
      </c>
      <c r="L1388" s="15">
        <f>'[1]TCE - ANEXO III - Preencher'!M1397</f>
        <v>35.479999999999997</v>
      </c>
      <c r="M1388" s="15">
        <f t="shared" si="127"/>
        <v>228.60999999999999</v>
      </c>
      <c r="N1388" s="15">
        <f>'[1]TCE - ANEXO III - Preencher'!O1397</f>
        <v>31.169999999999998</v>
      </c>
      <c r="O1388" s="15">
        <f>'[1]TCE - ANEXO III - Preencher'!P1397</f>
        <v>0</v>
      </c>
      <c r="P1388" s="16">
        <f t="shared" si="128"/>
        <v>31.169999999999998</v>
      </c>
      <c r="Q1388" s="15">
        <f>'[1]TCE - ANEXO III - Preencher'!R1397</f>
        <v>185.57442751856823</v>
      </c>
      <c r="R1388" s="15">
        <f>'[1]TCE - ANEXO III - Preencher'!S1397</f>
        <v>102.89</v>
      </c>
      <c r="S1388" s="16">
        <f t="shared" si="129"/>
        <v>82.684427518568228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484.38602751856826</v>
      </c>
    </row>
    <row r="1389" spans="1:28" x14ac:dyDescent="0.25">
      <c r="A1389" s="8">
        <f>IFERROR(VLOOKUP(B1389,'[1]DADOS (OCULTAR)'!$Q$3:$S$136,3,0),"")</f>
        <v>9039744002308</v>
      </c>
      <c r="B1389" s="9" t="str">
        <f>'[1]TCE - ANEXO III - Preencher'!C1398</f>
        <v>HOSPITAL NOSSA SENHORA DAS GRAÇAS - ANTIGO ALFA - CG Nº 024/2022</v>
      </c>
      <c r="C1389" s="10"/>
      <c r="D1389" s="11" t="str">
        <f>'[1]TCE - ANEXO III - Preencher'!E1398</f>
        <v>TATIANA VANESSA NASCIMENTO DA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2237-10</v>
      </c>
      <c r="G1389" s="13" t="str">
        <f>IF('[1]TCE - ANEXO III - Preencher'!H1398="","",'[1]TCE - ANEXO III - Preencher'!H1398)</f>
        <v>04/2026</v>
      </c>
      <c r="H1389" s="14">
        <f>'[1]TCE - ANEXO III - Preencher'!I1398</f>
        <v>0</v>
      </c>
      <c r="I1389" s="14">
        <f>'[1]TCE - ANEXO III - Preencher'!J1398</f>
        <v>368.52719999999999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368.52719999999999</v>
      </c>
    </row>
    <row r="1390" spans="1:28" x14ac:dyDescent="0.25">
      <c r="A1390" s="8">
        <f>IFERROR(VLOOKUP(B1390,'[1]DADOS (OCULTAR)'!$Q$3:$S$136,3,0),"")</f>
        <v>9039744002308</v>
      </c>
      <c r="B1390" s="9" t="str">
        <f>'[1]TCE - ANEXO III - Preencher'!C1399</f>
        <v>HOSPITAL NOSSA SENHORA DAS GRAÇAS - ANTIGO ALFA - CG Nº 024/2022</v>
      </c>
      <c r="C1390" s="10"/>
      <c r="D1390" s="11" t="str">
        <f>'[1]TCE - ANEXO III - Preencher'!E1399</f>
        <v>TATIANE IZABELLE FERREIRA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3222-05</v>
      </c>
      <c r="G1390" s="13" t="str">
        <f>IF('[1]TCE - ANEXO III - Preencher'!H1399="","",'[1]TCE - ANEXO III - Preencher'!H1399)</f>
        <v>04/2026</v>
      </c>
      <c r="H1390" s="14">
        <f>'[1]TCE - ANEXO III - Preencher'!I1399</f>
        <v>0</v>
      </c>
      <c r="I1390" s="14">
        <f>'[1]TCE - ANEXO III - Preencher'!J1399</f>
        <v>730.14319999999998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730.14319999999998</v>
      </c>
    </row>
    <row r="1391" spans="1:28" x14ac:dyDescent="0.25">
      <c r="A1391" s="8">
        <f>IFERROR(VLOOKUP(B1391,'[1]DADOS (OCULTAR)'!$Q$3:$S$136,3,0),"")</f>
        <v>9039744002308</v>
      </c>
      <c r="B1391" s="9" t="str">
        <f>'[1]TCE - ANEXO III - Preencher'!C1400</f>
        <v>HOSPITAL NOSSA SENHORA DAS GRAÇAS - ANTIGO ALFA - CG Nº 024/2022</v>
      </c>
      <c r="C1391" s="10"/>
      <c r="D1391" s="11" t="str">
        <f>'[1]TCE - ANEXO III - Preencher'!E1400</f>
        <v>TATIANE MARIA LOPES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2236-05</v>
      </c>
      <c r="G1391" s="13" t="str">
        <f>IF('[1]TCE - ANEXO III - Preencher'!H1400="","",'[1]TCE - ANEXO III - Preencher'!H1400)</f>
        <v>04/2026</v>
      </c>
      <c r="H1391" s="14">
        <f>'[1]TCE - ANEXO III - Preencher'!I1400</f>
        <v>0</v>
      </c>
      <c r="I1391" s="14">
        <f>'[1]TCE - ANEXO III - Preencher'!J1400</f>
        <v>457.45920000000001</v>
      </c>
      <c r="J1391" s="14">
        <f>'[1]TCE - ANEXO III - Preencher'!K1400</f>
        <v>0</v>
      </c>
      <c r="K1391" s="15">
        <f>'[1]TCE - ANEXO III - Preencher'!L1400</f>
        <v>264.08999999999997</v>
      </c>
      <c r="L1391" s="15">
        <f>'[1]TCE - ANEXO III - Preencher'!M1400</f>
        <v>3.06</v>
      </c>
      <c r="M1391" s="15">
        <f t="shared" si="127"/>
        <v>261.02999999999997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718.48919999999998</v>
      </c>
    </row>
    <row r="1392" spans="1:28" x14ac:dyDescent="0.25">
      <c r="A1392" s="8">
        <f>IFERROR(VLOOKUP(B1392,'[1]DADOS (OCULTAR)'!$Q$3:$S$136,3,0),"")</f>
        <v>9039744002308</v>
      </c>
      <c r="B1392" s="9" t="str">
        <f>'[1]TCE - ANEXO III - Preencher'!C1401</f>
        <v>HOSPITAL NOSSA SENHORA DAS GRAÇAS - ANTIGO ALFA - CG Nº 024/2022</v>
      </c>
      <c r="C1392" s="10"/>
      <c r="D1392" s="11" t="str">
        <f>'[1]TCE - ANEXO III - Preencher'!E1401</f>
        <v>TATIANE MARIA SA DE GOUVEIA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3222-05</v>
      </c>
      <c r="G1392" s="13" t="str">
        <f>IF('[1]TCE - ANEXO III - Preencher'!H1401="","",'[1]TCE - ANEXO III - Preencher'!H1401)</f>
        <v>04/2026</v>
      </c>
      <c r="H1392" s="14">
        <f>'[1]TCE - ANEXO III - Preencher'!I1401</f>
        <v>0</v>
      </c>
      <c r="I1392" s="14">
        <f>'[1]TCE - ANEXO III - Preencher'!J1401</f>
        <v>430.07440000000003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139.44822469009887</v>
      </c>
      <c r="R1392" s="15">
        <f>'[1]TCE - ANEXO III - Preencher'!S1401</f>
        <v>97.26</v>
      </c>
      <c r="S1392" s="16">
        <f t="shared" si="129"/>
        <v>42.188224690098863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472.2626246900989</v>
      </c>
    </row>
    <row r="1393" spans="1:28" x14ac:dyDescent="0.25">
      <c r="A1393" s="8">
        <f>IFERROR(VLOOKUP(B1393,'[1]DADOS (OCULTAR)'!$Q$3:$S$136,3,0),"")</f>
        <v>9039744002308</v>
      </c>
      <c r="B1393" s="9" t="str">
        <f>'[1]TCE - ANEXO III - Preencher'!C1402</f>
        <v>HOSPITAL NOSSA SENHORA DAS GRAÇAS - ANTIGO ALFA - CG Nº 024/2022</v>
      </c>
      <c r="C1393" s="10"/>
      <c r="D1393" s="11" t="str">
        <f>'[1]TCE - ANEXO III - Preencher'!E1402</f>
        <v>TATIANE MUNIZ DA SILVA DAMAZIO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2235-05</v>
      </c>
      <c r="G1393" s="13" t="str">
        <f>IF('[1]TCE - ANEXO III - Preencher'!H1402="","",'[1]TCE - ANEXO III - Preencher'!H1402)</f>
        <v>04/2026</v>
      </c>
      <c r="H1393" s="14">
        <f>'[1]TCE - ANEXO III - Preencher'!I1402</f>
        <v>0</v>
      </c>
      <c r="I1393" s="14">
        <f>'[1]TCE - ANEXO III - Preencher'!J1402</f>
        <v>698.45119999999997</v>
      </c>
      <c r="J1393" s="14">
        <f>'[1]TCE - ANEXO III - Preencher'!K1402</f>
        <v>0</v>
      </c>
      <c r="K1393" s="15">
        <f>'[1]TCE - ANEXO III - Preencher'!L1402</f>
        <v>264.08999999999997</v>
      </c>
      <c r="L1393" s="15">
        <f>'[1]TCE - ANEXO III - Preencher'!M1402</f>
        <v>3.33</v>
      </c>
      <c r="M1393" s="15">
        <f t="shared" si="127"/>
        <v>260.76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120.26</v>
      </c>
      <c r="U1393" s="15">
        <f>'[1]TCE - ANEXO III - Preencher'!V1402</f>
        <v>0</v>
      </c>
      <c r="V1393" s="16">
        <f t="shared" si="130"/>
        <v>120.26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1079.4712</v>
      </c>
    </row>
    <row r="1394" spans="1:28" x14ac:dyDescent="0.25">
      <c r="A1394" s="8">
        <f>IFERROR(VLOOKUP(B1394,'[1]DADOS (OCULTAR)'!$Q$3:$S$136,3,0),"")</f>
        <v>9039744002308</v>
      </c>
      <c r="B1394" s="9" t="str">
        <f>'[1]TCE - ANEXO III - Preencher'!C1403</f>
        <v>HOSPITAL NOSSA SENHORA DAS GRAÇAS - ANTIGO ALFA - CG Nº 024/2022</v>
      </c>
      <c r="C1394" s="10"/>
      <c r="D1394" s="11" t="str">
        <f>'[1]TCE - ANEXO III - Preencher'!E1403</f>
        <v>TAUAN CAIQUE RIBEIRO TORRES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2236-05</v>
      </c>
      <c r="G1394" s="13" t="str">
        <f>IF('[1]TCE - ANEXO III - Preencher'!H1403="","",'[1]TCE - ANEXO III - Preencher'!H1403)</f>
        <v>04/2026</v>
      </c>
      <c r="H1394" s="14">
        <f>'[1]TCE - ANEXO III - Preencher'!I1403</f>
        <v>0</v>
      </c>
      <c r="I1394" s="14">
        <f>'[1]TCE - ANEXO III - Preencher'!J1403</f>
        <v>221.1224</v>
      </c>
      <c r="J1394" s="14">
        <f>'[1]TCE - ANEXO III - Preencher'!K1403</f>
        <v>0</v>
      </c>
      <c r="K1394" s="15">
        <f>'[1]TCE - ANEXO III - Preencher'!L1403</f>
        <v>264.08999999999997</v>
      </c>
      <c r="L1394" s="15">
        <f>'[1]TCE - ANEXO III - Preencher'!M1403</f>
        <v>2.8</v>
      </c>
      <c r="M1394" s="15">
        <f t="shared" si="127"/>
        <v>261.28999999999996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482.41239999999993</v>
      </c>
    </row>
    <row r="1395" spans="1:28" x14ac:dyDescent="0.25">
      <c r="A1395" s="8">
        <f>IFERROR(VLOOKUP(B1395,'[1]DADOS (OCULTAR)'!$Q$3:$S$136,3,0),"")</f>
        <v>9039744002308</v>
      </c>
      <c r="B1395" s="9" t="str">
        <f>'[1]TCE - ANEXO III - Preencher'!C1404</f>
        <v>HOSPITAL NOSSA SENHORA DAS GRAÇAS - ANTIGO ALFA - CG Nº 024/2022</v>
      </c>
      <c r="C1395" s="10"/>
      <c r="D1395" s="11" t="str">
        <f>'[1]TCE - ANEXO III - Preencher'!E1404</f>
        <v>THAIANY FERNANDES DA SILVA MELO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2235-05</v>
      </c>
      <c r="G1395" s="13" t="str">
        <f>IF('[1]TCE - ANEXO III - Preencher'!H1404="","",'[1]TCE - ANEXO III - Preencher'!H1404)</f>
        <v>04/2026</v>
      </c>
      <c r="H1395" s="14">
        <f>'[1]TCE - ANEXO III - Preencher'!I1404</f>
        <v>0</v>
      </c>
      <c r="I1395" s="14">
        <f>'[1]TCE - ANEXO III - Preencher'!J1404</f>
        <v>795.42079999999999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795.42079999999999</v>
      </c>
    </row>
    <row r="1396" spans="1:28" x14ac:dyDescent="0.25">
      <c r="A1396" s="8">
        <f>IFERROR(VLOOKUP(B1396,'[1]DADOS (OCULTAR)'!$Q$3:$S$136,3,0),"")</f>
        <v>9039744002308</v>
      </c>
      <c r="B1396" s="9" t="str">
        <f>'[1]TCE - ANEXO III - Preencher'!C1405</f>
        <v>HOSPITAL NOSSA SENHORA DAS GRAÇAS - ANTIGO ALFA - CG Nº 024/2022</v>
      </c>
      <c r="C1396" s="10"/>
      <c r="D1396" s="11" t="str">
        <f>'[1]TCE - ANEXO III - Preencher'!E1405</f>
        <v>THAINA DARC SANTOS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4110-10</v>
      </c>
      <c r="G1396" s="13" t="str">
        <f>IF('[1]TCE - ANEXO III - Preencher'!H1405="","",'[1]TCE - ANEXO III - Preencher'!H1405)</f>
        <v>04/2026</v>
      </c>
      <c r="H1396" s="14">
        <f>'[1]TCE - ANEXO III - Preencher'!I1405</f>
        <v>0</v>
      </c>
      <c r="I1396" s="14">
        <f>'[1]TCE - ANEXO III - Preencher'!J1405</f>
        <v>128.77199999999999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31.169999999999998</v>
      </c>
      <c r="O1396" s="15">
        <f>'[1]TCE - ANEXO III - Preencher'!P1405</f>
        <v>0</v>
      </c>
      <c r="P1396" s="16">
        <f t="shared" si="128"/>
        <v>31.169999999999998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159.94199999999998</v>
      </c>
    </row>
    <row r="1397" spans="1:28" x14ac:dyDescent="0.25">
      <c r="A1397" s="8">
        <f>IFERROR(VLOOKUP(B1397,'[1]DADOS (OCULTAR)'!$Q$3:$S$136,3,0),"")</f>
        <v>9039744002308</v>
      </c>
      <c r="B1397" s="9" t="str">
        <f>'[1]TCE - ANEXO III - Preencher'!C1406</f>
        <v>HOSPITAL NOSSA SENHORA DAS GRAÇAS - ANTIGO ALFA - CG Nº 024/2022</v>
      </c>
      <c r="C1397" s="10"/>
      <c r="D1397" s="11" t="str">
        <f>'[1]TCE - ANEXO III - Preencher'!E1406</f>
        <v>THAIS DOS SANTOS MEDEIROS SOUZA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2235-05</v>
      </c>
      <c r="G1397" s="13" t="str">
        <f>IF('[1]TCE - ANEXO III - Preencher'!H1406="","",'[1]TCE - ANEXO III - Preencher'!H1406)</f>
        <v>04/2026</v>
      </c>
      <c r="H1397" s="14">
        <f>'[1]TCE - ANEXO III - Preencher'!I1406</f>
        <v>0</v>
      </c>
      <c r="I1397" s="14">
        <f>'[1]TCE - ANEXO III - Preencher'!J1406</f>
        <v>544.66399999999999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544.66399999999999</v>
      </c>
    </row>
    <row r="1398" spans="1:28" x14ac:dyDescent="0.25">
      <c r="A1398" s="8">
        <f>IFERROR(VLOOKUP(B1398,'[1]DADOS (OCULTAR)'!$Q$3:$S$136,3,0),"")</f>
        <v>9039744002308</v>
      </c>
      <c r="B1398" s="9" t="str">
        <f>'[1]TCE - ANEXO III - Preencher'!C1407</f>
        <v>HOSPITAL NOSSA SENHORA DAS GRAÇAS - ANTIGO ALFA - CG Nº 024/2022</v>
      </c>
      <c r="C1398" s="10"/>
      <c r="D1398" s="11" t="str">
        <f>'[1]TCE - ANEXO III - Preencher'!E1407</f>
        <v>THAIS NASCIMENTO DE ALMEIDA SIQUEIRA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2235-05</v>
      </c>
      <c r="G1398" s="13" t="str">
        <f>IF('[1]TCE - ANEXO III - Preencher'!H1407="","",'[1]TCE - ANEXO III - Preencher'!H1407)</f>
        <v>04/2026</v>
      </c>
      <c r="H1398" s="14">
        <f>'[1]TCE - ANEXO III - Preencher'!I1407</f>
        <v>0</v>
      </c>
      <c r="I1398" s="14">
        <f>'[1]TCE - ANEXO III - Preencher'!J1407</f>
        <v>580.38400000000001</v>
      </c>
      <c r="J1398" s="14">
        <f>'[1]TCE - ANEXO III - Preencher'!K1407</f>
        <v>0</v>
      </c>
      <c r="K1398" s="15">
        <f>'[1]TCE - ANEXO III - Preencher'!L1407</f>
        <v>264.08999999999997</v>
      </c>
      <c r="L1398" s="15">
        <f>'[1]TCE - ANEXO III - Preencher'!M1407</f>
        <v>3.59</v>
      </c>
      <c r="M1398" s="15">
        <f t="shared" si="127"/>
        <v>260.5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840.88400000000001</v>
      </c>
    </row>
    <row r="1399" spans="1:28" x14ac:dyDescent="0.25">
      <c r="A1399" s="8">
        <f>IFERROR(VLOOKUP(B1399,'[1]DADOS (OCULTAR)'!$Q$3:$S$136,3,0),"")</f>
        <v>9039744002308</v>
      </c>
      <c r="B1399" s="9" t="str">
        <f>'[1]TCE - ANEXO III - Preencher'!C1408</f>
        <v>HOSPITAL NOSSA SENHORA DAS GRAÇAS - ANTIGO ALFA - CG Nº 024/2022</v>
      </c>
      <c r="C1399" s="10"/>
      <c r="D1399" s="11" t="str">
        <f>'[1]TCE - ANEXO III - Preencher'!E1408</f>
        <v>THAIS TAINA AMORIM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3222-15</v>
      </c>
      <c r="G1399" s="13" t="str">
        <f>IF('[1]TCE - ANEXO III - Preencher'!H1408="","",'[1]TCE - ANEXO III - Preencher'!H1408)</f>
        <v>04/2026</v>
      </c>
      <c r="H1399" s="14">
        <f>'[1]TCE - ANEXO III - Preencher'!I1408</f>
        <v>0</v>
      </c>
      <c r="I1399" s="14">
        <f>'[1]TCE - ANEXO III - Preencher'!J1408</f>
        <v>382.12479999999999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421.2</v>
      </c>
      <c r="Y1399" s="15">
        <f>'[1]TCE - ANEXO III - Preencher'!Z1408</f>
        <v>0</v>
      </c>
      <c r="Z1399" s="16">
        <f t="shared" si="131"/>
        <v>421.2</v>
      </c>
      <c r="AA1399" s="17" t="str">
        <f>IF('[1]TCE - ANEXO III - Preencher'!AB1408="","",'[1]TCE - ANEXO III - Preencher'!AB1408)</f>
        <v/>
      </c>
      <c r="AB1399" s="15">
        <f t="shared" si="126"/>
        <v>803.32479999999998</v>
      </c>
    </row>
    <row r="1400" spans="1:28" x14ac:dyDescent="0.25">
      <c r="A1400" s="8">
        <f>IFERROR(VLOOKUP(B1400,'[1]DADOS (OCULTAR)'!$Q$3:$S$136,3,0),"")</f>
        <v>9039744002308</v>
      </c>
      <c r="B1400" s="9" t="str">
        <f>'[1]TCE - ANEXO III - Preencher'!C1409</f>
        <v>HOSPITAL NOSSA SENHORA DAS GRAÇAS - ANTIGO ALFA - CG Nº 024/2022</v>
      </c>
      <c r="C1400" s="10"/>
      <c r="D1400" s="11" t="str">
        <f>'[1]TCE - ANEXO III - Preencher'!E1409</f>
        <v>THAISSA FERNANDES GALDINO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4110-10</v>
      </c>
      <c r="G1400" s="13" t="str">
        <f>IF('[1]TCE - ANEXO III - Preencher'!H1409="","",'[1]TCE - ANEXO III - Preencher'!H1409)</f>
        <v>04/2026</v>
      </c>
      <c r="H1400" s="14">
        <f>'[1]TCE - ANEXO III - Preencher'!I1409</f>
        <v>0</v>
      </c>
      <c r="I1400" s="14">
        <f>'[1]TCE - ANEXO III - Preencher'!J1409</f>
        <v>129.68</v>
      </c>
      <c r="J1400" s="14">
        <f>'[1]TCE - ANEXO III - Preencher'!K1409</f>
        <v>0</v>
      </c>
      <c r="K1400" s="15">
        <f>'[1]TCE - ANEXO III - Preencher'!L1409</f>
        <v>264.08999999999997</v>
      </c>
      <c r="L1400" s="15">
        <f>'[1]TCE - ANEXO III - Preencher'!M1409</f>
        <v>32.42</v>
      </c>
      <c r="M1400" s="15">
        <f t="shared" si="127"/>
        <v>231.66999999999996</v>
      </c>
      <c r="N1400" s="15">
        <f>'[1]TCE - ANEXO III - Preencher'!O1409</f>
        <v>31.169999999999998</v>
      </c>
      <c r="O1400" s="15">
        <f>'[1]TCE - ANEXO III - Preencher'!P1409</f>
        <v>0</v>
      </c>
      <c r="P1400" s="16">
        <f t="shared" si="128"/>
        <v>31.169999999999998</v>
      </c>
      <c r="Q1400" s="15">
        <f>'[1]TCE - ANEXO III - Preencher'!R1409</f>
        <v>19.520097336078567</v>
      </c>
      <c r="R1400" s="15">
        <f>'[1]TCE - ANEXO III - Preencher'!S1409</f>
        <v>97.26</v>
      </c>
      <c r="S1400" s="16">
        <f t="shared" si="129"/>
        <v>-77.739902663921441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314.78009733607854</v>
      </c>
    </row>
    <row r="1401" spans="1:28" x14ac:dyDescent="0.25">
      <c r="A1401" s="8">
        <f>IFERROR(VLOOKUP(B1401,'[1]DADOS (OCULTAR)'!$Q$3:$S$136,3,0),"")</f>
        <v>9039744002308</v>
      </c>
      <c r="B1401" s="9" t="str">
        <f>'[1]TCE - ANEXO III - Preencher'!C1410</f>
        <v>HOSPITAL NOSSA SENHORA DAS GRAÇAS - ANTIGO ALFA - CG Nº 024/2022</v>
      </c>
      <c r="C1401" s="10"/>
      <c r="D1401" s="11" t="str">
        <f>'[1]TCE - ANEXO III - Preencher'!E1410</f>
        <v>THAISSA MARIA DE LIMA SOUZA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3222-05</v>
      </c>
      <c r="G1401" s="13" t="str">
        <f>IF('[1]TCE - ANEXO III - Preencher'!H1410="","",'[1]TCE - ANEXO III - Preencher'!H1410)</f>
        <v>04/2026</v>
      </c>
      <c r="H1401" s="14">
        <f>'[1]TCE - ANEXO III - Preencher'!I1410</f>
        <v>0</v>
      </c>
      <c r="I1401" s="14">
        <f>'[1]TCE - ANEXO III - Preencher'!J1410</f>
        <v>474.91039999999998</v>
      </c>
      <c r="J1401" s="14">
        <f>'[1]TCE - ANEXO III - Preencher'!K1410</f>
        <v>0</v>
      </c>
      <c r="K1401" s="15">
        <f>'[1]TCE - ANEXO III - Preencher'!L1410</f>
        <v>264.08999999999997</v>
      </c>
      <c r="L1401" s="15">
        <f>'[1]TCE - ANEXO III - Preencher'!M1410</f>
        <v>32.42</v>
      </c>
      <c r="M1401" s="15">
        <f t="shared" si="127"/>
        <v>231.66999999999996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139.44822469009887</v>
      </c>
      <c r="R1401" s="15">
        <f>'[1]TCE - ANEXO III - Preencher'!S1410</f>
        <v>92.07</v>
      </c>
      <c r="S1401" s="16">
        <f t="shared" si="129"/>
        <v>47.378224690098875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753.95862469009876</v>
      </c>
    </row>
    <row r="1402" spans="1:28" x14ac:dyDescent="0.25">
      <c r="A1402" s="8">
        <f>IFERROR(VLOOKUP(B1402,'[1]DADOS (OCULTAR)'!$Q$3:$S$136,3,0),"")</f>
        <v>9039744002308</v>
      </c>
      <c r="B1402" s="9" t="str">
        <f>'[1]TCE - ANEXO III - Preencher'!C1411</f>
        <v>HOSPITAL NOSSA SENHORA DAS GRAÇAS - ANTIGO ALFA - CG Nº 024/2022</v>
      </c>
      <c r="C1402" s="10"/>
      <c r="D1402" s="11" t="str">
        <f>'[1]TCE - ANEXO III - Preencher'!E1411</f>
        <v>THALITA GOMES SAMPAIO QUEIROGA</v>
      </c>
      <c r="E1402" s="9" t="str">
        <f>IF('[1]TCE - ANEXO III - Preencher'!F1411="4 - Assistência Odontológica","2 - Outros Profissionais da Saúde",'[1]TCE - ANEXO III - Preencher'!F1411)</f>
        <v>1 - Médico</v>
      </c>
      <c r="F1402" s="12" t="str">
        <f>'[1]TCE - ANEXO III - Preencher'!G1411</f>
        <v>2251-51</v>
      </c>
      <c r="G1402" s="13" t="str">
        <f>IF('[1]TCE - ANEXO III - Preencher'!H1411="","",'[1]TCE - ANEXO III - Preencher'!H1411)</f>
        <v>04/2026</v>
      </c>
      <c r="H1402" s="14">
        <f>'[1]TCE - ANEXO III - Preencher'!I1411</f>
        <v>0</v>
      </c>
      <c r="I1402" s="14">
        <f>'[1]TCE - ANEXO III - Preencher'!J1411</f>
        <v>666.59680000000003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666.59680000000003</v>
      </c>
    </row>
    <row r="1403" spans="1:28" x14ac:dyDescent="0.25">
      <c r="A1403" s="8">
        <f>IFERROR(VLOOKUP(B1403,'[1]DADOS (OCULTAR)'!$Q$3:$S$136,3,0),"")</f>
        <v>9039744002308</v>
      </c>
      <c r="B1403" s="9" t="str">
        <f>'[1]TCE - ANEXO III - Preencher'!C1412</f>
        <v>HOSPITAL NOSSA SENHORA DAS GRAÇAS - ANTIGO ALFA - CG Nº 024/2022</v>
      </c>
      <c r="C1403" s="10"/>
      <c r="D1403" s="11" t="str">
        <f>'[1]TCE - ANEXO III - Preencher'!E1412</f>
        <v>THAMARA CAROLLYNE DE LUNA ROCHA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2234-05</v>
      </c>
      <c r="G1403" s="13" t="str">
        <f>IF('[1]TCE - ANEXO III - Preencher'!H1412="","",'[1]TCE - ANEXO III - Preencher'!H1412)</f>
        <v>04/2026</v>
      </c>
      <c r="H1403" s="14">
        <f>'[1]TCE - ANEXO III - Preencher'!I1412</f>
        <v>0</v>
      </c>
      <c r="I1403" s="14">
        <f>'[1]TCE - ANEXO III - Preencher'!J1412</f>
        <v>688.2432</v>
      </c>
      <c r="J1403" s="14">
        <f>'[1]TCE - ANEXO III - Preencher'!K1412</f>
        <v>0</v>
      </c>
      <c r="K1403" s="15">
        <f>'[1]TCE - ANEXO III - Preencher'!L1412</f>
        <v>264.08999999999997</v>
      </c>
      <c r="L1403" s="15">
        <f>'[1]TCE - ANEXO III - Preencher'!M1412</f>
        <v>21.15</v>
      </c>
      <c r="M1403" s="15">
        <f t="shared" si="127"/>
        <v>242.93999999999997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931.18319999999994</v>
      </c>
    </row>
    <row r="1404" spans="1:28" x14ac:dyDescent="0.25">
      <c r="A1404" s="8">
        <f>IFERROR(VLOOKUP(B1404,'[1]DADOS (OCULTAR)'!$Q$3:$S$136,3,0),"")</f>
        <v>9039744002308</v>
      </c>
      <c r="B1404" s="9" t="str">
        <f>'[1]TCE - ANEXO III - Preencher'!C1413</f>
        <v>HOSPITAL NOSSA SENHORA DAS GRAÇAS - ANTIGO ALFA - CG Nº 024/2022</v>
      </c>
      <c r="C1404" s="10"/>
      <c r="D1404" s="11" t="str">
        <f>'[1]TCE - ANEXO III - Preencher'!E1413</f>
        <v>THAMIRES DE SA SANTANA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2236-05</v>
      </c>
      <c r="G1404" s="13" t="str">
        <f>IF('[1]TCE - ANEXO III - Preencher'!H1413="","",'[1]TCE - ANEXO III - Preencher'!H1413)</f>
        <v>04/2026</v>
      </c>
      <c r="H1404" s="14">
        <f>'[1]TCE - ANEXO III - Preencher'!I1413</f>
        <v>0</v>
      </c>
      <c r="I1404" s="14">
        <f>'[1]TCE - ANEXO III - Preencher'!J1413</f>
        <v>260.19439999999997</v>
      </c>
      <c r="J1404" s="14">
        <f>'[1]TCE - ANEXO III - Preencher'!K1413</f>
        <v>0</v>
      </c>
      <c r="K1404" s="15">
        <f>'[1]TCE - ANEXO III - Preencher'!L1413</f>
        <v>264.08999999999997</v>
      </c>
      <c r="L1404" s="15">
        <f>'[1]TCE - ANEXO III - Preencher'!M1413</f>
        <v>3.06</v>
      </c>
      <c r="M1404" s="15">
        <f t="shared" si="127"/>
        <v>261.02999999999997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521.22439999999995</v>
      </c>
    </row>
    <row r="1405" spans="1:28" x14ac:dyDescent="0.25">
      <c r="A1405" s="8">
        <f>IFERROR(VLOOKUP(B1405,'[1]DADOS (OCULTAR)'!$Q$3:$S$136,3,0),"")</f>
        <v>9039744002308</v>
      </c>
      <c r="B1405" s="9" t="str">
        <f>'[1]TCE - ANEXO III - Preencher'!C1414</f>
        <v>HOSPITAL NOSSA SENHORA DAS GRAÇAS - ANTIGO ALFA - CG Nº 024/2022</v>
      </c>
      <c r="C1405" s="10"/>
      <c r="D1405" s="11" t="str">
        <f>'[1]TCE - ANEXO III - Preencher'!E1414</f>
        <v>THAMIRES HEMILY CARVALHO DE MELO SILVA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2237-10</v>
      </c>
      <c r="G1405" s="13" t="str">
        <f>IF('[1]TCE - ANEXO III - Preencher'!H1414="","",'[1]TCE - ANEXO III - Preencher'!H1414)</f>
        <v>04/2026</v>
      </c>
      <c r="H1405" s="14">
        <f>'[1]TCE - ANEXO III - Preencher'!I1414</f>
        <v>0</v>
      </c>
      <c r="I1405" s="14">
        <f>'[1]TCE - ANEXO III - Preencher'!J1414</f>
        <v>368.52719999999999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368.52719999999999</v>
      </c>
    </row>
    <row r="1406" spans="1:28" x14ac:dyDescent="0.25">
      <c r="A1406" s="8">
        <f>IFERROR(VLOOKUP(B1406,'[1]DADOS (OCULTAR)'!$Q$3:$S$136,3,0),"")</f>
        <v>9039744002308</v>
      </c>
      <c r="B1406" s="9" t="str">
        <f>'[1]TCE - ANEXO III - Preencher'!C1415</f>
        <v>HOSPITAL NOSSA SENHORA DAS GRAÇAS - ANTIGO ALFA - CG Nº 024/2022</v>
      </c>
      <c r="C1406" s="10"/>
      <c r="D1406" s="11" t="str">
        <f>'[1]TCE - ANEXO III - Preencher'!E1415</f>
        <v>THAYANNE SANT ANNA SANTIAGO DE PAIVA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2237-10</v>
      </c>
      <c r="G1406" s="13" t="str">
        <f>IF('[1]TCE - ANEXO III - Preencher'!H1415="","",'[1]TCE - ANEXO III - Preencher'!H1415)</f>
        <v>04/2026</v>
      </c>
      <c r="H1406" s="14">
        <f>'[1]TCE - ANEXO III - Preencher'!I1415</f>
        <v>0</v>
      </c>
      <c r="I1406" s="14">
        <f>'[1]TCE - ANEXO III - Preencher'!J1415</f>
        <v>377.4984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377.4984</v>
      </c>
    </row>
    <row r="1407" spans="1:28" x14ac:dyDescent="0.25">
      <c r="A1407" s="8">
        <f>IFERROR(VLOOKUP(B1407,'[1]DADOS (OCULTAR)'!$Q$3:$S$136,3,0),"")</f>
        <v>9039744002308</v>
      </c>
      <c r="B1407" s="9" t="str">
        <f>'[1]TCE - ANEXO III - Preencher'!C1416</f>
        <v>HOSPITAL NOSSA SENHORA DAS GRAÇAS - ANTIGO ALFA - CG Nº 024/2022</v>
      </c>
      <c r="C1407" s="10"/>
      <c r="D1407" s="11" t="str">
        <f>'[1]TCE - ANEXO III - Preencher'!E1416</f>
        <v>THAYNA KELLY DA SILVA TELES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5143-20</v>
      </c>
      <c r="G1407" s="13" t="str">
        <f>IF('[1]TCE - ANEXO III - Preencher'!H1416="","",'[1]TCE - ANEXO III - Preencher'!H1416)</f>
        <v>04/2026</v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31.169999999999998</v>
      </c>
      <c r="O1407" s="15">
        <f>'[1]TCE - ANEXO III - Preencher'!P1416</f>
        <v>0</v>
      </c>
      <c r="P1407" s="16">
        <f t="shared" si="128"/>
        <v>31.169999999999998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31.169999999999998</v>
      </c>
    </row>
    <row r="1408" spans="1:28" x14ac:dyDescent="0.25">
      <c r="A1408" s="8">
        <f>IFERROR(VLOOKUP(B1408,'[1]DADOS (OCULTAR)'!$Q$3:$S$136,3,0),"")</f>
        <v>9039744002308</v>
      </c>
      <c r="B1408" s="9" t="str">
        <f>'[1]TCE - ANEXO III - Preencher'!C1417</f>
        <v>HOSPITAL NOSSA SENHORA DAS GRAÇAS - ANTIGO ALFA - CG Nº 024/2022</v>
      </c>
      <c r="C1408" s="10"/>
      <c r="D1408" s="11" t="str">
        <f>'[1]TCE - ANEXO III - Preencher'!E1417</f>
        <v>THAYNA NASCIMENTO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2235-05</v>
      </c>
      <c r="G1408" s="13" t="str">
        <f>IF('[1]TCE - ANEXO III - Preencher'!H1417="","",'[1]TCE - ANEXO III - Preencher'!H1417)</f>
        <v>04/2026</v>
      </c>
      <c r="H1408" s="14">
        <f>'[1]TCE - ANEXO III - Preencher'!I1417</f>
        <v>0</v>
      </c>
      <c r="I1408" s="14">
        <f>'[1]TCE - ANEXO III - Preencher'!J1417</f>
        <v>559.47839999999997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559.47839999999997</v>
      </c>
    </row>
    <row r="1409" spans="1:28" x14ac:dyDescent="0.25">
      <c r="A1409" s="8">
        <f>IFERROR(VLOOKUP(B1409,'[1]DADOS (OCULTAR)'!$Q$3:$S$136,3,0),"")</f>
        <v>9039744002308</v>
      </c>
      <c r="B1409" s="9" t="str">
        <f>'[1]TCE - ANEXO III - Preencher'!C1418</f>
        <v>HOSPITAL NOSSA SENHORA DAS GRAÇAS - ANTIGO ALFA - CG Nº 024/2022</v>
      </c>
      <c r="C1409" s="10"/>
      <c r="D1409" s="11" t="str">
        <f>'[1]TCE - ANEXO III - Preencher'!E1418</f>
        <v>THAYNNA HERMANO DA SILVA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4110-10</v>
      </c>
      <c r="G1409" s="13" t="str">
        <f>IF('[1]TCE - ANEXO III - Preencher'!H1418="","",'[1]TCE - ANEXO III - Preencher'!H1418)</f>
        <v>04/2026</v>
      </c>
      <c r="H1409" s="14">
        <f>'[1]TCE - ANEXO III - Preencher'!I1418</f>
        <v>0</v>
      </c>
      <c r="I1409" s="14">
        <f>'[1]TCE - ANEXO III - Preencher'!J1418</f>
        <v>14.696999999999999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31.169999999999998</v>
      </c>
      <c r="O1409" s="15">
        <f>'[1]TCE - ANEXO III - Preencher'!P1418</f>
        <v>0</v>
      </c>
      <c r="P1409" s="16">
        <f t="shared" si="128"/>
        <v>31.169999999999998</v>
      </c>
      <c r="Q1409" s="15">
        <f>'[1]TCE - ANEXO III - Preencher'!R1418</f>
        <v>185.78665324172789</v>
      </c>
      <c r="R1409" s="15">
        <f>'[1]TCE - ANEXO III - Preencher'!S1418</f>
        <v>44.74</v>
      </c>
      <c r="S1409" s="16">
        <f t="shared" si="129"/>
        <v>141.04665324172788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186.91365324172787</v>
      </c>
    </row>
    <row r="1410" spans="1:28" x14ac:dyDescent="0.25">
      <c r="A1410" s="8">
        <f>IFERROR(VLOOKUP(B1410,'[1]DADOS (OCULTAR)'!$Q$3:$S$136,3,0),"")</f>
        <v>9039744002308</v>
      </c>
      <c r="B1410" s="9" t="str">
        <f>'[1]TCE - ANEXO III - Preencher'!C1419</f>
        <v>HOSPITAL NOSSA SENHORA DAS GRAÇAS - ANTIGO ALFA - CG Nº 024/2022</v>
      </c>
      <c r="C1410" s="10"/>
      <c r="D1410" s="11" t="str">
        <f>'[1]TCE - ANEXO III - Preencher'!E1419</f>
        <v>THAYS KARLA DELGADO BARBOSA DA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2235-05</v>
      </c>
      <c r="G1410" s="13" t="str">
        <f>IF('[1]TCE - ANEXO III - Preencher'!H1419="","",'[1]TCE - ANEXO III - Preencher'!H1419)</f>
        <v>04/2026</v>
      </c>
      <c r="H1410" s="14">
        <f>'[1]TCE - ANEXO III - Preencher'!I1419</f>
        <v>0</v>
      </c>
      <c r="I1410" s="14">
        <f>'[1]TCE - ANEXO III - Preencher'!J1419</f>
        <v>557.96960000000001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557.96960000000001</v>
      </c>
    </row>
    <row r="1411" spans="1:28" x14ac:dyDescent="0.25">
      <c r="A1411" s="8">
        <f>IFERROR(VLOOKUP(B1411,'[1]DADOS (OCULTAR)'!$Q$3:$S$136,3,0),"")</f>
        <v>9039744002308</v>
      </c>
      <c r="B1411" s="9" t="str">
        <f>'[1]TCE - ANEXO III - Preencher'!C1420</f>
        <v>HOSPITAL NOSSA SENHORA DAS GRAÇAS - ANTIGO ALFA - CG Nº 024/2022</v>
      </c>
      <c r="C1411" s="10"/>
      <c r="D1411" s="11" t="str">
        <f>'[1]TCE - ANEXO III - Preencher'!E1420</f>
        <v>THAYSA EDUARDA PEDROSA OLIVEIRA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2236-05</v>
      </c>
      <c r="G1411" s="13" t="str">
        <f>IF('[1]TCE - ANEXO III - Preencher'!H1420="","",'[1]TCE - ANEXO III - Preencher'!H1420)</f>
        <v>04/2026</v>
      </c>
      <c r="H1411" s="14">
        <f>'[1]TCE - ANEXO III - Preencher'!I1420</f>
        <v>0</v>
      </c>
      <c r="I1411" s="14">
        <f>'[1]TCE - ANEXO III - Preencher'!J1420</f>
        <v>315.57760000000002</v>
      </c>
      <c r="J1411" s="14">
        <f>'[1]TCE - ANEXO III - Preencher'!K1420</f>
        <v>0</v>
      </c>
      <c r="K1411" s="15">
        <f>'[1]TCE - ANEXO III - Preencher'!L1420</f>
        <v>264.08999999999997</v>
      </c>
      <c r="L1411" s="15">
        <f>'[1]TCE - ANEXO III - Preencher'!M1420</f>
        <v>3.06</v>
      </c>
      <c r="M1411" s="15">
        <f t="shared" si="127"/>
        <v>261.02999999999997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576.60760000000005</v>
      </c>
    </row>
    <row r="1412" spans="1:28" x14ac:dyDescent="0.25">
      <c r="A1412" s="8">
        <f>IFERROR(VLOOKUP(B1412,'[1]DADOS (OCULTAR)'!$Q$3:$S$136,3,0),"")</f>
        <v>9039744002308</v>
      </c>
      <c r="B1412" s="9" t="str">
        <f>'[1]TCE - ANEXO III - Preencher'!C1421</f>
        <v>HOSPITAL NOSSA SENHORA DAS GRAÇAS - ANTIGO ALFA - CG Nº 024/2022</v>
      </c>
      <c r="C1412" s="10"/>
      <c r="D1412" s="11" t="str">
        <f>'[1]TCE - ANEXO III - Preencher'!E1421</f>
        <v>THAYSA LAIS DE ANDRADE XAVIER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3222-05</v>
      </c>
      <c r="G1412" s="13" t="str">
        <f>IF('[1]TCE - ANEXO III - Preencher'!H1421="","",'[1]TCE - ANEXO III - Preencher'!H1421)</f>
        <v>04/2026</v>
      </c>
      <c r="H1412" s="14">
        <f>'[1]TCE - ANEXO III - Preencher'!I1421</f>
        <v>0</v>
      </c>
      <c r="I1412" s="14">
        <f>'[1]TCE - ANEXO III - Preencher'!J1421</f>
        <v>412.86559999999997</v>
      </c>
      <c r="J1412" s="14">
        <f>'[1]TCE - ANEXO III - Preencher'!K1421</f>
        <v>0</v>
      </c>
      <c r="K1412" s="15">
        <f>'[1]TCE - ANEXO III - Preencher'!L1421</f>
        <v>264.08999999999997</v>
      </c>
      <c r="L1412" s="15">
        <f>'[1]TCE - ANEXO III - Preencher'!M1421</f>
        <v>32.42</v>
      </c>
      <c r="M1412" s="15">
        <f t="shared" ref="M1412:M1475" si="133">K1412-L1412</f>
        <v>231.66999999999996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644.53559999999993</v>
      </c>
    </row>
    <row r="1413" spans="1:28" x14ac:dyDescent="0.25">
      <c r="A1413" s="8">
        <f>IFERROR(VLOOKUP(B1413,'[1]DADOS (OCULTAR)'!$Q$3:$S$136,3,0),"")</f>
        <v>9039744002308</v>
      </c>
      <c r="B1413" s="9" t="str">
        <f>'[1]TCE - ANEXO III - Preencher'!C1422</f>
        <v>HOSPITAL NOSSA SENHORA DAS GRAÇAS - ANTIGO ALFA - CG Nº 024/2022</v>
      </c>
      <c r="C1413" s="10"/>
      <c r="D1413" s="11" t="str">
        <f>'[1]TCE - ANEXO III - Preencher'!E1422</f>
        <v>THAYSA TAVARES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2235-05</v>
      </c>
      <c r="G1413" s="13" t="str">
        <f>IF('[1]TCE - ANEXO III - Preencher'!H1422="","",'[1]TCE - ANEXO III - Preencher'!H1422)</f>
        <v>04/2026</v>
      </c>
      <c r="H1413" s="14">
        <f>'[1]TCE - ANEXO III - Preencher'!I1422</f>
        <v>0</v>
      </c>
      <c r="I1413" s="14">
        <f>'[1]TCE - ANEXO III - Preencher'!J1422</f>
        <v>599.03520000000003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599.03520000000003</v>
      </c>
    </row>
    <row r="1414" spans="1:28" x14ac:dyDescent="0.25">
      <c r="A1414" s="8">
        <f>IFERROR(VLOOKUP(B1414,'[1]DADOS (OCULTAR)'!$Q$3:$S$136,3,0),"")</f>
        <v>9039744002308</v>
      </c>
      <c r="B1414" s="9" t="str">
        <f>'[1]TCE - ANEXO III - Preencher'!C1423</f>
        <v>HOSPITAL NOSSA SENHORA DAS GRAÇAS - ANTIGO ALFA - CG Nº 024/2022</v>
      </c>
      <c r="C1414" s="10"/>
      <c r="D1414" s="11" t="str">
        <f>'[1]TCE - ANEXO III - Preencher'!E1423</f>
        <v>THIAGO FERNANDES DOS SANTOS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3222-05</v>
      </c>
      <c r="G1414" s="13" t="str">
        <f>IF('[1]TCE - ANEXO III - Preencher'!H1423="","",'[1]TCE - ANEXO III - Preencher'!H1423)</f>
        <v>04/2026</v>
      </c>
      <c r="H1414" s="14">
        <f>'[1]TCE - ANEXO III - Preencher'!I1423</f>
        <v>0</v>
      </c>
      <c r="I1414" s="14">
        <f>'[1]TCE - ANEXO III - Preencher'!J1423</f>
        <v>465.35599999999999</v>
      </c>
      <c r="J1414" s="14">
        <f>'[1]TCE - ANEXO III - Preencher'!K1423</f>
        <v>0</v>
      </c>
      <c r="K1414" s="15">
        <f>'[1]TCE - ANEXO III - Preencher'!L1423</f>
        <v>264.08999999999997</v>
      </c>
      <c r="L1414" s="15">
        <f>'[1]TCE - ANEXO III - Preencher'!M1423</f>
        <v>32.42</v>
      </c>
      <c r="M1414" s="15">
        <f t="shared" si="133"/>
        <v>231.66999999999996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697.02599999999995</v>
      </c>
    </row>
    <row r="1415" spans="1:28" x14ac:dyDescent="0.25">
      <c r="A1415" s="8">
        <f>IFERROR(VLOOKUP(B1415,'[1]DADOS (OCULTAR)'!$Q$3:$S$136,3,0),"")</f>
        <v>9039744002308</v>
      </c>
      <c r="B1415" s="9" t="str">
        <f>'[1]TCE - ANEXO III - Preencher'!C1424</f>
        <v>HOSPITAL NOSSA SENHORA DAS GRAÇAS - ANTIGO ALFA - CG Nº 024/2022</v>
      </c>
      <c r="C1415" s="10"/>
      <c r="D1415" s="11" t="str">
        <f>'[1]TCE - ANEXO III - Preencher'!E1424</f>
        <v>THIAGO HENRIQUE DOS SANTOS GOMES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2516-05</v>
      </c>
      <c r="G1415" s="13" t="str">
        <f>IF('[1]TCE - ANEXO III - Preencher'!H1424="","",'[1]TCE - ANEXO III - Preencher'!H1424)</f>
        <v>04/2026</v>
      </c>
      <c r="H1415" s="14">
        <f>'[1]TCE - ANEXO III - Preencher'!I1424</f>
        <v>0</v>
      </c>
      <c r="I1415" s="14">
        <f>'[1]TCE - ANEXO III - Preencher'!J1424</f>
        <v>308.96480000000003</v>
      </c>
      <c r="J1415" s="14">
        <f>'[1]TCE - ANEXO III - Preencher'!K1424</f>
        <v>0</v>
      </c>
      <c r="K1415" s="15">
        <f>'[1]TCE - ANEXO III - Preencher'!L1424</f>
        <v>264.08999999999997</v>
      </c>
      <c r="L1415" s="15">
        <f>'[1]TCE - ANEXO III - Preencher'!M1424</f>
        <v>44</v>
      </c>
      <c r="M1415" s="15">
        <f t="shared" si="133"/>
        <v>220.08999999999997</v>
      </c>
      <c r="N1415" s="15">
        <f>'[1]TCE - ANEXO III - Preencher'!O1424</f>
        <v>31.169999999999998</v>
      </c>
      <c r="O1415" s="15">
        <f>'[1]TCE - ANEXO III - Preencher'!P1424</f>
        <v>0</v>
      </c>
      <c r="P1415" s="16">
        <f t="shared" si="134"/>
        <v>31.169999999999998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560.22479999999996</v>
      </c>
    </row>
    <row r="1416" spans="1:28" x14ac:dyDescent="0.25">
      <c r="A1416" s="8">
        <f>IFERROR(VLOOKUP(B1416,'[1]DADOS (OCULTAR)'!$Q$3:$S$136,3,0),"")</f>
        <v>9039744002308</v>
      </c>
      <c r="B1416" s="9" t="str">
        <f>'[1]TCE - ANEXO III - Preencher'!C1425</f>
        <v>HOSPITAL NOSSA SENHORA DAS GRAÇAS - ANTIGO ALFA - CG Nº 024/2022</v>
      </c>
      <c r="C1416" s="10"/>
      <c r="D1416" s="11" t="str">
        <f>'[1]TCE - ANEXO III - Preencher'!E1425</f>
        <v>THIAGO SILVA DE ALBUQUERQUE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5211-30</v>
      </c>
      <c r="G1416" s="13" t="str">
        <f>IF('[1]TCE - ANEXO III - Preencher'!H1425="","",'[1]TCE - ANEXO III - Preencher'!H1425)</f>
        <v>04/2026</v>
      </c>
      <c r="H1416" s="14">
        <f>'[1]TCE - ANEXO III - Preencher'!I1425</f>
        <v>0</v>
      </c>
      <c r="I1416" s="14">
        <f>'[1]TCE - ANEXO III - Preencher'!J1425</f>
        <v>142.20320000000001</v>
      </c>
      <c r="J1416" s="14">
        <f>'[1]TCE - ANEXO III - Preencher'!K1425</f>
        <v>0</v>
      </c>
      <c r="K1416" s="15">
        <f>'[1]TCE - ANEXO III - Preencher'!L1425</f>
        <v>264.08999999999997</v>
      </c>
      <c r="L1416" s="15">
        <f>'[1]TCE - ANEXO III - Preencher'!M1425</f>
        <v>35.479999999999997</v>
      </c>
      <c r="M1416" s="15">
        <f t="shared" si="133"/>
        <v>228.60999999999999</v>
      </c>
      <c r="N1416" s="15">
        <f>'[1]TCE - ANEXO III - Preencher'!O1425</f>
        <v>31.169999999999998</v>
      </c>
      <c r="O1416" s="15">
        <f>'[1]TCE - ANEXO III - Preencher'!P1425</f>
        <v>0</v>
      </c>
      <c r="P1416" s="16">
        <f t="shared" si="134"/>
        <v>31.169999999999998</v>
      </c>
      <c r="Q1416" s="15">
        <f>'[1]TCE - ANEXO III - Preencher'!R1425</f>
        <v>139.44822469009887</v>
      </c>
      <c r="R1416" s="15">
        <f>'[1]TCE - ANEXO III - Preencher'!S1425</f>
        <v>106.44</v>
      </c>
      <c r="S1416" s="16">
        <f t="shared" si="135"/>
        <v>33.008224690098871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434.99142469009888</v>
      </c>
    </row>
    <row r="1417" spans="1:28" x14ac:dyDescent="0.25">
      <c r="A1417" s="8">
        <f>IFERROR(VLOOKUP(B1417,'[1]DADOS (OCULTAR)'!$Q$3:$S$136,3,0),"")</f>
        <v>9039744002308</v>
      </c>
      <c r="B1417" s="9" t="str">
        <f>'[1]TCE - ANEXO III - Preencher'!C1426</f>
        <v>HOSPITAL NOSSA SENHORA DAS GRAÇAS - ANTIGO ALFA - CG Nº 024/2022</v>
      </c>
      <c r="C1417" s="10"/>
      <c r="D1417" s="11" t="str">
        <f>'[1]TCE - ANEXO III - Preencher'!E1426</f>
        <v>THIAGO SILVA ROCHA DE LIMA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2235-05</v>
      </c>
      <c r="G1417" s="13" t="str">
        <f>IF('[1]TCE - ANEXO III - Preencher'!H1426="","",'[1]TCE - ANEXO III - Preencher'!H1426)</f>
        <v>04/2026</v>
      </c>
      <c r="H1417" s="14">
        <f>'[1]TCE - ANEXO III - Preencher'!I1426</f>
        <v>0</v>
      </c>
      <c r="I1417" s="14">
        <f>'[1]TCE - ANEXO III - Preencher'!J1426</f>
        <v>670.00160000000005</v>
      </c>
      <c r="J1417" s="14">
        <f>'[1]TCE - ANEXO III - Preencher'!K1426</f>
        <v>0</v>
      </c>
      <c r="K1417" s="15">
        <f>'[1]TCE - ANEXO III - Preencher'!L1426</f>
        <v>264.08999999999997</v>
      </c>
      <c r="L1417" s="15">
        <f>'[1]TCE - ANEXO III - Preencher'!M1426</f>
        <v>3.33</v>
      </c>
      <c r="M1417" s="15">
        <f t="shared" si="133"/>
        <v>260.76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185.57442751856823</v>
      </c>
      <c r="R1417" s="15">
        <f>'[1]TCE - ANEXO III - Preencher'!S1426</f>
        <v>123.03</v>
      </c>
      <c r="S1417" s="16">
        <f t="shared" si="135"/>
        <v>62.544427518568227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993.30602751856827</v>
      </c>
    </row>
    <row r="1418" spans="1:28" x14ac:dyDescent="0.25">
      <c r="A1418" s="8">
        <f>IFERROR(VLOOKUP(B1418,'[1]DADOS (OCULTAR)'!$Q$3:$S$136,3,0),"")</f>
        <v>9039744002308</v>
      </c>
      <c r="B1418" s="9" t="str">
        <f>'[1]TCE - ANEXO III - Preencher'!C1427</f>
        <v>HOSPITAL NOSSA SENHORA DAS GRAÇAS - ANTIGO ALFA - CG Nº 024/2022</v>
      </c>
      <c r="C1418" s="10"/>
      <c r="D1418" s="11" t="str">
        <f>'[1]TCE - ANEXO III - Preencher'!E1427</f>
        <v>TIAGO MORAES DE MACEDO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2236-05</v>
      </c>
      <c r="G1418" s="13" t="str">
        <f>IF('[1]TCE - ANEXO III - Preencher'!H1427="","",'[1]TCE - ANEXO III - Preencher'!H1427)</f>
        <v>04/2026</v>
      </c>
      <c r="H1418" s="14">
        <f>'[1]TCE - ANEXO III - Preencher'!I1427</f>
        <v>0</v>
      </c>
      <c r="I1418" s="14">
        <f>'[1]TCE - ANEXO III - Preencher'!J1427</f>
        <v>434.27600000000001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434.27600000000001</v>
      </c>
    </row>
    <row r="1419" spans="1:28" x14ac:dyDescent="0.25">
      <c r="A1419" s="8">
        <f>IFERROR(VLOOKUP(B1419,'[1]DADOS (OCULTAR)'!$Q$3:$S$136,3,0),"")</f>
        <v>9039744002308</v>
      </c>
      <c r="B1419" s="9" t="str">
        <f>'[1]TCE - ANEXO III - Preencher'!C1428</f>
        <v>HOSPITAL NOSSA SENHORA DAS GRAÇAS - ANTIGO ALFA - CG Nº 024/2022</v>
      </c>
      <c r="C1419" s="10"/>
      <c r="D1419" s="11" t="str">
        <f>'[1]TCE - ANEXO III - Preencher'!E1428</f>
        <v>TIAGO PEDROSA DE AZEVEDO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3516-05</v>
      </c>
      <c r="G1419" s="13" t="str">
        <f>IF('[1]TCE - ANEXO III - Preencher'!H1428="","",'[1]TCE - ANEXO III - Preencher'!H1428)</f>
        <v>04/2026</v>
      </c>
      <c r="H1419" s="14">
        <f>'[1]TCE - ANEXO III - Preencher'!I1428</f>
        <v>0</v>
      </c>
      <c r="I1419" s="14">
        <f>'[1]TCE - ANEXO III - Preencher'!J1428</f>
        <v>205.17359999999999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31.169999999999998</v>
      </c>
      <c r="O1419" s="15">
        <f>'[1]TCE - ANEXO III - Preencher'!P1428</f>
        <v>0</v>
      </c>
      <c r="P1419" s="16">
        <f t="shared" si="134"/>
        <v>31.169999999999998</v>
      </c>
      <c r="Q1419" s="15">
        <f>'[1]TCE - ANEXO III - Preencher'!R1428</f>
        <v>185.57442751856823</v>
      </c>
      <c r="R1419" s="15">
        <f>'[1]TCE - ANEXO III - Preencher'!S1428</f>
        <v>153.88</v>
      </c>
      <c r="S1419" s="16">
        <f t="shared" si="135"/>
        <v>31.694427518568233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268.03802751856824</v>
      </c>
    </row>
    <row r="1420" spans="1:28" x14ac:dyDescent="0.25">
      <c r="A1420" s="8">
        <f>IFERROR(VLOOKUP(B1420,'[1]DADOS (OCULTAR)'!$Q$3:$S$136,3,0),"")</f>
        <v>9039744002308</v>
      </c>
      <c r="B1420" s="9" t="str">
        <f>'[1]TCE - ANEXO III - Preencher'!C1429</f>
        <v>HOSPITAL NOSSA SENHORA DAS GRAÇAS - ANTIGO ALFA - CG Nº 024/2022</v>
      </c>
      <c r="C1420" s="10"/>
      <c r="D1420" s="11" t="str">
        <f>'[1]TCE - ANEXO III - Preencher'!E1429</f>
        <v>TUANNE NUNES VALENTIM DE ARAUJO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3222-05</v>
      </c>
      <c r="G1420" s="13" t="str">
        <f>IF('[1]TCE - ANEXO III - Preencher'!H1429="","",'[1]TCE - ANEXO III - Preencher'!H1429)</f>
        <v>04/2026</v>
      </c>
      <c r="H1420" s="14">
        <f>'[1]TCE - ANEXO III - Preencher'!I1429</f>
        <v>0</v>
      </c>
      <c r="I1420" s="14">
        <f>'[1]TCE - ANEXO III - Preencher'!J1429</f>
        <v>406.4128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406.4128</v>
      </c>
    </row>
    <row r="1421" spans="1:28" x14ac:dyDescent="0.25">
      <c r="A1421" s="8">
        <f>IFERROR(VLOOKUP(B1421,'[1]DADOS (OCULTAR)'!$Q$3:$S$136,3,0),"")</f>
        <v>9039744002308</v>
      </c>
      <c r="B1421" s="9" t="str">
        <f>'[1]TCE - ANEXO III - Preencher'!C1430</f>
        <v>HOSPITAL NOSSA SENHORA DAS GRAÇAS - ANTIGO ALFA - CG Nº 024/2022</v>
      </c>
      <c r="C1421" s="10"/>
      <c r="D1421" s="11" t="str">
        <f>'[1]TCE - ANEXO III - Preencher'!E1430</f>
        <v>TULIO SILAS SILVA SANTOS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4110-10</v>
      </c>
      <c r="G1421" s="13" t="str">
        <f>IF('[1]TCE - ANEXO III - Preencher'!H1430="","",'[1]TCE - ANEXO III - Preencher'!H1430)</f>
        <v>04/2026</v>
      </c>
      <c r="H1421" s="14">
        <f>'[1]TCE - ANEXO III - Preencher'!I1430</f>
        <v>0</v>
      </c>
      <c r="I1421" s="14">
        <f>'[1]TCE - ANEXO III - Preencher'!J1430</f>
        <v>150.37200000000001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31.169999999999998</v>
      </c>
      <c r="O1421" s="15">
        <f>'[1]TCE - ANEXO III - Preencher'!P1430</f>
        <v>0</v>
      </c>
      <c r="P1421" s="16">
        <f t="shared" si="134"/>
        <v>31.169999999999998</v>
      </c>
      <c r="Q1421" s="15">
        <f>'[1]TCE - ANEXO III - Preencher'!R1430</f>
        <v>266.3465338048656</v>
      </c>
      <c r="R1421" s="15">
        <f>'[1]TCE - ANEXO III - Preencher'!S1430</f>
        <v>97.26</v>
      </c>
      <c r="S1421" s="16">
        <f t="shared" si="135"/>
        <v>169.08653380486561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350.62853380486558</v>
      </c>
    </row>
    <row r="1422" spans="1:28" x14ac:dyDescent="0.25">
      <c r="A1422" s="8">
        <f>IFERROR(VLOOKUP(B1422,'[1]DADOS (OCULTAR)'!$Q$3:$S$136,3,0),"")</f>
        <v>9039744002308</v>
      </c>
      <c r="B1422" s="9" t="str">
        <f>'[1]TCE - ANEXO III - Preencher'!C1431</f>
        <v>HOSPITAL NOSSA SENHORA DAS GRAÇAS - ANTIGO ALFA - CG Nº 024/2022</v>
      </c>
      <c r="C1422" s="10"/>
      <c r="D1422" s="11" t="str">
        <f>'[1]TCE - ANEXO III - Preencher'!E1431</f>
        <v>VAGNER VICENTE SANTANA DA SILVA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5143-20</v>
      </c>
      <c r="G1422" s="13" t="str">
        <f>IF('[1]TCE - ANEXO III - Preencher'!H1431="","",'[1]TCE - ANEXO III - Preencher'!H1431)</f>
        <v>04/2026</v>
      </c>
      <c r="H1422" s="14">
        <f>'[1]TCE - ANEXO III - Preencher'!I1431</f>
        <v>0</v>
      </c>
      <c r="I1422" s="14">
        <f>'[1]TCE - ANEXO III - Preencher'!J1431</f>
        <v>181.55199999999999</v>
      </c>
      <c r="J1422" s="14">
        <f>'[1]TCE - ANEXO III - Preencher'!K1431</f>
        <v>0</v>
      </c>
      <c r="K1422" s="15">
        <f>'[1]TCE - ANEXO III - Preencher'!L1431</f>
        <v>264.08999999999997</v>
      </c>
      <c r="L1422" s="15">
        <f>'[1]TCE - ANEXO III - Preencher'!M1431</f>
        <v>32.42</v>
      </c>
      <c r="M1422" s="15">
        <f t="shared" si="133"/>
        <v>231.66999999999996</v>
      </c>
      <c r="N1422" s="15">
        <f>'[1]TCE - ANEXO III - Preencher'!O1431</f>
        <v>31.169999999999998</v>
      </c>
      <c r="O1422" s="15">
        <f>'[1]TCE - ANEXO III - Preencher'!P1431</f>
        <v>0</v>
      </c>
      <c r="P1422" s="16">
        <f t="shared" si="134"/>
        <v>31.169999999999998</v>
      </c>
      <c r="Q1422" s="15">
        <f>'[1]TCE - ANEXO III - Preencher'!R1431</f>
        <v>259.37635204411913</v>
      </c>
      <c r="R1422" s="15">
        <f>'[1]TCE - ANEXO III - Preencher'!S1431</f>
        <v>91.42</v>
      </c>
      <c r="S1422" s="16">
        <f t="shared" si="135"/>
        <v>167.95635204411911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612.34835204411911</v>
      </c>
    </row>
    <row r="1423" spans="1:28" x14ac:dyDescent="0.25">
      <c r="A1423" s="8">
        <f>IFERROR(VLOOKUP(B1423,'[1]DADOS (OCULTAR)'!$Q$3:$S$136,3,0),"")</f>
        <v>9039744002308</v>
      </c>
      <c r="B1423" s="9" t="str">
        <f>'[1]TCE - ANEXO III - Preencher'!C1432</f>
        <v>HOSPITAL NOSSA SENHORA DAS GRAÇAS - ANTIGO ALFA - CG Nº 024/2022</v>
      </c>
      <c r="C1423" s="10"/>
      <c r="D1423" s="11" t="str">
        <f>'[1]TCE - ANEXO III - Preencher'!E1432</f>
        <v>VALDENICE DIONISIA DA CONCEICAO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3222-05</v>
      </c>
      <c r="G1423" s="13" t="str">
        <f>IF('[1]TCE - ANEXO III - Preencher'!H1432="","",'[1]TCE - ANEXO III - Preencher'!H1432)</f>
        <v>04/2026</v>
      </c>
      <c r="H1423" s="14">
        <f>'[1]TCE - ANEXO III - Preencher'!I1432</f>
        <v>0</v>
      </c>
      <c r="I1423" s="14">
        <f>'[1]TCE - ANEXO III - Preencher'!J1432</f>
        <v>437.81040000000002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266.3465338048656</v>
      </c>
      <c r="R1423" s="15">
        <f>'[1]TCE - ANEXO III - Preencher'!S1432</f>
        <v>97.26</v>
      </c>
      <c r="S1423" s="16">
        <f t="shared" si="135"/>
        <v>169.08653380486561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606.89693380486563</v>
      </c>
    </row>
    <row r="1424" spans="1:28" x14ac:dyDescent="0.25">
      <c r="A1424" s="8">
        <f>IFERROR(VLOOKUP(B1424,'[1]DADOS (OCULTAR)'!$Q$3:$S$136,3,0),"")</f>
        <v>9039744002308</v>
      </c>
      <c r="B1424" s="9" t="str">
        <f>'[1]TCE - ANEXO III - Preencher'!C1433</f>
        <v>HOSPITAL NOSSA SENHORA DAS GRAÇAS - ANTIGO ALFA - CG Nº 024/2022</v>
      </c>
      <c r="C1424" s="10"/>
      <c r="D1424" s="11" t="str">
        <f>'[1]TCE - ANEXO III - Preencher'!E1433</f>
        <v>VALDILENE BARBOSA MACIEL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3222-05</v>
      </c>
      <c r="G1424" s="13" t="str">
        <f>IF('[1]TCE - ANEXO III - Preencher'!H1433="","",'[1]TCE - ANEXO III - Preencher'!H1433)</f>
        <v>04/2026</v>
      </c>
      <c r="H1424" s="14">
        <f>'[1]TCE - ANEXO III - Preencher'!I1433</f>
        <v>0</v>
      </c>
      <c r="I1424" s="14">
        <f>'[1]TCE - ANEXO III - Preencher'!J1433</f>
        <v>444.78399999999999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444.78399999999999</v>
      </c>
    </row>
    <row r="1425" spans="1:28" x14ac:dyDescent="0.25">
      <c r="A1425" s="8">
        <f>IFERROR(VLOOKUP(B1425,'[1]DADOS (OCULTAR)'!$Q$3:$S$136,3,0),"")</f>
        <v>9039744002308</v>
      </c>
      <c r="B1425" s="9" t="str">
        <f>'[1]TCE - ANEXO III - Preencher'!C1434</f>
        <v>HOSPITAL NOSSA SENHORA DAS GRAÇAS - ANTIGO ALFA - CG Nº 024/2022</v>
      </c>
      <c r="C1425" s="10"/>
      <c r="D1425" s="11" t="str">
        <f>'[1]TCE - ANEXO III - Preencher'!E1434</f>
        <v>VALDILENE MARIA DE ARAUJO SANTANA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5143-20</v>
      </c>
      <c r="G1425" s="13" t="str">
        <f>IF('[1]TCE - ANEXO III - Preencher'!H1434="","",'[1]TCE - ANEXO III - Preencher'!H1434)</f>
        <v>04/2026</v>
      </c>
      <c r="H1425" s="14">
        <f>'[1]TCE - ANEXO III - Preencher'!I1434</f>
        <v>0</v>
      </c>
      <c r="I1425" s="14">
        <f>'[1]TCE - ANEXO III - Preencher'!J1434</f>
        <v>268.73439999999999</v>
      </c>
      <c r="J1425" s="14">
        <f>'[1]TCE - ANEXO III - Preencher'!K1434</f>
        <v>0</v>
      </c>
      <c r="K1425" s="15">
        <f>'[1]TCE - ANEXO III - Preencher'!L1434</f>
        <v>264.08999999999997</v>
      </c>
      <c r="L1425" s="15">
        <f>'[1]TCE - ANEXO III - Preencher'!M1434</f>
        <v>32.42</v>
      </c>
      <c r="M1425" s="15">
        <f t="shared" si="133"/>
        <v>231.66999999999996</v>
      </c>
      <c r="N1425" s="15">
        <f>'[1]TCE - ANEXO III - Preencher'!O1434</f>
        <v>31.169999999999998</v>
      </c>
      <c r="O1425" s="15">
        <f>'[1]TCE - ANEXO III - Preencher'!P1434</f>
        <v>0</v>
      </c>
      <c r="P1425" s="16">
        <f t="shared" si="134"/>
        <v>31.169999999999998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531.57439999999997</v>
      </c>
    </row>
    <row r="1426" spans="1:28" x14ac:dyDescent="0.25">
      <c r="A1426" s="8">
        <f>IFERROR(VLOOKUP(B1426,'[1]DADOS (OCULTAR)'!$Q$3:$S$136,3,0),"")</f>
        <v>9039744002308</v>
      </c>
      <c r="B1426" s="9" t="str">
        <f>'[1]TCE - ANEXO III - Preencher'!C1435</f>
        <v>HOSPITAL NOSSA SENHORA DAS GRAÇAS - ANTIGO ALFA - CG Nº 024/2022</v>
      </c>
      <c r="C1426" s="10"/>
      <c r="D1426" s="11" t="str">
        <f>'[1]TCE - ANEXO III - Preencher'!E1435</f>
        <v>VALDIR SOARES DE MATOS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3222-05</v>
      </c>
      <c r="G1426" s="13" t="str">
        <f>IF('[1]TCE - ANEXO III - Preencher'!H1435="","",'[1]TCE - ANEXO III - Preencher'!H1435)</f>
        <v>04/2026</v>
      </c>
      <c r="H1426" s="14">
        <f>'[1]TCE - ANEXO III - Preencher'!I1435</f>
        <v>0</v>
      </c>
      <c r="I1426" s="14">
        <f>'[1]TCE - ANEXO III - Preencher'!J1435</f>
        <v>440.06079999999997</v>
      </c>
      <c r="J1426" s="14">
        <f>'[1]TCE - ANEXO III - Preencher'!K1435</f>
        <v>0</v>
      </c>
      <c r="K1426" s="15">
        <f>'[1]TCE - ANEXO III - Preencher'!L1435</f>
        <v>264.08999999999997</v>
      </c>
      <c r="L1426" s="15">
        <f>'[1]TCE - ANEXO III - Preencher'!M1435</f>
        <v>32.42</v>
      </c>
      <c r="M1426" s="15">
        <f t="shared" si="133"/>
        <v>231.66999999999996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671.73079999999993</v>
      </c>
    </row>
    <row r="1427" spans="1:28" x14ac:dyDescent="0.25">
      <c r="A1427" s="8">
        <f>IFERROR(VLOOKUP(B1427,'[1]DADOS (OCULTAR)'!$Q$3:$S$136,3,0),"")</f>
        <v>9039744002308</v>
      </c>
      <c r="B1427" s="9" t="str">
        <f>'[1]TCE - ANEXO III - Preencher'!C1436</f>
        <v>HOSPITAL NOSSA SENHORA DAS GRAÇAS - ANTIGO ALFA - CG Nº 024/2022</v>
      </c>
      <c r="C1427" s="10"/>
      <c r="D1427" s="11" t="str">
        <f>'[1]TCE - ANEXO III - Preencher'!E1436</f>
        <v>VALDIRENE DE FRANCA TORRES DOS SANTOS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3222-05</v>
      </c>
      <c r="G1427" s="13" t="str">
        <f>IF('[1]TCE - ANEXO III - Preencher'!H1436="","",'[1]TCE - ANEXO III - Preencher'!H1436)</f>
        <v>04/2026</v>
      </c>
      <c r="H1427" s="14">
        <f>'[1]TCE - ANEXO III - Preencher'!I1436</f>
        <v>0</v>
      </c>
      <c r="I1427" s="14">
        <f>'[1]TCE - ANEXO III - Preencher'!J1436</f>
        <v>440.464</v>
      </c>
      <c r="J1427" s="14">
        <f>'[1]TCE - ANEXO III - Preencher'!K1436</f>
        <v>0</v>
      </c>
      <c r="K1427" s="15">
        <f>'[1]TCE - ANEXO III - Preencher'!L1436</f>
        <v>264.08999999999997</v>
      </c>
      <c r="L1427" s="15">
        <f>'[1]TCE - ANEXO III - Preencher'!M1436</f>
        <v>32.42</v>
      </c>
      <c r="M1427" s="15">
        <f t="shared" si="133"/>
        <v>231.66999999999996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277.82683317550686</v>
      </c>
      <c r="R1427" s="15">
        <f>'[1]TCE - ANEXO III - Preencher'!S1436</f>
        <v>97.26</v>
      </c>
      <c r="S1427" s="16">
        <f t="shared" si="135"/>
        <v>180.56683317550687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852.70083317550689</v>
      </c>
    </row>
    <row r="1428" spans="1:28" x14ac:dyDescent="0.25">
      <c r="A1428" s="8">
        <f>IFERROR(VLOOKUP(B1428,'[1]DADOS (OCULTAR)'!$Q$3:$S$136,3,0),"")</f>
        <v>9039744002308</v>
      </c>
      <c r="B1428" s="9" t="str">
        <f>'[1]TCE - ANEXO III - Preencher'!C1437</f>
        <v>HOSPITAL NOSSA SENHORA DAS GRAÇAS - ANTIGO ALFA - CG Nº 024/2022</v>
      </c>
      <c r="C1428" s="10"/>
      <c r="D1428" s="11" t="str">
        <f>'[1]TCE - ANEXO III - Preencher'!E1437</f>
        <v>VALENTHINA FERNANDA MARTINS SANTOS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2235-05</v>
      </c>
      <c r="G1428" s="13" t="str">
        <f>IF('[1]TCE - ANEXO III - Preencher'!H1437="","",'[1]TCE - ANEXO III - Preencher'!H1437)</f>
        <v>04/2026</v>
      </c>
      <c r="H1428" s="14">
        <f>'[1]TCE - ANEXO III - Preencher'!I1437</f>
        <v>0</v>
      </c>
      <c r="I1428" s="14">
        <f>'[1]TCE - ANEXO III - Preencher'!J1437</f>
        <v>634.85599999999999</v>
      </c>
      <c r="J1428" s="14">
        <f>'[1]TCE - ANEXO III - Preencher'!K1437</f>
        <v>0</v>
      </c>
      <c r="K1428" s="15">
        <f>'[1]TCE - ANEXO III - Preencher'!L1437</f>
        <v>264.08999999999997</v>
      </c>
      <c r="L1428" s="15">
        <f>'[1]TCE - ANEXO III - Preencher'!M1437</f>
        <v>3.59</v>
      </c>
      <c r="M1428" s="15">
        <f t="shared" si="133"/>
        <v>260.5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185.57442751856823</v>
      </c>
      <c r="R1428" s="15">
        <f>'[1]TCE - ANEXO III - Preencher'!S1437</f>
        <v>143.65</v>
      </c>
      <c r="S1428" s="16">
        <f t="shared" si="135"/>
        <v>41.924427518568223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937.28042751856822</v>
      </c>
    </row>
    <row r="1429" spans="1:28" x14ac:dyDescent="0.25">
      <c r="A1429" s="8">
        <f>IFERROR(VLOOKUP(B1429,'[1]DADOS (OCULTAR)'!$Q$3:$S$136,3,0),"")</f>
        <v>9039744002308</v>
      </c>
      <c r="B1429" s="9" t="str">
        <f>'[1]TCE - ANEXO III - Preencher'!C1438</f>
        <v>HOSPITAL NOSSA SENHORA DAS GRAÇAS - ANTIGO ALFA - CG Nº 024/2022</v>
      </c>
      <c r="C1429" s="10"/>
      <c r="D1429" s="11" t="str">
        <f>'[1]TCE - ANEXO III - Preencher'!E1438</f>
        <v>VALESKA DAS NEVES LIRA MIGNAC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5211-30</v>
      </c>
      <c r="G1429" s="13" t="str">
        <f>IF('[1]TCE - ANEXO III - Preencher'!H1438="","",'[1]TCE - ANEXO III - Preencher'!H1438)</f>
        <v>04/2026</v>
      </c>
      <c r="H1429" s="14">
        <f>'[1]TCE - ANEXO III - Preencher'!I1438</f>
        <v>0</v>
      </c>
      <c r="I1429" s="14">
        <f>'[1]TCE - ANEXO III - Preencher'!J1438</f>
        <v>217.68799999999999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31.169999999999998</v>
      </c>
      <c r="O1429" s="15">
        <f>'[1]TCE - ANEXO III - Preencher'!P1438</f>
        <v>0</v>
      </c>
      <c r="P1429" s="16">
        <f t="shared" si="134"/>
        <v>31.169999999999998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248.85799999999998</v>
      </c>
    </row>
    <row r="1430" spans="1:28" x14ac:dyDescent="0.25">
      <c r="A1430" s="8">
        <f>IFERROR(VLOOKUP(B1430,'[1]DADOS (OCULTAR)'!$Q$3:$S$136,3,0),"")</f>
        <v>9039744002308</v>
      </c>
      <c r="B1430" s="9" t="str">
        <f>'[1]TCE - ANEXO III - Preencher'!C1439</f>
        <v>HOSPITAL NOSSA SENHORA DAS GRAÇAS - ANTIGO ALFA - CG Nº 024/2022</v>
      </c>
      <c r="C1430" s="10"/>
      <c r="D1430" s="11" t="str">
        <f>'[1]TCE - ANEXO III - Preencher'!E1439</f>
        <v>VALMIRA RENOVATO DE MELO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2516-05</v>
      </c>
      <c r="G1430" s="13" t="str">
        <f>IF('[1]TCE - ANEXO III - Preencher'!H1439="","",'[1]TCE - ANEXO III - Preencher'!H1439)</f>
        <v>04/2026</v>
      </c>
      <c r="H1430" s="14">
        <f>'[1]TCE - ANEXO III - Preencher'!I1439</f>
        <v>0</v>
      </c>
      <c r="I1430" s="14">
        <f>'[1]TCE - ANEXO III - Preencher'!J1439</f>
        <v>296.42320000000001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31.169999999999998</v>
      </c>
      <c r="O1430" s="15">
        <f>'[1]TCE - ANEXO III - Preencher'!P1439</f>
        <v>0</v>
      </c>
      <c r="P1430" s="16">
        <f t="shared" si="134"/>
        <v>31.169999999999998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327.59320000000002</v>
      </c>
    </row>
    <row r="1431" spans="1:28" x14ac:dyDescent="0.25">
      <c r="A1431" s="8">
        <f>IFERROR(VLOOKUP(B1431,'[1]DADOS (OCULTAR)'!$Q$3:$S$136,3,0),"")</f>
        <v>9039744002308</v>
      </c>
      <c r="B1431" s="9" t="str">
        <f>'[1]TCE - ANEXO III - Preencher'!C1440</f>
        <v>HOSPITAL NOSSA SENHORA DAS GRAÇAS - ANTIGO ALFA - CG Nº 024/2022</v>
      </c>
      <c r="C1431" s="10"/>
      <c r="D1431" s="11" t="str">
        <f>'[1]TCE - ANEXO III - Preencher'!E1440</f>
        <v>VANESSA BEZERRA GOMES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2237-10</v>
      </c>
      <c r="G1431" s="13" t="str">
        <f>IF('[1]TCE - ANEXO III - Preencher'!H1440="","",'[1]TCE - ANEXO III - Preencher'!H1440)</f>
        <v>04/2026</v>
      </c>
      <c r="H1431" s="14">
        <f>'[1]TCE - ANEXO III - Preencher'!I1440</f>
        <v>0</v>
      </c>
      <c r="I1431" s="14">
        <f>'[1]TCE - ANEXO III - Preencher'!J1440</f>
        <v>317.38799999999998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84.24</v>
      </c>
      <c r="Y1431" s="15">
        <f>'[1]TCE - ANEXO III - Preencher'!Z1440</f>
        <v>0</v>
      </c>
      <c r="Z1431" s="16">
        <f t="shared" si="137"/>
        <v>84.24</v>
      </c>
      <c r="AA1431" s="17" t="str">
        <f>IF('[1]TCE - ANEXO III - Preencher'!AB1440="","",'[1]TCE - ANEXO III - Preencher'!AB1440)</f>
        <v/>
      </c>
      <c r="AB1431" s="15">
        <f t="shared" si="132"/>
        <v>401.62799999999999</v>
      </c>
    </row>
    <row r="1432" spans="1:28" x14ac:dyDescent="0.25">
      <c r="A1432" s="8">
        <f>IFERROR(VLOOKUP(B1432,'[1]DADOS (OCULTAR)'!$Q$3:$S$136,3,0),"")</f>
        <v>9039744002308</v>
      </c>
      <c r="B1432" s="9" t="str">
        <f>'[1]TCE - ANEXO III - Preencher'!C1441</f>
        <v>HOSPITAL NOSSA SENHORA DAS GRAÇAS - ANTIGO ALFA - CG Nº 024/2022</v>
      </c>
      <c r="C1432" s="10"/>
      <c r="D1432" s="11" t="str">
        <f>'[1]TCE - ANEXO III - Preencher'!E1441</f>
        <v>VANESSA LINS GOMES DA SILVA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5211-30</v>
      </c>
      <c r="G1432" s="13" t="str">
        <f>IF('[1]TCE - ANEXO III - Preencher'!H1441="","",'[1]TCE - ANEXO III - Preencher'!H1441)</f>
        <v>04/2026</v>
      </c>
      <c r="H1432" s="14">
        <f>'[1]TCE - ANEXO III - Preencher'!I1441</f>
        <v>0</v>
      </c>
      <c r="I1432" s="14">
        <f>'[1]TCE - ANEXO III - Preencher'!J1441</f>
        <v>26.832000000000001</v>
      </c>
      <c r="J1432" s="14">
        <f>'[1]TCE - ANEXO III - Preencher'!K1441</f>
        <v>0</v>
      </c>
      <c r="K1432" s="15">
        <f>'[1]TCE - ANEXO III - Preencher'!L1441</f>
        <v>264.08999999999997</v>
      </c>
      <c r="L1432" s="15">
        <f>'[1]TCE - ANEXO III - Preencher'!M1441</f>
        <v>35.479999999999997</v>
      </c>
      <c r="M1432" s="15">
        <f t="shared" si="133"/>
        <v>228.60999999999999</v>
      </c>
      <c r="N1432" s="15">
        <f>'[1]TCE - ANEXO III - Preencher'!O1441</f>
        <v>31.169999999999998</v>
      </c>
      <c r="O1432" s="15">
        <f>'[1]TCE - ANEXO III - Preencher'!P1441</f>
        <v>0</v>
      </c>
      <c r="P1432" s="16">
        <f t="shared" si="134"/>
        <v>31.169999999999998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286.61199999999997</v>
      </c>
    </row>
    <row r="1433" spans="1:28" x14ac:dyDescent="0.25">
      <c r="A1433" s="8">
        <f>IFERROR(VLOOKUP(B1433,'[1]DADOS (OCULTAR)'!$Q$3:$S$136,3,0),"")</f>
        <v>9039744002308</v>
      </c>
      <c r="B1433" s="9" t="str">
        <f>'[1]TCE - ANEXO III - Preencher'!C1442</f>
        <v>HOSPITAL NOSSA SENHORA DAS GRAÇAS - ANTIGO ALFA - CG Nº 024/2022</v>
      </c>
      <c r="C1433" s="10"/>
      <c r="D1433" s="11" t="str">
        <f>'[1]TCE - ANEXO III - Preencher'!E1442</f>
        <v>VANESSA MARIA ALVES NASCIMENTO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2235-05</v>
      </c>
      <c r="G1433" s="13" t="str">
        <f>IF('[1]TCE - ANEXO III - Preencher'!H1442="","",'[1]TCE - ANEXO III - Preencher'!H1442)</f>
        <v>04/2026</v>
      </c>
      <c r="H1433" s="14">
        <f>'[1]TCE - ANEXO III - Preencher'!I1442</f>
        <v>0</v>
      </c>
      <c r="I1433" s="14">
        <f>'[1]TCE - ANEXO III - Preencher'!J1442</f>
        <v>567.28880000000004</v>
      </c>
      <c r="J1433" s="14">
        <f>'[1]TCE - ANEXO III - Preencher'!K1442</f>
        <v>0</v>
      </c>
      <c r="K1433" s="15">
        <f>'[1]TCE - ANEXO III - Preencher'!L1442</f>
        <v>264.08999999999997</v>
      </c>
      <c r="L1433" s="15">
        <f>'[1]TCE - ANEXO III - Preencher'!M1442</f>
        <v>3.05</v>
      </c>
      <c r="M1433" s="15">
        <f t="shared" si="133"/>
        <v>261.03999999999996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828.3288</v>
      </c>
    </row>
    <row r="1434" spans="1:28" x14ac:dyDescent="0.25">
      <c r="A1434" s="8">
        <f>IFERROR(VLOOKUP(B1434,'[1]DADOS (OCULTAR)'!$Q$3:$S$136,3,0),"")</f>
        <v>9039744002308</v>
      </c>
      <c r="B1434" s="9" t="str">
        <f>'[1]TCE - ANEXO III - Preencher'!C1443</f>
        <v>HOSPITAL NOSSA SENHORA DAS GRAÇAS - ANTIGO ALFA - CG Nº 024/2022</v>
      </c>
      <c r="C1434" s="10"/>
      <c r="D1434" s="11" t="str">
        <f>'[1]TCE - ANEXO III - Preencher'!E1443</f>
        <v>VANESSA MARIA DA SILVA ALVES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4110-10</v>
      </c>
      <c r="G1434" s="13" t="str">
        <f>IF('[1]TCE - ANEXO III - Preencher'!H1443="","",'[1]TCE - ANEXO III - Preencher'!H1443)</f>
        <v>04/2026</v>
      </c>
      <c r="H1434" s="14">
        <f>'[1]TCE - ANEXO III - Preencher'!I1443</f>
        <v>0</v>
      </c>
      <c r="I1434" s="14">
        <f>'[1]TCE - ANEXO III - Preencher'!J1443</f>
        <v>145.05439999999999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31.169999999999998</v>
      </c>
      <c r="O1434" s="15">
        <f>'[1]TCE - ANEXO III - Preencher'!P1443</f>
        <v>0</v>
      </c>
      <c r="P1434" s="16">
        <f t="shared" si="134"/>
        <v>31.169999999999998</v>
      </c>
      <c r="Q1434" s="15">
        <f>'[1]TCE - ANEXO III - Preencher'!R1443</f>
        <v>139.44822469009887</v>
      </c>
      <c r="R1434" s="15">
        <f>'[1]TCE - ANEXO III - Preencher'!S1443</f>
        <v>97.26</v>
      </c>
      <c r="S1434" s="16">
        <f t="shared" si="135"/>
        <v>42.188224690098863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218.41262469009882</v>
      </c>
    </row>
    <row r="1435" spans="1:28" x14ac:dyDescent="0.25">
      <c r="A1435" s="8">
        <f>IFERROR(VLOOKUP(B1435,'[1]DADOS (OCULTAR)'!$Q$3:$S$136,3,0),"")</f>
        <v>9039744002308</v>
      </c>
      <c r="B1435" s="9" t="str">
        <f>'[1]TCE - ANEXO III - Preencher'!C1444</f>
        <v>HOSPITAL NOSSA SENHORA DAS GRAÇAS - ANTIGO ALFA - CG Nº 024/2022</v>
      </c>
      <c r="C1435" s="10"/>
      <c r="D1435" s="11" t="str">
        <f>'[1]TCE - ANEXO III - Preencher'!E1444</f>
        <v>VANESSA MILENA DE MOURA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3222-05</v>
      </c>
      <c r="G1435" s="13" t="str">
        <f>IF('[1]TCE - ANEXO III - Preencher'!H1444="","",'[1]TCE - ANEXO III - Preencher'!H1444)</f>
        <v>04/2026</v>
      </c>
      <c r="H1435" s="14">
        <f>'[1]TCE - ANEXO III - Preencher'!I1444</f>
        <v>0</v>
      </c>
      <c r="I1435" s="14">
        <f>'[1]TCE - ANEXO III - Preencher'!J1444</f>
        <v>444.09519999999998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139.44822469009887</v>
      </c>
      <c r="R1435" s="15">
        <f>'[1]TCE - ANEXO III - Preencher'!S1444</f>
        <v>79.11</v>
      </c>
      <c r="S1435" s="16">
        <f t="shared" si="135"/>
        <v>60.338224690098869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504.43342469009883</v>
      </c>
    </row>
    <row r="1436" spans="1:28" x14ac:dyDescent="0.25">
      <c r="A1436" s="8">
        <f>IFERROR(VLOOKUP(B1436,'[1]DADOS (OCULTAR)'!$Q$3:$S$136,3,0),"")</f>
        <v>9039744002308</v>
      </c>
      <c r="B1436" s="9" t="str">
        <f>'[1]TCE - ANEXO III - Preencher'!C1445</f>
        <v>HOSPITAL NOSSA SENHORA DAS GRAÇAS - ANTIGO ALFA - CG Nº 024/2022</v>
      </c>
      <c r="C1436" s="10"/>
      <c r="D1436" s="11" t="str">
        <f>'[1]TCE - ANEXO III - Preencher'!E1445</f>
        <v>VANESSA PRISCILA BRANDAO DA SILVA</v>
      </c>
      <c r="E1436" s="9" t="str">
        <f>IF('[1]TCE - ANEXO III - Preencher'!F1445="4 - Assistência Odontológica","2 - Outros Profissionais da Saúde",'[1]TCE - ANEXO III - Preencher'!F1445)</f>
        <v>3 - Administrativo</v>
      </c>
      <c r="F1436" s="12" t="str">
        <f>'[1]TCE - ANEXO III - Preencher'!G1445</f>
        <v>5102-05</v>
      </c>
      <c r="G1436" s="13" t="str">
        <f>IF('[1]TCE - ANEXO III - Preencher'!H1445="","",'[1]TCE - ANEXO III - Preencher'!H1445)</f>
        <v>04/2026</v>
      </c>
      <c r="H1436" s="14">
        <f>'[1]TCE - ANEXO III - Preencher'!I1445</f>
        <v>0</v>
      </c>
      <c r="I1436" s="14">
        <f>'[1]TCE - ANEXO III - Preencher'!J1445</f>
        <v>230.58</v>
      </c>
      <c r="J1436" s="14">
        <f>'[1]TCE - ANEXO III - Preencher'!K1445</f>
        <v>0</v>
      </c>
      <c r="K1436" s="15">
        <f>'[1]TCE - ANEXO III - Preencher'!L1445</f>
        <v>264.08999999999997</v>
      </c>
      <c r="L1436" s="15">
        <f>'[1]TCE - ANEXO III - Preencher'!M1445</f>
        <v>44</v>
      </c>
      <c r="M1436" s="15">
        <f t="shared" si="133"/>
        <v>220.08999999999997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450.66999999999996</v>
      </c>
    </row>
    <row r="1437" spans="1:28" x14ac:dyDescent="0.25">
      <c r="A1437" s="8">
        <f>IFERROR(VLOOKUP(B1437,'[1]DADOS (OCULTAR)'!$Q$3:$S$136,3,0),"")</f>
        <v>9039744002308</v>
      </c>
      <c r="B1437" s="9" t="str">
        <f>'[1]TCE - ANEXO III - Preencher'!C1446</f>
        <v>HOSPITAL NOSSA SENHORA DAS GRAÇAS - ANTIGO ALFA - CG Nº 024/2022</v>
      </c>
      <c r="C1437" s="10"/>
      <c r="D1437" s="11" t="str">
        <f>'[1]TCE - ANEXO III - Preencher'!E1446</f>
        <v>VANESSA RAYSSA MIRANDA SANTANA COUTINHO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2236-05</v>
      </c>
      <c r="G1437" s="13" t="str">
        <f>IF('[1]TCE - ANEXO III - Preencher'!H1446="","",'[1]TCE - ANEXO III - Preencher'!H1446)</f>
        <v>04/2026</v>
      </c>
      <c r="H1437" s="14">
        <f>'[1]TCE - ANEXO III - Preencher'!I1446</f>
        <v>0</v>
      </c>
      <c r="I1437" s="14">
        <f>'[1]TCE - ANEXO III - Preencher'!J1446</f>
        <v>302.16879999999998</v>
      </c>
      <c r="J1437" s="14">
        <f>'[1]TCE - ANEXO III - Preencher'!K1446</f>
        <v>0</v>
      </c>
      <c r="K1437" s="15">
        <f>'[1]TCE - ANEXO III - Preencher'!L1446</f>
        <v>264.08999999999997</v>
      </c>
      <c r="L1437" s="15">
        <f>'[1]TCE - ANEXO III - Preencher'!M1446</f>
        <v>2.58</v>
      </c>
      <c r="M1437" s="15">
        <f t="shared" si="133"/>
        <v>261.51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563.67879999999991</v>
      </c>
    </row>
    <row r="1438" spans="1:28" x14ac:dyDescent="0.25">
      <c r="A1438" s="8">
        <f>IFERROR(VLOOKUP(B1438,'[1]DADOS (OCULTAR)'!$Q$3:$S$136,3,0),"")</f>
        <v>9039744002308</v>
      </c>
      <c r="B1438" s="9" t="str">
        <f>'[1]TCE - ANEXO III - Preencher'!C1447</f>
        <v>HOSPITAL NOSSA SENHORA DAS GRAÇAS - ANTIGO ALFA - CG Nº 024/2022</v>
      </c>
      <c r="C1438" s="10"/>
      <c r="D1438" s="11" t="str">
        <f>'[1]TCE - ANEXO III - Preencher'!E1447</f>
        <v>VANETHE ANESIO PENALVA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5211-30</v>
      </c>
      <c r="G1438" s="13" t="str">
        <f>IF('[1]TCE - ANEXO III - Preencher'!H1447="","",'[1]TCE - ANEXO III - Preencher'!H1447)</f>
        <v>04/2026</v>
      </c>
      <c r="H1438" s="14">
        <f>'[1]TCE - ANEXO III - Preencher'!I1447</f>
        <v>0</v>
      </c>
      <c r="I1438" s="14">
        <f>'[1]TCE - ANEXO III - Preencher'!J1447</f>
        <v>141.92160000000001</v>
      </c>
      <c r="J1438" s="14">
        <f>'[1]TCE - ANEXO III - Preencher'!K1447</f>
        <v>0</v>
      </c>
      <c r="K1438" s="15">
        <f>'[1]TCE - ANEXO III - Preencher'!L1447</f>
        <v>264.08999999999997</v>
      </c>
      <c r="L1438" s="15">
        <f>'[1]TCE - ANEXO III - Preencher'!M1447</f>
        <v>35.479999999999997</v>
      </c>
      <c r="M1438" s="15">
        <f t="shared" si="133"/>
        <v>228.60999999999999</v>
      </c>
      <c r="N1438" s="15">
        <f>'[1]TCE - ANEXO III - Preencher'!O1447</f>
        <v>31.169999999999998</v>
      </c>
      <c r="O1438" s="15">
        <f>'[1]TCE - ANEXO III - Preencher'!P1447</f>
        <v>0</v>
      </c>
      <c r="P1438" s="16">
        <f t="shared" si="134"/>
        <v>31.169999999999998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401.70160000000004</v>
      </c>
    </row>
    <row r="1439" spans="1:28" x14ac:dyDescent="0.25">
      <c r="A1439" s="8">
        <f>IFERROR(VLOOKUP(B1439,'[1]DADOS (OCULTAR)'!$Q$3:$S$136,3,0),"")</f>
        <v>9039744002308</v>
      </c>
      <c r="B1439" s="9" t="str">
        <f>'[1]TCE - ANEXO III - Preencher'!C1448</f>
        <v>HOSPITAL NOSSA SENHORA DAS GRAÇAS - ANTIGO ALFA - CG Nº 024/2022</v>
      </c>
      <c r="C1439" s="10"/>
      <c r="D1439" s="11" t="str">
        <f>'[1]TCE - ANEXO III - Preencher'!E1448</f>
        <v>VANIA CRISTINA DOS SANTOS RODRIGUES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3222-05</v>
      </c>
      <c r="G1439" s="13" t="str">
        <f>IF('[1]TCE - ANEXO III - Preencher'!H1448="","",'[1]TCE - ANEXO III - Preencher'!H1448)</f>
        <v>04/2026</v>
      </c>
      <c r="H1439" s="14">
        <f>'[1]TCE - ANEXO III - Preencher'!I1448</f>
        <v>0</v>
      </c>
      <c r="I1439" s="14">
        <f>'[1]TCE - ANEXO III - Preencher'!J1448</f>
        <v>485.64879999999999</v>
      </c>
      <c r="J1439" s="14">
        <f>'[1]TCE - ANEXO III - Preencher'!K1448</f>
        <v>0</v>
      </c>
      <c r="K1439" s="15">
        <f>'[1]TCE - ANEXO III - Preencher'!L1448</f>
        <v>264.08999999999997</v>
      </c>
      <c r="L1439" s="15">
        <f>'[1]TCE - ANEXO III - Preencher'!M1448</f>
        <v>32.42</v>
      </c>
      <c r="M1439" s="15">
        <f t="shared" si="133"/>
        <v>231.66999999999996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717.31880000000001</v>
      </c>
    </row>
    <row r="1440" spans="1:28" x14ac:dyDescent="0.25">
      <c r="A1440" s="8">
        <f>IFERROR(VLOOKUP(B1440,'[1]DADOS (OCULTAR)'!$Q$3:$S$136,3,0),"")</f>
        <v>9039744002308</v>
      </c>
      <c r="B1440" s="9" t="str">
        <f>'[1]TCE - ANEXO III - Preencher'!C1449</f>
        <v>HOSPITAL NOSSA SENHORA DAS GRAÇAS - ANTIGO ALFA - CG Nº 024/2022</v>
      </c>
      <c r="C1440" s="10"/>
      <c r="D1440" s="11" t="str">
        <f>'[1]TCE - ANEXO III - Preencher'!E1449</f>
        <v>VERONICA LOPES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3222-05</v>
      </c>
      <c r="G1440" s="13" t="str">
        <f>IF('[1]TCE - ANEXO III - Preencher'!H1449="","",'[1]TCE - ANEXO III - Preencher'!H1449)</f>
        <v>04/2026</v>
      </c>
      <c r="H1440" s="14">
        <f>'[1]TCE - ANEXO III - Preencher'!I1449</f>
        <v>0</v>
      </c>
      <c r="I1440" s="14">
        <f>'[1]TCE - ANEXO III - Preencher'!J1449</f>
        <v>403.30720000000002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139.44822469009887</v>
      </c>
      <c r="R1440" s="15">
        <f>'[1]TCE - ANEXO III - Preencher'!S1449</f>
        <v>73.11</v>
      </c>
      <c r="S1440" s="16">
        <f t="shared" si="135"/>
        <v>66.338224690098869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469.64542469009888</v>
      </c>
    </row>
    <row r="1441" spans="1:28" x14ac:dyDescent="0.25">
      <c r="A1441" s="8">
        <f>IFERROR(VLOOKUP(B1441,'[1]DADOS (OCULTAR)'!$Q$3:$S$136,3,0),"")</f>
        <v>9039744002308</v>
      </c>
      <c r="B1441" s="9" t="str">
        <f>'[1]TCE - ANEXO III - Preencher'!C1450</f>
        <v>HOSPITAL NOSSA SENHORA DAS GRAÇAS - ANTIGO ALFA - CG Nº 024/2022</v>
      </c>
      <c r="C1441" s="10"/>
      <c r="D1441" s="11" t="str">
        <f>'[1]TCE - ANEXO III - Preencher'!E1450</f>
        <v>VICTOR DIEGO VITORIANO DANTAS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5163-45</v>
      </c>
      <c r="G1441" s="13" t="str">
        <f>IF('[1]TCE - ANEXO III - Preencher'!H1450="","",'[1]TCE - ANEXO III - Preencher'!H1450)</f>
        <v>04/2026</v>
      </c>
      <c r="H1441" s="14">
        <f>'[1]TCE - ANEXO III - Preencher'!I1450</f>
        <v>0</v>
      </c>
      <c r="I1441" s="14">
        <f>'[1]TCE - ANEXO III - Preencher'!J1450</f>
        <v>192.7312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31.169999999999998</v>
      </c>
      <c r="O1441" s="15">
        <f>'[1]TCE - ANEXO III - Preencher'!P1450</f>
        <v>0</v>
      </c>
      <c r="P1441" s="16">
        <f t="shared" si="134"/>
        <v>31.169999999999998</v>
      </c>
      <c r="Q1441" s="15">
        <f>'[1]TCE - ANEXO III - Preencher'!R1450</f>
        <v>133.70807500477824</v>
      </c>
      <c r="R1441" s="15">
        <f>'[1]TCE - ANEXO III - Preencher'!S1450</f>
        <v>97.26</v>
      </c>
      <c r="S1441" s="16">
        <f t="shared" si="135"/>
        <v>36.448075004778232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260.34927500477824</v>
      </c>
    </row>
    <row r="1442" spans="1:28" x14ac:dyDescent="0.25">
      <c r="A1442" s="8">
        <f>IFERROR(VLOOKUP(B1442,'[1]DADOS (OCULTAR)'!$Q$3:$S$136,3,0),"")</f>
        <v>9039744002308</v>
      </c>
      <c r="B1442" s="9" t="str">
        <f>'[1]TCE - ANEXO III - Preencher'!C1451</f>
        <v>HOSPITAL NOSSA SENHORA DAS GRAÇAS - ANTIGO ALFA - CG Nº 024/2022</v>
      </c>
      <c r="C1442" s="10"/>
      <c r="D1442" s="11" t="str">
        <f>'[1]TCE - ANEXO III - Preencher'!E1451</f>
        <v>VICTOR HUGO BATISTA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3222-05</v>
      </c>
      <c r="G1442" s="13" t="str">
        <f>IF('[1]TCE - ANEXO III - Preencher'!H1451="","",'[1]TCE - ANEXO III - Preencher'!H1451)</f>
        <v>04/2026</v>
      </c>
      <c r="H1442" s="14">
        <f>'[1]TCE - ANEXO III - Preencher'!I1451</f>
        <v>0</v>
      </c>
      <c r="I1442" s="14">
        <f>'[1]TCE - ANEXO III - Preencher'!J1451</f>
        <v>286.39120000000003</v>
      </c>
      <c r="J1442" s="14">
        <f>'[1]TCE - ANEXO III - Preencher'!K1451</f>
        <v>0</v>
      </c>
      <c r="K1442" s="15">
        <f>'[1]TCE - ANEXO III - Preencher'!L1451</f>
        <v>264.08999999999997</v>
      </c>
      <c r="L1442" s="15">
        <f>'[1]TCE - ANEXO III - Preencher'!M1451</f>
        <v>32.42</v>
      </c>
      <c r="M1442" s="15">
        <f t="shared" si="133"/>
        <v>231.66999999999996</v>
      </c>
      <c r="N1442" s="15">
        <f>'[1]TCE - ANEXO III - Preencher'!O1451</f>
        <v>31.169999999999998</v>
      </c>
      <c r="O1442" s="15">
        <f>'[1]TCE - ANEXO III - Preencher'!P1451</f>
        <v>0</v>
      </c>
      <c r="P1442" s="16">
        <f t="shared" si="134"/>
        <v>31.169999999999998</v>
      </c>
      <c r="Q1442" s="15">
        <f>'[1]TCE - ANEXO III - Preencher'!R1451</f>
        <v>139.44822469009887</v>
      </c>
      <c r="R1442" s="15">
        <f>'[1]TCE - ANEXO III - Preencher'!S1451</f>
        <v>97.26</v>
      </c>
      <c r="S1442" s="16">
        <f t="shared" si="135"/>
        <v>42.188224690098863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591.41942469009882</v>
      </c>
    </row>
    <row r="1443" spans="1:28" x14ac:dyDescent="0.25">
      <c r="A1443" s="8">
        <f>IFERROR(VLOOKUP(B1443,'[1]DADOS (OCULTAR)'!$Q$3:$S$136,3,0),"")</f>
        <v>9039744002308</v>
      </c>
      <c r="B1443" s="9" t="str">
        <f>'[1]TCE - ANEXO III - Preencher'!C1452</f>
        <v>HOSPITAL NOSSA SENHORA DAS GRAÇAS - ANTIGO ALFA - CG Nº 024/2022</v>
      </c>
      <c r="C1443" s="10"/>
      <c r="D1443" s="11" t="str">
        <f>'[1]TCE - ANEXO III - Preencher'!E1452</f>
        <v>VINICIUS SOARES PEREIRA DE CASTRO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5151-10</v>
      </c>
      <c r="G1443" s="13" t="str">
        <f>IF('[1]TCE - ANEXO III - Preencher'!H1452="","",'[1]TCE - ANEXO III - Preencher'!H1452)</f>
        <v>04/2026</v>
      </c>
      <c r="H1443" s="14">
        <f>'[1]TCE - ANEXO III - Preencher'!I1452</f>
        <v>0</v>
      </c>
      <c r="I1443" s="14">
        <f>'[1]TCE - ANEXO III - Preencher'!J1452</f>
        <v>161.8896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31.169999999999998</v>
      </c>
      <c r="O1443" s="15">
        <f>'[1]TCE - ANEXO III - Preencher'!P1452</f>
        <v>0</v>
      </c>
      <c r="P1443" s="16">
        <f t="shared" si="134"/>
        <v>31.169999999999998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193.05959999999999</v>
      </c>
    </row>
    <row r="1444" spans="1:28" x14ac:dyDescent="0.25">
      <c r="A1444" s="8">
        <f>IFERROR(VLOOKUP(B1444,'[1]DADOS (OCULTAR)'!$Q$3:$S$136,3,0),"")</f>
        <v>9039744002308</v>
      </c>
      <c r="B1444" s="9" t="str">
        <f>'[1]TCE - ANEXO III - Preencher'!C1453</f>
        <v>HOSPITAL NOSSA SENHORA DAS GRAÇAS - ANTIGO ALFA - CG Nº 024/2022</v>
      </c>
      <c r="C1444" s="10"/>
      <c r="D1444" s="11" t="str">
        <f>'[1]TCE - ANEXO III - Preencher'!E1453</f>
        <v>VINICIUS SOUZA DELFINO GOMES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3222-25</v>
      </c>
      <c r="G1444" s="13" t="str">
        <f>IF('[1]TCE - ANEXO III - Preencher'!H1453="","",'[1]TCE - ANEXO III - Preencher'!H1453)</f>
        <v>04/2026</v>
      </c>
      <c r="H1444" s="14">
        <f>'[1]TCE - ANEXO III - Preencher'!I1453</f>
        <v>0</v>
      </c>
      <c r="I1444" s="14">
        <f>'[1]TCE - ANEXO III - Preencher'!J1453</f>
        <v>420.29759999999999</v>
      </c>
      <c r="J1444" s="14">
        <f>'[1]TCE - ANEXO III - Preencher'!K1453</f>
        <v>0</v>
      </c>
      <c r="K1444" s="15">
        <f>'[1]TCE - ANEXO III - Preencher'!L1453</f>
        <v>264.08999999999997</v>
      </c>
      <c r="L1444" s="15">
        <f>'[1]TCE - ANEXO III - Preencher'!M1453</f>
        <v>33.43</v>
      </c>
      <c r="M1444" s="15">
        <f t="shared" si="133"/>
        <v>230.65999999999997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650.95759999999996</v>
      </c>
    </row>
    <row r="1445" spans="1:28" x14ac:dyDescent="0.25">
      <c r="A1445" s="8">
        <f>IFERROR(VLOOKUP(B1445,'[1]DADOS (OCULTAR)'!$Q$3:$S$136,3,0),"")</f>
        <v>9039744002308</v>
      </c>
      <c r="B1445" s="9" t="str">
        <f>'[1]TCE - ANEXO III - Preencher'!C1454</f>
        <v>HOSPITAL NOSSA SENHORA DAS GRAÇAS - ANTIGO ALFA - CG Nº 024/2022</v>
      </c>
      <c r="C1445" s="10"/>
      <c r="D1445" s="11" t="str">
        <f>'[1]TCE - ANEXO III - Preencher'!E1454</f>
        <v>VINICIUS TEIXEIRA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2236-05</v>
      </c>
      <c r="G1445" s="13" t="str">
        <f>IF('[1]TCE - ANEXO III - Preencher'!H1454="","",'[1]TCE - ANEXO III - Preencher'!H1454)</f>
        <v>04/2026</v>
      </c>
      <c r="H1445" s="14">
        <f>'[1]TCE - ANEXO III - Preencher'!I1454</f>
        <v>0</v>
      </c>
      <c r="I1445" s="14">
        <f>'[1]TCE - ANEXO III - Preencher'!J1454</f>
        <v>231.03280000000001</v>
      </c>
      <c r="J1445" s="14">
        <f>'[1]TCE - ANEXO III - Preencher'!K1454</f>
        <v>0</v>
      </c>
      <c r="K1445" s="15">
        <f>'[1]TCE - ANEXO III - Preencher'!L1454</f>
        <v>264.08999999999997</v>
      </c>
      <c r="L1445" s="15">
        <f>'[1]TCE - ANEXO III - Preencher'!M1454</f>
        <v>2.8</v>
      </c>
      <c r="M1445" s="15">
        <f t="shared" si="133"/>
        <v>261.28999999999996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492.32279999999997</v>
      </c>
    </row>
    <row r="1446" spans="1:28" x14ac:dyDescent="0.25">
      <c r="A1446" s="8">
        <f>IFERROR(VLOOKUP(B1446,'[1]DADOS (OCULTAR)'!$Q$3:$S$136,3,0),"")</f>
        <v>9039744002308</v>
      </c>
      <c r="B1446" s="9" t="str">
        <f>'[1]TCE - ANEXO III - Preencher'!C1455</f>
        <v>HOSPITAL NOSSA SENHORA DAS GRAÇAS - ANTIGO ALFA - CG Nº 024/2022</v>
      </c>
      <c r="C1446" s="10"/>
      <c r="D1446" s="11" t="str">
        <f>'[1]TCE - ANEXO III - Preencher'!E1455</f>
        <v>VITOR GABRIEL NASCIMENTO SALVINO DA SILVA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5174-10</v>
      </c>
      <c r="G1446" s="13" t="str">
        <f>IF('[1]TCE - ANEXO III - Preencher'!H1455="","",'[1]TCE - ANEXO III - Preencher'!H1455)</f>
        <v>04/2026</v>
      </c>
      <c r="H1446" s="14">
        <f>'[1]TCE - ANEXO III - Preencher'!I1455</f>
        <v>0</v>
      </c>
      <c r="I1446" s="14">
        <f>'[1]TCE - ANEXO III - Preencher'!J1455</f>
        <v>329.93360000000001</v>
      </c>
      <c r="J1446" s="14">
        <f>'[1]TCE - ANEXO III - Preencher'!K1455</f>
        <v>0</v>
      </c>
      <c r="K1446" s="15">
        <f>'[1]TCE - ANEXO III - Preencher'!L1455</f>
        <v>264.08999999999997</v>
      </c>
      <c r="L1446" s="15">
        <f>'[1]TCE - ANEXO III - Preencher'!M1455</f>
        <v>32.42</v>
      </c>
      <c r="M1446" s="15">
        <f t="shared" si="133"/>
        <v>231.66999999999996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561.60359999999991</v>
      </c>
    </row>
    <row r="1447" spans="1:28" x14ac:dyDescent="0.25">
      <c r="A1447" s="8">
        <f>IFERROR(VLOOKUP(B1447,'[1]DADOS (OCULTAR)'!$Q$3:$S$136,3,0),"")</f>
        <v>9039744002308</v>
      </c>
      <c r="B1447" s="9" t="str">
        <f>'[1]TCE - ANEXO III - Preencher'!C1456</f>
        <v>HOSPITAL NOSSA SENHORA DAS GRAÇAS - ANTIGO ALFA - CG Nº 024/2022</v>
      </c>
      <c r="C1447" s="10"/>
      <c r="D1447" s="11" t="str">
        <f>'[1]TCE - ANEXO III - Preencher'!E1456</f>
        <v>VITORIA ALINE DOS SANTOS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4110-10</v>
      </c>
      <c r="G1447" s="13" t="str">
        <f>IF('[1]TCE - ANEXO III - Preencher'!H1456="","",'[1]TCE - ANEXO III - Preencher'!H1456)</f>
        <v>04/2026</v>
      </c>
      <c r="H1447" s="14">
        <f>'[1]TCE - ANEXO III - Preencher'!I1456</f>
        <v>0</v>
      </c>
      <c r="I1447" s="14">
        <f>'[1]TCE - ANEXO III - Preencher'!J1456</f>
        <v>129.68</v>
      </c>
      <c r="J1447" s="14">
        <f>'[1]TCE - ANEXO III - Preencher'!K1456</f>
        <v>0</v>
      </c>
      <c r="K1447" s="15">
        <f>'[1]TCE - ANEXO III - Preencher'!L1456</f>
        <v>264.08999999999997</v>
      </c>
      <c r="L1447" s="15">
        <f>'[1]TCE - ANEXO III - Preencher'!M1456</f>
        <v>32.42</v>
      </c>
      <c r="M1447" s="15">
        <f t="shared" si="133"/>
        <v>231.66999999999996</v>
      </c>
      <c r="N1447" s="15">
        <f>'[1]TCE - ANEXO III - Preencher'!O1456</f>
        <v>31.169999999999998</v>
      </c>
      <c r="O1447" s="15">
        <f>'[1]TCE - ANEXO III - Preencher'!P1456</f>
        <v>0</v>
      </c>
      <c r="P1447" s="16">
        <f t="shared" si="134"/>
        <v>31.169999999999998</v>
      </c>
      <c r="Q1447" s="15">
        <f>'[1]TCE - ANEXO III - Preencher'!R1456</f>
        <v>185.57442751856823</v>
      </c>
      <c r="R1447" s="15">
        <f>'[1]TCE - ANEXO III - Preencher'!S1456</f>
        <v>97.26</v>
      </c>
      <c r="S1447" s="16">
        <f t="shared" si="135"/>
        <v>88.314427518568223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480.83442751856819</v>
      </c>
    </row>
    <row r="1448" spans="1:28" x14ac:dyDescent="0.25">
      <c r="A1448" s="8">
        <f>IFERROR(VLOOKUP(B1448,'[1]DADOS (OCULTAR)'!$Q$3:$S$136,3,0),"")</f>
        <v>9039744002308</v>
      </c>
      <c r="B1448" s="9" t="str">
        <f>'[1]TCE - ANEXO III - Preencher'!C1457</f>
        <v>HOSPITAL NOSSA SENHORA DAS GRAÇAS - ANTIGO ALFA - CG Nº 024/2022</v>
      </c>
      <c r="C1448" s="10"/>
      <c r="D1448" s="11" t="str">
        <f>'[1]TCE - ANEXO III - Preencher'!E1457</f>
        <v>VITORIA CAROLINE OLIVEIRA DE ALBUQUERQUE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3222-05</v>
      </c>
      <c r="G1448" s="13" t="str">
        <f>IF('[1]TCE - ANEXO III - Preencher'!H1457="","",'[1]TCE - ANEXO III - Preencher'!H1457)</f>
        <v>04/2026</v>
      </c>
      <c r="H1448" s="14">
        <f>'[1]TCE - ANEXO III - Preencher'!I1457</f>
        <v>0</v>
      </c>
      <c r="I1448" s="14">
        <f>'[1]TCE - ANEXO III - Preencher'!J1457</f>
        <v>469.88400000000001</v>
      </c>
      <c r="J1448" s="14">
        <f>'[1]TCE - ANEXO III - Preencher'!K1457</f>
        <v>0</v>
      </c>
      <c r="K1448" s="15">
        <f>'[1]TCE - ANEXO III - Preencher'!L1457</f>
        <v>264.08999999999997</v>
      </c>
      <c r="L1448" s="15">
        <f>'[1]TCE - ANEXO III - Preencher'!M1457</f>
        <v>32.42</v>
      </c>
      <c r="M1448" s="15">
        <f t="shared" si="133"/>
        <v>231.66999999999996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266.3465338048656</v>
      </c>
      <c r="R1448" s="15">
        <f>'[1]TCE - ANEXO III - Preencher'!S1457</f>
        <v>97.26</v>
      </c>
      <c r="S1448" s="16">
        <f t="shared" si="135"/>
        <v>169.08653380486561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870.64053380486553</v>
      </c>
    </row>
    <row r="1449" spans="1:28" x14ac:dyDescent="0.25">
      <c r="A1449" s="8">
        <f>IFERROR(VLOOKUP(B1449,'[1]DADOS (OCULTAR)'!$Q$3:$S$136,3,0),"")</f>
        <v>9039744002308</v>
      </c>
      <c r="B1449" s="9" t="str">
        <f>'[1]TCE - ANEXO III - Preencher'!C1458</f>
        <v>HOSPITAL NOSSA SENHORA DAS GRAÇAS - ANTIGO ALFA - CG Nº 024/2022</v>
      </c>
      <c r="C1449" s="10"/>
      <c r="D1449" s="11" t="str">
        <f>'[1]TCE - ANEXO III - Preencher'!E1458</f>
        <v>VITORIA LOPES GOMES DE OLIVEIRA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5143-20</v>
      </c>
      <c r="G1449" s="13" t="str">
        <f>IF('[1]TCE - ANEXO III - Preencher'!H1458="","",'[1]TCE - ANEXO III - Preencher'!H1458)</f>
        <v>04/2026</v>
      </c>
      <c r="H1449" s="14">
        <f>'[1]TCE - ANEXO III - Preencher'!I1458</f>
        <v>0</v>
      </c>
      <c r="I1449" s="14">
        <f>'[1]TCE - ANEXO III - Preencher'!J1458</f>
        <v>179.5736</v>
      </c>
      <c r="J1449" s="14">
        <f>'[1]TCE - ANEXO III - Preencher'!K1458</f>
        <v>0</v>
      </c>
      <c r="K1449" s="15">
        <f>'[1]TCE - ANEXO III - Preencher'!L1458</f>
        <v>264.08999999999997</v>
      </c>
      <c r="L1449" s="15">
        <f>'[1]TCE - ANEXO III - Preencher'!M1458</f>
        <v>32.42</v>
      </c>
      <c r="M1449" s="15">
        <f t="shared" si="133"/>
        <v>231.66999999999996</v>
      </c>
      <c r="N1449" s="15">
        <f>'[1]TCE - ANEXO III - Preencher'!O1458</f>
        <v>31.169999999999998</v>
      </c>
      <c r="O1449" s="15">
        <f>'[1]TCE - ANEXO III - Preencher'!P1458</f>
        <v>0</v>
      </c>
      <c r="P1449" s="16">
        <f t="shared" si="134"/>
        <v>31.169999999999998</v>
      </c>
      <c r="Q1449" s="15">
        <f>'[1]TCE - ANEXO III - Preencher'!R1458</f>
        <v>139.44822469009887</v>
      </c>
      <c r="R1449" s="15">
        <f>'[1]TCE - ANEXO III - Preencher'!S1458</f>
        <v>97.26</v>
      </c>
      <c r="S1449" s="16">
        <f t="shared" si="135"/>
        <v>42.188224690098863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484.60182469009885</v>
      </c>
    </row>
    <row r="1450" spans="1:28" x14ac:dyDescent="0.25">
      <c r="A1450" s="8">
        <f>IFERROR(VLOOKUP(B1450,'[1]DADOS (OCULTAR)'!$Q$3:$S$136,3,0),"")</f>
        <v>9039744002308</v>
      </c>
      <c r="B1450" s="9" t="str">
        <f>'[1]TCE - ANEXO III - Preencher'!C1459</f>
        <v>HOSPITAL NOSSA SENHORA DAS GRAÇAS - ANTIGO ALFA - CG Nº 024/2022</v>
      </c>
      <c r="C1450" s="10"/>
      <c r="D1450" s="11" t="str">
        <f>'[1]TCE - ANEXO III - Preencher'!E1459</f>
        <v>VITORIA ROCHELLY CAVALCANTI DE SANTANA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5211-30</v>
      </c>
      <c r="G1450" s="13" t="str">
        <f>IF('[1]TCE - ANEXO III - Preencher'!H1459="","",'[1]TCE - ANEXO III - Preencher'!H1459)</f>
        <v>04/2026</v>
      </c>
      <c r="H1450" s="14">
        <f>'[1]TCE - ANEXO III - Preencher'!I1459</f>
        <v>0</v>
      </c>
      <c r="I1450" s="14">
        <f>'[1]TCE - ANEXO III - Preencher'!J1459</f>
        <v>262.77519999999998</v>
      </c>
      <c r="J1450" s="14">
        <f>'[1]TCE - ANEXO III - Preencher'!K1459</f>
        <v>0</v>
      </c>
      <c r="K1450" s="15">
        <f>'[1]TCE - ANEXO III - Preencher'!L1459</f>
        <v>264.08999999999997</v>
      </c>
      <c r="L1450" s="15">
        <f>'[1]TCE - ANEXO III - Preencher'!M1459</f>
        <v>35.479999999999997</v>
      </c>
      <c r="M1450" s="15">
        <f t="shared" si="133"/>
        <v>228.60999999999999</v>
      </c>
      <c r="N1450" s="15">
        <f>'[1]TCE - ANEXO III - Preencher'!O1459</f>
        <v>31.169999999999998</v>
      </c>
      <c r="O1450" s="15">
        <f>'[1]TCE - ANEXO III - Preencher'!P1459</f>
        <v>0</v>
      </c>
      <c r="P1450" s="16">
        <f t="shared" si="134"/>
        <v>31.169999999999998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522.5551999999999</v>
      </c>
    </row>
    <row r="1451" spans="1:28" x14ac:dyDescent="0.25">
      <c r="A1451" s="8">
        <f>IFERROR(VLOOKUP(B1451,'[1]DADOS (OCULTAR)'!$Q$3:$S$136,3,0),"")</f>
        <v>9039744002308</v>
      </c>
      <c r="B1451" s="9" t="str">
        <f>'[1]TCE - ANEXO III - Preencher'!C1460</f>
        <v>HOSPITAL NOSSA SENHORA DAS GRAÇAS - ANTIGO ALFA - CG Nº 024/2022</v>
      </c>
      <c r="C1451" s="10"/>
      <c r="D1451" s="11" t="str">
        <f>'[1]TCE - ANEXO III - Preencher'!E1460</f>
        <v>VITORIA ROSANA MARINS DE ARAUJO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3222-05</v>
      </c>
      <c r="G1451" s="13" t="str">
        <f>IF('[1]TCE - ANEXO III - Preencher'!H1460="","",'[1]TCE - ANEXO III - Preencher'!H1460)</f>
        <v>04/2026</v>
      </c>
      <c r="H1451" s="14">
        <f>'[1]TCE - ANEXO III - Preencher'!I1460</f>
        <v>0</v>
      </c>
      <c r="I1451" s="14">
        <f>'[1]TCE - ANEXO III - Preencher'!J1460</f>
        <v>505.81040000000002</v>
      </c>
      <c r="J1451" s="14">
        <f>'[1]TCE - ANEXO III - Preencher'!K1460</f>
        <v>0</v>
      </c>
      <c r="K1451" s="15">
        <f>'[1]TCE - ANEXO III - Preencher'!L1460</f>
        <v>264.08999999999997</v>
      </c>
      <c r="L1451" s="15">
        <f>'[1]TCE - ANEXO III - Preencher'!M1460</f>
        <v>32.42</v>
      </c>
      <c r="M1451" s="15">
        <f t="shared" si="133"/>
        <v>231.66999999999996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737.48039999999992</v>
      </c>
    </row>
    <row r="1452" spans="1:28" x14ac:dyDescent="0.25">
      <c r="A1452" s="8">
        <f>IFERROR(VLOOKUP(B1452,'[1]DADOS (OCULTAR)'!$Q$3:$S$136,3,0),"")</f>
        <v>9039744002308</v>
      </c>
      <c r="B1452" s="9" t="str">
        <f>'[1]TCE - ANEXO III - Preencher'!C1461</f>
        <v>HOSPITAL NOSSA SENHORA DAS GRAÇAS - ANTIGO ALFA - CG Nº 024/2022</v>
      </c>
      <c r="C1452" s="10"/>
      <c r="D1452" s="11" t="str">
        <f>'[1]TCE - ANEXO III - Preencher'!E1461</f>
        <v>VIVIANE CARLA DA SILVA BONIFACIO FREITAS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3222-05</v>
      </c>
      <c r="G1452" s="13" t="str">
        <f>IF('[1]TCE - ANEXO III - Preencher'!H1461="","",'[1]TCE - ANEXO III - Preencher'!H1461)</f>
        <v>04/2026</v>
      </c>
      <c r="H1452" s="14">
        <f>'[1]TCE - ANEXO III - Preencher'!I1461</f>
        <v>0</v>
      </c>
      <c r="I1452" s="14">
        <f>'[1]TCE - ANEXO III - Preencher'!J1461</f>
        <v>420.37279999999998</v>
      </c>
      <c r="J1452" s="14">
        <f>'[1]TCE - ANEXO III - Preencher'!K1461</f>
        <v>0</v>
      </c>
      <c r="K1452" s="15">
        <f>'[1]TCE - ANEXO III - Preencher'!L1461</f>
        <v>264.08999999999997</v>
      </c>
      <c r="L1452" s="15">
        <f>'[1]TCE - ANEXO III - Preencher'!M1461</f>
        <v>32.42</v>
      </c>
      <c r="M1452" s="15">
        <f t="shared" si="133"/>
        <v>231.66999999999996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266.3465338048656</v>
      </c>
      <c r="R1452" s="15">
        <f>'[1]TCE - ANEXO III - Preencher'!S1461</f>
        <v>97.26</v>
      </c>
      <c r="S1452" s="16">
        <f t="shared" si="135"/>
        <v>169.08653380486561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821.12933380486561</v>
      </c>
    </row>
    <row r="1453" spans="1:28" x14ac:dyDescent="0.25">
      <c r="A1453" s="8">
        <f>IFERROR(VLOOKUP(B1453,'[1]DADOS (OCULTAR)'!$Q$3:$S$136,3,0),"")</f>
        <v>9039744002308</v>
      </c>
      <c r="B1453" s="9" t="str">
        <f>'[1]TCE - ANEXO III - Preencher'!C1462</f>
        <v>HOSPITAL NOSSA SENHORA DAS GRAÇAS - ANTIGO ALFA - CG Nº 024/2022</v>
      </c>
      <c r="C1453" s="10"/>
      <c r="D1453" s="11" t="str">
        <f>'[1]TCE - ANEXO III - Preencher'!E1462</f>
        <v>VIVIANE DE SOUZA AZEVEDO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3222-05</v>
      </c>
      <c r="G1453" s="13" t="str">
        <f>IF('[1]TCE - ANEXO III - Preencher'!H1462="","",'[1]TCE - ANEXO III - Preencher'!H1462)</f>
        <v>04/2026</v>
      </c>
      <c r="H1453" s="14">
        <f>'[1]TCE - ANEXO III - Preencher'!I1462</f>
        <v>0</v>
      </c>
      <c r="I1453" s="14">
        <f>'[1]TCE - ANEXO III - Preencher'!J1462</f>
        <v>432.1952</v>
      </c>
      <c r="J1453" s="14">
        <f>'[1]TCE - ANEXO III - Preencher'!K1462</f>
        <v>0</v>
      </c>
      <c r="K1453" s="15">
        <f>'[1]TCE - ANEXO III - Preencher'!L1462</f>
        <v>264.08999999999997</v>
      </c>
      <c r="L1453" s="15">
        <f>'[1]TCE - ANEXO III - Preencher'!M1462</f>
        <v>32.42</v>
      </c>
      <c r="M1453" s="15">
        <f t="shared" si="133"/>
        <v>231.66999999999996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139.44822469009887</v>
      </c>
      <c r="R1453" s="15">
        <f>'[1]TCE - ANEXO III - Preencher'!S1462</f>
        <v>97.26</v>
      </c>
      <c r="S1453" s="16">
        <f t="shared" si="135"/>
        <v>42.188224690098863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706.05342469009884</v>
      </c>
    </row>
    <row r="1454" spans="1:28" x14ac:dyDescent="0.25">
      <c r="A1454" s="8">
        <f>IFERROR(VLOOKUP(B1454,'[1]DADOS (OCULTAR)'!$Q$3:$S$136,3,0),"")</f>
        <v>9039744002308</v>
      </c>
      <c r="B1454" s="9" t="str">
        <f>'[1]TCE - ANEXO III - Preencher'!C1463</f>
        <v>HOSPITAL NOSSA SENHORA DAS GRAÇAS - ANTIGO ALFA - CG Nº 024/2022</v>
      </c>
      <c r="C1454" s="10"/>
      <c r="D1454" s="11" t="str">
        <f>'[1]TCE - ANEXO III - Preencher'!E1463</f>
        <v>VIVIANE DOMINGOS DA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3222-05</v>
      </c>
      <c r="G1454" s="13" t="str">
        <f>IF('[1]TCE - ANEXO III - Preencher'!H1463="","",'[1]TCE - ANEXO III - Preencher'!H1463)</f>
        <v>04/2026</v>
      </c>
      <c r="H1454" s="14">
        <f>'[1]TCE - ANEXO III - Preencher'!I1463</f>
        <v>0</v>
      </c>
      <c r="I1454" s="14">
        <f>'[1]TCE - ANEXO III - Preencher'!J1463</f>
        <v>451.59199999999998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139.44822469009887</v>
      </c>
      <c r="R1454" s="15">
        <f>'[1]TCE - ANEXO III - Preencher'!S1463</f>
        <v>89.48</v>
      </c>
      <c r="S1454" s="16">
        <f t="shared" si="135"/>
        <v>49.968224690098864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501.56022469009883</v>
      </c>
    </row>
    <row r="1455" spans="1:28" x14ac:dyDescent="0.25">
      <c r="A1455" s="8">
        <f>IFERROR(VLOOKUP(B1455,'[1]DADOS (OCULTAR)'!$Q$3:$S$136,3,0),"")</f>
        <v>9039744002308</v>
      </c>
      <c r="B1455" s="9" t="str">
        <f>'[1]TCE - ANEXO III - Preencher'!C1464</f>
        <v>HOSPITAL NOSSA SENHORA DAS GRAÇAS - ANTIGO ALFA - CG Nº 024/2022</v>
      </c>
      <c r="C1455" s="10"/>
      <c r="D1455" s="11" t="str">
        <f>'[1]TCE - ANEXO III - Preencher'!E1464</f>
        <v>VIVIANE PEREIRA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3222-05</v>
      </c>
      <c r="G1455" s="13" t="str">
        <f>IF('[1]TCE - ANEXO III - Preencher'!H1464="","",'[1]TCE - ANEXO III - Preencher'!H1464)</f>
        <v>04/2026</v>
      </c>
      <c r="H1455" s="14">
        <f>'[1]TCE - ANEXO III - Preencher'!I1464</f>
        <v>0</v>
      </c>
      <c r="I1455" s="14">
        <f>'[1]TCE - ANEXO III - Preencher'!J1464</f>
        <v>580.31679999999994</v>
      </c>
      <c r="J1455" s="14">
        <f>'[1]TCE - ANEXO III - Preencher'!K1464</f>
        <v>0</v>
      </c>
      <c r="K1455" s="15">
        <f>'[1]TCE - ANEXO III - Preencher'!L1464</f>
        <v>264.08999999999997</v>
      </c>
      <c r="L1455" s="15">
        <f>'[1]TCE - ANEXO III - Preencher'!M1464</f>
        <v>32.42</v>
      </c>
      <c r="M1455" s="15">
        <f t="shared" si="133"/>
        <v>231.66999999999996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139.44822469009887</v>
      </c>
      <c r="R1455" s="15">
        <f>'[1]TCE - ANEXO III - Preencher'!S1464</f>
        <v>84.29</v>
      </c>
      <c r="S1455" s="16">
        <f t="shared" si="135"/>
        <v>55.158224690098862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867.14502469009881</v>
      </c>
    </row>
    <row r="1456" spans="1:28" x14ac:dyDescent="0.25">
      <c r="A1456" s="8">
        <f>IFERROR(VLOOKUP(B1456,'[1]DADOS (OCULTAR)'!$Q$3:$S$136,3,0),"")</f>
        <v>9039744002308</v>
      </c>
      <c r="B1456" s="9" t="str">
        <f>'[1]TCE - ANEXO III - Preencher'!C1465</f>
        <v>HOSPITAL NOSSA SENHORA DAS GRAÇAS - ANTIGO ALFA - CG Nº 024/2022</v>
      </c>
      <c r="C1456" s="10"/>
      <c r="D1456" s="11" t="str">
        <f>'[1]TCE - ANEXO III - Preencher'!E1465</f>
        <v>VIVIANE VITAL SMANIO DOS SANTOS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3222-05</v>
      </c>
      <c r="G1456" s="13" t="str">
        <f>IF('[1]TCE - ANEXO III - Preencher'!H1465="","",'[1]TCE - ANEXO III - Preencher'!H1465)</f>
        <v>04/2026</v>
      </c>
      <c r="H1456" s="14">
        <f>'[1]TCE - ANEXO III - Preencher'!I1465</f>
        <v>0</v>
      </c>
      <c r="I1456" s="14">
        <f>'[1]TCE - ANEXO III - Preencher'!J1465</f>
        <v>421.83120000000002</v>
      </c>
      <c r="J1456" s="14">
        <f>'[1]TCE - ANEXO III - Preencher'!K1465</f>
        <v>0</v>
      </c>
      <c r="K1456" s="15">
        <f>'[1]TCE - ANEXO III - Preencher'!L1465</f>
        <v>264.08999999999997</v>
      </c>
      <c r="L1456" s="15">
        <f>'[1]TCE - ANEXO III - Preencher'!M1465</f>
        <v>32.42</v>
      </c>
      <c r="M1456" s="15">
        <f t="shared" si="133"/>
        <v>231.66999999999996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653.50119999999993</v>
      </c>
    </row>
    <row r="1457" spans="1:28" x14ac:dyDescent="0.25">
      <c r="A1457" s="8">
        <f>IFERROR(VLOOKUP(B1457,'[1]DADOS (OCULTAR)'!$Q$3:$S$136,3,0),"")</f>
        <v>9039744002308</v>
      </c>
      <c r="B1457" s="9" t="str">
        <f>'[1]TCE - ANEXO III - Preencher'!C1466</f>
        <v>HOSPITAL NOSSA SENHORA DAS GRAÇAS - ANTIGO ALFA - CG Nº 024/2022</v>
      </c>
      <c r="C1457" s="10"/>
      <c r="D1457" s="11" t="str">
        <f>'[1]TCE - ANEXO III - Preencher'!E1466</f>
        <v>WAGNER DOS SANTOS LIMA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5143-10</v>
      </c>
      <c r="G1457" s="13" t="str">
        <f>IF('[1]TCE - ANEXO III - Preencher'!H1466="","",'[1]TCE - ANEXO III - Preencher'!H1466)</f>
        <v>04/2026</v>
      </c>
      <c r="H1457" s="14">
        <f>'[1]TCE - ANEXO III - Preencher'!I1466</f>
        <v>0</v>
      </c>
      <c r="I1457" s="14">
        <f>'[1]TCE - ANEXO III - Preencher'!J1466</f>
        <v>156.81200000000001</v>
      </c>
      <c r="J1457" s="14">
        <f>'[1]TCE - ANEXO III - Preencher'!K1466</f>
        <v>0</v>
      </c>
      <c r="K1457" s="15">
        <f>'[1]TCE - ANEXO III - Preencher'!L1466</f>
        <v>264.08999999999997</v>
      </c>
      <c r="L1457" s="15">
        <f>'[1]TCE - ANEXO III - Preencher'!M1466</f>
        <v>39.119999999999997</v>
      </c>
      <c r="M1457" s="15">
        <f t="shared" si="133"/>
        <v>224.96999999999997</v>
      </c>
      <c r="N1457" s="15">
        <f>'[1]TCE - ANEXO III - Preencher'!O1466</f>
        <v>31.169999999999998</v>
      </c>
      <c r="O1457" s="15">
        <f>'[1]TCE - ANEXO III - Preencher'!P1466</f>
        <v>0</v>
      </c>
      <c r="P1457" s="16">
        <f t="shared" si="134"/>
        <v>31.169999999999998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412.952</v>
      </c>
    </row>
    <row r="1458" spans="1:28" x14ac:dyDescent="0.25">
      <c r="A1458" s="8">
        <f>IFERROR(VLOOKUP(B1458,'[1]DADOS (OCULTAR)'!$Q$3:$S$136,3,0),"")</f>
        <v>9039744002308</v>
      </c>
      <c r="B1458" s="9" t="str">
        <f>'[1]TCE - ANEXO III - Preencher'!C1467</f>
        <v>HOSPITAL NOSSA SENHORA DAS GRAÇAS - ANTIGO ALFA - CG Nº 024/2022</v>
      </c>
      <c r="C1458" s="10"/>
      <c r="D1458" s="11" t="str">
        <f>'[1]TCE - ANEXO III - Preencher'!E1467</f>
        <v>WALESCA DAYANE FERNANDES DA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3222-05</v>
      </c>
      <c r="G1458" s="13" t="str">
        <f>IF('[1]TCE - ANEXO III - Preencher'!H1467="","",'[1]TCE - ANEXO III - Preencher'!H1467)</f>
        <v>04/2026</v>
      </c>
      <c r="H1458" s="14">
        <f>'[1]TCE - ANEXO III - Preencher'!I1467</f>
        <v>0</v>
      </c>
      <c r="I1458" s="14">
        <f>'[1]TCE - ANEXO III - Preencher'!J1467</f>
        <v>453.04640000000001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453.04640000000001</v>
      </c>
    </row>
    <row r="1459" spans="1:28" x14ac:dyDescent="0.25">
      <c r="A1459" s="8">
        <f>IFERROR(VLOOKUP(B1459,'[1]DADOS (OCULTAR)'!$Q$3:$S$136,3,0),"")</f>
        <v>9039744002308</v>
      </c>
      <c r="B1459" s="9" t="str">
        <f>'[1]TCE - ANEXO III - Preencher'!C1468</f>
        <v>HOSPITAL NOSSA SENHORA DAS GRAÇAS - ANTIGO ALFA - CG Nº 024/2022</v>
      </c>
      <c r="C1459" s="10"/>
      <c r="D1459" s="11" t="str">
        <f>'[1]TCE - ANEXO III - Preencher'!E1468</f>
        <v>WALLACE BRENDO DOS SANTOS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1422-05</v>
      </c>
      <c r="G1459" s="13" t="str">
        <f>IF('[1]TCE - ANEXO III - Preencher'!H1468="","",'[1]TCE - ANEXO III - Preencher'!H1468)</f>
        <v>04/2026</v>
      </c>
      <c r="H1459" s="14">
        <f>'[1]TCE - ANEXO III - Preencher'!I1468</f>
        <v>0</v>
      </c>
      <c r="I1459" s="14">
        <f>'[1]TCE - ANEXO III - Preencher'!J1468</f>
        <v>684.25360000000001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31.169999999999998</v>
      </c>
      <c r="O1459" s="15">
        <f>'[1]TCE - ANEXO III - Preencher'!P1468</f>
        <v>0</v>
      </c>
      <c r="P1459" s="16">
        <f t="shared" si="134"/>
        <v>31.169999999999998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715.42359999999996</v>
      </c>
    </row>
    <row r="1460" spans="1:28" x14ac:dyDescent="0.25">
      <c r="A1460" s="8">
        <f>IFERROR(VLOOKUP(B1460,'[1]DADOS (OCULTAR)'!$Q$3:$S$136,3,0),"")</f>
        <v>9039744002308</v>
      </c>
      <c r="B1460" s="9" t="str">
        <f>'[1]TCE - ANEXO III - Preencher'!C1469</f>
        <v>HOSPITAL NOSSA SENHORA DAS GRAÇAS - ANTIGO ALFA - CG Nº 024/2022</v>
      </c>
      <c r="C1460" s="10"/>
      <c r="D1460" s="11" t="str">
        <f>'[1]TCE - ANEXO III - Preencher'!E1469</f>
        <v>WALTER FERREIRA DINIZ JUNIOR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3222-05</v>
      </c>
      <c r="G1460" s="13" t="str">
        <f>IF('[1]TCE - ANEXO III - Preencher'!H1469="","",'[1]TCE - ANEXO III - Preencher'!H1469)</f>
        <v>04/2026</v>
      </c>
      <c r="H1460" s="14">
        <f>'[1]TCE - ANEXO III - Preencher'!I1469</f>
        <v>0</v>
      </c>
      <c r="I1460" s="14">
        <f>'[1]TCE - ANEXO III - Preencher'!J1469</f>
        <v>53.705599999999997</v>
      </c>
      <c r="J1460" s="14">
        <f>'[1]TCE - ANEXO III - Preencher'!K1469</f>
        <v>0</v>
      </c>
      <c r="K1460" s="15">
        <f>'[1]TCE - ANEXO III - Preencher'!L1469</f>
        <v>264.08999999999997</v>
      </c>
      <c r="L1460" s="15">
        <f>'[1]TCE - ANEXO III - Preencher'!M1469</f>
        <v>32.42</v>
      </c>
      <c r="M1460" s="15">
        <f t="shared" si="133"/>
        <v>231.66999999999996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285.37559999999996</v>
      </c>
    </row>
    <row r="1461" spans="1:28" x14ac:dyDescent="0.25">
      <c r="A1461" s="8">
        <f>IFERROR(VLOOKUP(B1461,'[1]DADOS (OCULTAR)'!$Q$3:$S$136,3,0),"")</f>
        <v>9039744002308</v>
      </c>
      <c r="B1461" s="9" t="str">
        <f>'[1]TCE - ANEXO III - Preencher'!C1470</f>
        <v>HOSPITAL NOSSA SENHORA DAS GRAÇAS - ANTIGO ALFA - CG Nº 024/2022</v>
      </c>
      <c r="C1461" s="10"/>
      <c r="D1461" s="11" t="str">
        <f>'[1]TCE - ANEXO III - Preencher'!E1470</f>
        <v>WANDERSON FEITOSA DE AZEVEDO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7241-10</v>
      </c>
      <c r="G1461" s="13" t="str">
        <f>IF('[1]TCE - ANEXO III - Preencher'!H1470="","",'[1]TCE - ANEXO III - Preencher'!H1470)</f>
        <v>04/2026</v>
      </c>
      <c r="H1461" s="14">
        <f>'[1]TCE - ANEXO III - Preencher'!I1470</f>
        <v>0</v>
      </c>
      <c r="I1461" s="14">
        <f>'[1]TCE - ANEXO III - Preencher'!J1470</f>
        <v>254.22</v>
      </c>
      <c r="J1461" s="14">
        <f>'[1]TCE - ANEXO III - Preencher'!K1470</f>
        <v>0</v>
      </c>
      <c r="K1461" s="15">
        <f>'[1]TCE - ANEXO III - Preencher'!L1470</f>
        <v>264.08999999999997</v>
      </c>
      <c r="L1461" s="15">
        <f>'[1]TCE - ANEXO III - Preencher'!M1470</f>
        <v>45.65</v>
      </c>
      <c r="M1461" s="15">
        <f t="shared" si="133"/>
        <v>218.43999999999997</v>
      </c>
      <c r="N1461" s="15">
        <f>'[1]TCE - ANEXO III - Preencher'!O1470</f>
        <v>31.169999999999998</v>
      </c>
      <c r="O1461" s="15">
        <f>'[1]TCE - ANEXO III - Preencher'!P1470</f>
        <v>0</v>
      </c>
      <c r="P1461" s="16">
        <f t="shared" si="134"/>
        <v>31.169999999999998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503.83</v>
      </c>
    </row>
    <row r="1462" spans="1:28" x14ac:dyDescent="0.25">
      <c r="A1462" s="8">
        <f>IFERROR(VLOOKUP(B1462,'[1]DADOS (OCULTAR)'!$Q$3:$S$136,3,0),"")</f>
        <v>9039744002308</v>
      </c>
      <c r="B1462" s="9" t="str">
        <f>'[1]TCE - ANEXO III - Preencher'!C1471</f>
        <v>HOSPITAL NOSSA SENHORA DAS GRAÇAS - ANTIGO ALFA - CG Nº 024/2022</v>
      </c>
      <c r="C1462" s="10"/>
      <c r="D1462" s="11" t="str">
        <f>'[1]TCE - ANEXO III - Preencher'!E1471</f>
        <v>WANESSA MARCELA DA SILVA SANTANA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3222-05</v>
      </c>
      <c r="G1462" s="13" t="str">
        <f>IF('[1]TCE - ANEXO III - Preencher'!H1471="","",'[1]TCE - ANEXO III - Preencher'!H1471)</f>
        <v>04/2026</v>
      </c>
      <c r="H1462" s="14">
        <f>'[1]TCE - ANEXO III - Preencher'!I1471</f>
        <v>0</v>
      </c>
      <c r="I1462" s="14">
        <f>'[1]TCE - ANEXO III - Preencher'!J1471</f>
        <v>444.38319999999999</v>
      </c>
      <c r="J1462" s="14">
        <f>'[1]TCE - ANEXO III - Preencher'!K1471</f>
        <v>0</v>
      </c>
      <c r="K1462" s="15">
        <f>'[1]TCE - ANEXO III - Preencher'!L1471</f>
        <v>264.08999999999997</v>
      </c>
      <c r="L1462" s="15">
        <f>'[1]TCE - ANEXO III - Preencher'!M1471</f>
        <v>32.42</v>
      </c>
      <c r="M1462" s="15">
        <f t="shared" si="133"/>
        <v>231.66999999999996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676.05319999999995</v>
      </c>
    </row>
    <row r="1463" spans="1:28" x14ac:dyDescent="0.25">
      <c r="A1463" s="8">
        <f>IFERROR(VLOOKUP(B1463,'[1]DADOS (OCULTAR)'!$Q$3:$S$136,3,0),"")</f>
        <v>9039744002308</v>
      </c>
      <c r="B1463" s="9" t="str">
        <f>'[1]TCE - ANEXO III - Preencher'!C1472</f>
        <v>HOSPITAL NOSSA SENHORA DAS GRAÇAS - ANTIGO ALFA - CG Nº 024/2022</v>
      </c>
      <c r="C1463" s="10"/>
      <c r="D1463" s="11" t="str">
        <f>'[1]TCE - ANEXO III - Preencher'!E1472</f>
        <v>WATSON FAGNER TORRES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5211-30</v>
      </c>
      <c r="G1463" s="13" t="str">
        <f>IF('[1]TCE - ANEXO III - Preencher'!H1472="","",'[1]TCE - ANEXO III - Preencher'!H1472)</f>
        <v>04/2026</v>
      </c>
      <c r="H1463" s="14">
        <f>'[1]TCE - ANEXO III - Preencher'!I1472</f>
        <v>0</v>
      </c>
      <c r="I1463" s="14">
        <f>'[1]TCE - ANEXO III - Preencher'!J1472</f>
        <v>209.54560000000001</v>
      </c>
      <c r="J1463" s="14">
        <f>'[1]TCE - ANEXO III - Preencher'!K1472</f>
        <v>0</v>
      </c>
      <c r="K1463" s="15">
        <f>'[1]TCE - ANEXO III - Preencher'!L1472</f>
        <v>264.08999999999997</v>
      </c>
      <c r="L1463" s="15">
        <f>'[1]TCE - ANEXO III - Preencher'!M1472</f>
        <v>35.479999999999997</v>
      </c>
      <c r="M1463" s="15">
        <f t="shared" si="133"/>
        <v>228.60999999999999</v>
      </c>
      <c r="N1463" s="15">
        <f>'[1]TCE - ANEXO III - Preencher'!O1472</f>
        <v>31.169999999999998</v>
      </c>
      <c r="O1463" s="15">
        <f>'[1]TCE - ANEXO III - Preencher'!P1472</f>
        <v>0</v>
      </c>
      <c r="P1463" s="16">
        <f t="shared" si="134"/>
        <v>31.169999999999998</v>
      </c>
      <c r="Q1463" s="15">
        <f>'[1]TCE - ANEXO III - Preencher'!R1472</f>
        <v>139.44822469009887</v>
      </c>
      <c r="R1463" s="15">
        <f>'[1]TCE - ANEXO III - Preencher'!S1472</f>
        <v>102.89</v>
      </c>
      <c r="S1463" s="16">
        <f t="shared" si="135"/>
        <v>36.558224690098868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505.88382469009889</v>
      </c>
    </row>
    <row r="1464" spans="1:28" x14ac:dyDescent="0.25">
      <c r="A1464" s="8">
        <f>IFERROR(VLOOKUP(B1464,'[1]DADOS (OCULTAR)'!$Q$3:$S$136,3,0),"")</f>
        <v>9039744002308</v>
      </c>
      <c r="B1464" s="9" t="str">
        <f>'[1]TCE - ANEXO III - Preencher'!C1473</f>
        <v>HOSPITAL NOSSA SENHORA DAS GRAÇAS - ANTIGO ALFA - CG Nº 024/2022</v>
      </c>
      <c r="C1464" s="10"/>
      <c r="D1464" s="11" t="str">
        <f>'[1]TCE - ANEXO III - Preencher'!E1473</f>
        <v>WEIDSON DE SOUZA MARTINS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3222-05</v>
      </c>
      <c r="G1464" s="13" t="str">
        <f>IF('[1]TCE - ANEXO III - Preencher'!H1473="","",'[1]TCE - ANEXO III - Preencher'!H1473)</f>
        <v>04/2026</v>
      </c>
      <c r="H1464" s="14">
        <f>'[1]TCE - ANEXO III - Preencher'!I1473</f>
        <v>0</v>
      </c>
      <c r="I1464" s="14">
        <f>'[1]TCE - ANEXO III - Preencher'!J1473</f>
        <v>414.12560000000002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414.12560000000002</v>
      </c>
    </row>
    <row r="1465" spans="1:28" x14ac:dyDescent="0.25">
      <c r="A1465" s="8">
        <f>IFERROR(VLOOKUP(B1465,'[1]DADOS (OCULTAR)'!$Q$3:$S$136,3,0),"")</f>
        <v>9039744002308</v>
      </c>
      <c r="B1465" s="9" t="str">
        <f>'[1]TCE - ANEXO III - Preencher'!C1474</f>
        <v>HOSPITAL NOSSA SENHORA DAS GRAÇAS - ANTIGO ALFA - CG Nº 024/2022</v>
      </c>
      <c r="C1465" s="10"/>
      <c r="D1465" s="11" t="str">
        <f>'[1]TCE - ANEXO III - Preencher'!E1474</f>
        <v>WELLINGTON ROBERTO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5143-20</v>
      </c>
      <c r="G1465" s="13" t="str">
        <f>IF('[1]TCE - ANEXO III - Preencher'!H1474="","",'[1]TCE - ANEXO III - Preencher'!H1474)</f>
        <v>04/2026</v>
      </c>
      <c r="H1465" s="14">
        <f>'[1]TCE - ANEXO III - Preencher'!I1474</f>
        <v>0</v>
      </c>
      <c r="I1465" s="14">
        <f>'[1]TCE - ANEXO III - Preencher'!J1474</f>
        <v>203.8672</v>
      </c>
      <c r="J1465" s="14">
        <f>'[1]TCE - ANEXO III - Preencher'!K1474</f>
        <v>0</v>
      </c>
      <c r="K1465" s="15">
        <f>'[1]TCE - ANEXO III - Preencher'!L1474</f>
        <v>264.08999999999997</v>
      </c>
      <c r="L1465" s="15">
        <f>'[1]TCE - ANEXO III - Preencher'!M1474</f>
        <v>32.42</v>
      </c>
      <c r="M1465" s="15">
        <f t="shared" si="133"/>
        <v>231.66999999999996</v>
      </c>
      <c r="N1465" s="15">
        <f>'[1]TCE - ANEXO III - Preencher'!O1474</f>
        <v>31.169999999999998</v>
      </c>
      <c r="O1465" s="15">
        <f>'[1]TCE - ANEXO III - Preencher'!P1474</f>
        <v>0</v>
      </c>
      <c r="P1465" s="16">
        <f t="shared" si="134"/>
        <v>31.169999999999998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466.7072</v>
      </c>
    </row>
    <row r="1466" spans="1:28" x14ac:dyDescent="0.25">
      <c r="A1466" s="8">
        <f>IFERROR(VLOOKUP(B1466,'[1]DADOS (OCULTAR)'!$Q$3:$S$136,3,0),"")</f>
        <v>9039744002308</v>
      </c>
      <c r="B1466" s="9" t="str">
        <f>'[1]TCE - ANEXO III - Preencher'!C1475</f>
        <v>HOSPITAL NOSSA SENHORA DAS GRAÇAS - ANTIGO ALFA - CG Nº 024/2022</v>
      </c>
      <c r="C1466" s="10"/>
      <c r="D1466" s="11" t="str">
        <f>'[1]TCE - ANEXO III - Preencher'!E1475</f>
        <v>WENDESON NUNES DA SILVA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4110-30</v>
      </c>
      <c r="G1466" s="13" t="str">
        <f>IF('[1]TCE - ANEXO III - Preencher'!H1475="","",'[1]TCE - ANEXO III - Preencher'!H1475)</f>
        <v>04/2026</v>
      </c>
      <c r="H1466" s="14">
        <f>'[1]TCE - ANEXO III - Preencher'!I1475</f>
        <v>0</v>
      </c>
      <c r="I1466" s="14">
        <f>'[1]TCE - ANEXO III - Preencher'!J1475</f>
        <v>250.48159999999999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250.48159999999999</v>
      </c>
    </row>
    <row r="1467" spans="1:28" x14ac:dyDescent="0.25">
      <c r="A1467" s="8">
        <f>IFERROR(VLOOKUP(B1467,'[1]DADOS (OCULTAR)'!$Q$3:$S$136,3,0),"")</f>
        <v>9039744002308</v>
      </c>
      <c r="B1467" s="9" t="str">
        <f>'[1]TCE - ANEXO III - Preencher'!C1476</f>
        <v>HOSPITAL NOSSA SENHORA DAS GRAÇAS - ANTIGO ALFA - CG Nº 024/2022</v>
      </c>
      <c r="C1467" s="10"/>
      <c r="D1467" s="11" t="str">
        <f>'[1]TCE - ANEXO III - Preencher'!E1476</f>
        <v>WENNIA MARIA SILVA DE LIMA NASCIMENTO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5143-20</v>
      </c>
      <c r="G1467" s="13" t="str">
        <f>IF('[1]TCE - ANEXO III - Preencher'!H1476="","",'[1]TCE - ANEXO III - Preencher'!H1476)</f>
        <v>04/2026</v>
      </c>
      <c r="H1467" s="14">
        <f>'[1]TCE - ANEXO III - Preencher'!I1476</f>
        <v>0</v>
      </c>
      <c r="I1467" s="14">
        <f>'[1]TCE - ANEXO III - Preencher'!J1476</f>
        <v>180.32640000000001</v>
      </c>
      <c r="J1467" s="14">
        <f>'[1]TCE - ANEXO III - Preencher'!K1476</f>
        <v>0</v>
      </c>
      <c r="K1467" s="15">
        <f>'[1]TCE - ANEXO III - Preencher'!L1476</f>
        <v>264.08999999999997</v>
      </c>
      <c r="L1467" s="15">
        <f>'[1]TCE - ANEXO III - Preencher'!M1476</f>
        <v>32.42</v>
      </c>
      <c r="M1467" s="15">
        <f t="shared" si="133"/>
        <v>231.66999999999996</v>
      </c>
      <c r="N1467" s="15">
        <f>'[1]TCE - ANEXO III - Preencher'!O1476</f>
        <v>31.169999999999998</v>
      </c>
      <c r="O1467" s="15">
        <f>'[1]TCE - ANEXO III - Preencher'!P1476</f>
        <v>0</v>
      </c>
      <c r="P1467" s="16">
        <f t="shared" si="134"/>
        <v>31.169999999999998</v>
      </c>
      <c r="Q1467" s="15">
        <f>'[1]TCE - ANEXO III - Preencher'!R1476</f>
        <v>139.44822469009887</v>
      </c>
      <c r="R1467" s="15">
        <f>'[1]TCE - ANEXO III - Preencher'!S1476</f>
        <v>95.31</v>
      </c>
      <c r="S1467" s="16">
        <f t="shared" si="135"/>
        <v>44.138224690098866</v>
      </c>
      <c r="T1467" s="15">
        <f>'[1]TCE - ANEXO III - Preencher'!U1476</f>
        <v>154.66999999999999</v>
      </c>
      <c r="U1467" s="15">
        <f>'[1]TCE - ANEXO III - Preencher'!V1476</f>
        <v>0</v>
      </c>
      <c r="V1467" s="16">
        <f t="shared" si="136"/>
        <v>154.66999999999999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641.97462469009884</v>
      </c>
    </row>
    <row r="1468" spans="1:28" x14ac:dyDescent="0.25">
      <c r="A1468" s="8">
        <f>IFERROR(VLOOKUP(B1468,'[1]DADOS (OCULTAR)'!$Q$3:$S$136,3,0),"")</f>
        <v>9039744002308</v>
      </c>
      <c r="B1468" s="9" t="str">
        <f>'[1]TCE - ANEXO III - Preencher'!C1477</f>
        <v>HOSPITAL NOSSA SENHORA DAS GRAÇAS - ANTIGO ALFA - CG Nº 024/2022</v>
      </c>
      <c r="C1468" s="10"/>
      <c r="D1468" s="11" t="str">
        <f>'[1]TCE - ANEXO III - Preencher'!E1477</f>
        <v>WEVERTON RICARDO DE ANDRADE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3222-05</v>
      </c>
      <c r="G1468" s="13" t="str">
        <f>IF('[1]TCE - ANEXO III - Preencher'!H1477="","",'[1]TCE - ANEXO III - Preencher'!H1477)</f>
        <v>04/2026</v>
      </c>
      <c r="H1468" s="14">
        <f>'[1]TCE - ANEXO III - Preencher'!I1477</f>
        <v>0</v>
      </c>
      <c r="I1468" s="14">
        <f>'[1]TCE - ANEXO III - Preencher'!J1477</f>
        <v>428.54719999999998</v>
      </c>
      <c r="J1468" s="14">
        <f>'[1]TCE - ANEXO III - Preencher'!K1477</f>
        <v>0</v>
      </c>
      <c r="K1468" s="15">
        <f>'[1]TCE - ANEXO III - Preencher'!L1477</f>
        <v>264.08999999999997</v>
      </c>
      <c r="L1468" s="15">
        <f>'[1]TCE - ANEXO III - Preencher'!M1477</f>
        <v>32.42</v>
      </c>
      <c r="M1468" s="15">
        <f t="shared" si="133"/>
        <v>231.66999999999996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139.44822469009887</v>
      </c>
      <c r="R1468" s="15">
        <f>'[1]TCE - ANEXO III - Preencher'!S1477</f>
        <v>97.26</v>
      </c>
      <c r="S1468" s="16">
        <f t="shared" si="135"/>
        <v>42.188224690098863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702.40542469009881</v>
      </c>
    </row>
    <row r="1469" spans="1:28" x14ac:dyDescent="0.25">
      <c r="A1469" s="8">
        <f>IFERROR(VLOOKUP(B1469,'[1]DADOS (OCULTAR)'!$Q$3:$S$136,3,0),"")</f>
        <v>9039744002308</v>
      </c>
      <c r="B1469" s="9" t="str">
        <f>'[1]TCE - ANEXO III - Preencher'!C1478</f>
        <v>HOSPITAL NOSSA SENHORA DAS GRAÇAS - ANTIGO ALFA - CG Nº 024/2022</v>
      </c>
      <c r="C1469" s="10"/>
      <c r="D1469" s="11" t="str">
        <f>'[1]TCE - ANEXO III - Preencher'!E1478</f>
        <v>WHATUZY COSTA SILVA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3222-05</v>
      </c>
      <c r="G1469" s="13" t="str">
        <f>IF('[1]TCE - ANEXO III - Preencher'!H1478="","",'[1]TCE - ANEXO III - Preencher'!H1478)</f>
        <v>04/2026</v>
      </c>
      <c r="H1469" s="14">
        <f>'[1]TCE - ANEXO III - Preencher'!I1478</f>
        <v>0</v>
      </c>
      <c r="I1469" s="14">
        <f>'[1]TCE - ANEXO III - Preencher'!J1478</f>
        <v>445.05759999999998</v>
      </c>
      <c r="J1469" s="14">
        <f>'[1]TCE - ANEXO III - Preencher'!K1478</f>
        <v>0</v>
      </c>
      <c r="K1469" s="15">
        <f>'[1]TCE - ANEXO III - Preencher'!L1478</f>
        <v>264.08999999999997</v>
      </c>
      <c r="L1469" s="15">
        <f>'[1]TCE - ANEXO III - Preencher'!M1478</f>
        <v>32.42</v>
      </c>
      <c r="M1469" s="15">
        <f t="shared" si="133"/>
        <v>231.66999999999996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139.44822469009887</v>
      </c>
      <c r="R1469" s="15">
        <f>'[1]TCE - ANEXO III - Preencher'!S1478</f>
        <v>97.26</v>
      </c>
      <c r="S1469" s="16">
        <f t="shared" si="135"/>
        <v>42.188224690098863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718.91582469009882</v>
      </c>
    </row>
    <row r="1470" spans="1:28" x14ac:dyDescent="0.25">
      <c r="A1470" s="8">
        <f>IFERROR(VLOOKUP(B1470,'[1]DADOS (OCULTAR)'!$Q$3:$S$136,3,0),"")</f>
        <v>9039744002308</v>
      </c>
      <c r="B1470" s="9" t="str">
        <f>'[1]TCE - ANEXO III - Preencher'!C1479</f>
        <v>HOSPITAL NOSSA SENHORA DAS GRAÇAS - ANTIGO ALFA - CG Nº 024/2022</v>
      </c>
      <c r="C1470" s="10"/>
      <c r="D1470" s="11" t="str">
        <f>'[1]TCE - ANEXO III - Preencher'!E1479</f>
        <v>WILDSON BRAGA DE MEDEIROS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3241-15</v>
      </c>
      <c r="G1470" s="13" t="str">
        <f>IF('[1]TCE - ANEXO III - Preencher'!H1479="","",'[1]TCE - ANEXO III - Preencher'!H1479)</f>
        <v>04/2026</v>
      </c>
      <c r="H1470" s="14">
        <f>'[1]TCE - ANEXO III - Preencher'!I1479</f>
        <v>0</v>
      </c>
      <c r="I1470" s="14">
        <f>'[1]TCE - ANEXO III - Preencher'!J1479</f>
        <v>422.43439999999998</v>
      </c>
      <c r="J1470" s="14">
        <f>'[1]TCE - ANEXO III - Preencher'!K1479</f>
        <v>0</v>
      </c>
      <c r="K1470" s="15">
        <f>'[1]TCE - ANEXO III - Preencher'!L1479</f>
        <v>264.08999999999997</v>
      </c>
      <c r="L1470" s="15">
        <f>'[1]TCE - ANEXO III - Preencher'!M1479</f>
        <v>12.05</v>
      </c>
      <c r="M1470" s="15">
        <f t="shared" si="133"/>
        <v>252.03999999999996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674.47439999999995</v>
      </c>
    </row>
    <row r="1471" spans="1:28" x14ac:dyDescent="0.25">
      <c r="A1471" s="8">
        <f>IFERROR(VLOOKUP(B1471,'[1]DADOS (OCULTAR)'!$Q$3:$S$136,3,0),"")</f>
        <v>9039744002308</v>
      </c>
      <c r="B1471" s="9" t="str">
        <f>'[1]TCE - ANEXO III - Preencher'!C1480</f>
        <v>HOSPITAL NOSSA SENHORA DAS GRAÇAS - ANTIGO ALFA - CG Nº 024/2022</v>
      </c>
      <c r="C1471" s="10"/>
      <c r="D1471" s="11" t="str">
        <f>'[1]TCE - ANEXO III - Preencher'!E1480</f>
        <v>WILGNEY BRITO DOS SANTOS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5143-10</v>
      </c>
      <c r="G1471" s="13" t="str">
        <f>IF('[1]TCE - ANEXO III - Preencher'!H1480="","",'[1]TCE - ANEXO III - Preencher'!H1480)</f>
        <v>04/2026</v>
      </c>
      <c r="H1471" s="14">
        <f>'[1]TCE - ANEXO III - Preencher'!I1480</f>
        <v>0</v>
      </c>
      <c r="I1471" s="14">
        <f>'[1]TCE - ANEXO III - Preencher'!J1480</f>
        <v>156.46799999999999</v>
      </c>
      <c r="J1471" s="14">
        <f>'[1]TCE - ANEXO III - Preencher'!K1480</f>
        <v>0</v>
      </c>
      <c r="K1471" s="15">
        <f>'[1]TCE - ANEXO III - Preencher'!L1480</f>
        <v>264.08999999999997</v>
      </c>
      <c r="L1471" s="15">
        <f>'[1]TCE - ANEXO III - Preencher'!M1480</f>
        <v>39.119999999999997</v>
      </c>
      <c r="M1471" s="15">
        <f t="shared" si="133"/>
        <v>224.96999999999997</v>
      </c>
      <c r="N1471" s="15">
        <f>'[1]TCE - ANEXO III - Preencher'!O1480</f>
        <v>31.169999999999998</v>
      </c>
      <c r="O1471" s="15">
        <f>'[1]TCE - ANEXO III - Preencher'!P1480</f>
        <v>0</v>
      </c>
      <c r="P1471" s="16">
        <f t="shared" si="134"/>
        <v>31.169999999999998</v>
      </c>
      <c r="Q1471" s="15">
        <f>'[1]TCE - ANEXO III - Preencher'!R1480</f>
        <v>370.07923883244558</v>
      </c>
      <c r="R1471" s="15">
        <f>'[1]TCE - ANEXO III - Preencher'!S1480</f>
        <v>113.44</v>
      </c>
      <c r="S1471" s="16">
        <f t="shared" si="135"/>
        <v>256.63923883244559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669.24723883244565</v>
      </c>
    </row>
    <row r="1472" spans="1:28" x14ac:dyDescent="0.25">
      <c r="A1472" s="8">
        <f>IFERROR(VLOOKUP(B1472,'[1]DADOS (OCULTAR)'!$Q$3:$S$136,3,0),"")</f>
        <v>9039744002308</v>
      </c>
      <c r="B1472" s="9" t="str">
        <f>'[1]TCE - ANEXO III - Preencher'!C1481</f>
        <v>HOSPITAL NOSSA SENHORA DAS GRAÇAS - ANTIGO ALFA - CG Nº 024/2022</v>
      </c>
      <c r="C1472" s="10"/>
      <c r="D1472" s="11" t="str">
        <f>'[1]TCE - ANEXO III - Preencher'!E1481</f>
        <v>WILLIAM CARLOS SILVA DE SOUZA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5151-10</v>
      </c>
      <c r="G1472" s="13" t="str">
        <f>IF('[1]TCE - ANEXO III - Preencher'!H1481="","",'[1]TCE - ANEXO III - Preencher'!H1481)</f>
        <v>04/2026</v>
      </c>
      <c r="H1472" s="14">
        <f>'[1]TCE - ANEXO III - Preencher'!I1481</f>
        <v>0</v>
      </c>
      <c r="I1472" s="14">
        <f>'[1]TCE - ANEXO III - Preencher'!J1481</f>
        <v>385.43599999999998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31.169999999999998</v>
      </c>
      <c r="O1472" s="15">
        <f>'[1]TCE - ANEXO III - Preencher'!P1481</f>
        <v>0</v>
      </c>
      <c r="P1472" s="16">
        <f t="shared" si="134"/>
        <v>31.169999999999998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416.60599999999999</v>
      </c>
    </row>
    <row r="1473" spans="1:28" x14ac:dyDescent="0.25">
      <c r="A1473" s="8">
        <f>IFERROR(VLOOKUP(B1473,'[1]DADOS (OCULTAR)'!$Q$3:$S$136,3,0),"")</f>
        <v>9039744002308</v>
      </c>
      <c r="B1473" s="9" t="str">
        <f>'[1]TCE - ANEXO III - Preencher'!C1482</f>
        <v>HOSPITAL NOSSA SENHORA DAS GRAÇAS - ANTIGO ALFA - CG Nº 024/2022</v>
      </c>
      <c r="C1473" s="10"/>
      <c r="D1473" s="11" t="str">
        <f>'[1]TCE - ANEXO III - Preencher'!E1482</f>
        <v>WILLIANE PEREIRA DA SILVA MIRANDA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4102-20</v>
      </c>
      <c r="G1473" s="13" t="str">
        <f>IF('[1]TCE - ANEXO III - Preencher'!H1482="","",'[1]TCE - ANEXO III - Preencher'!H1482)</f>
        <v>04/2026</v>
      </c>
      <c r="H1473" s="14">
        <f>'[1]TCE - ANEXO III - Preencher'!I1482</f>
        <v>0</v>
      </c>
      <c r="I1473" s="14">
        <f>'[1]TCE - ANEXO III - Preencher'!J1482</f>
        <v>129.68</v>
      </c>
      <c r="J1473" s="14">
        <f>'[1]TCE - ANEXO III - Preencher'!K1482</f>
        <v>0</v>
      </c>
      <c r="K1473" s="15">
        <f>'[1]TCE - ANEXO III - Preencher'!L1482</f>
        <v>264.08999999999997</v>
      </c>
      <c r="L1473" s="15">
        <f>'[1]TCE - ANEXO III - Preencher'!M1482</f>
        <v>32.42</v>
      </c>
      <c r="M1473" s="15">
        <f t="shared" si="133"/>
        <v>231.66999999999996</v>
      </c>
      <c r="N1473" s="15">
        <f>'[1]TCE - ANEXO III - Preencher'!O1482</f>
        <v>31.169999999999998</v>
      </c>
      <c r="O1473" s="15">
        <f>'[1]TCE - ANEXO III - Preencher'!P1482</f>
        <v>0</v>
      </c>
      <c r="P1473" s="16">
        <f t="shared" si="134"/>
        <v>31.169999999999998</v>
      </c>
      <c r="Q1473" s="15">
        <f>'[1]TCE - ANEXO III - Preencher'!R1482</f>
        <v>185.57442751856823</v>
      </c>
      <c r="R1473" s="15">
        <f>'[1]TCE - ANEXO III - Preencher'!S1482</f>
        <v>90.78</v>
      </c>
      <c r="S1473" s="16">
        <f t="shared" si="135"/>
        <v>94.794427518568227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487.31442751856821</v>
      </c>
    </row>
    <row r="1474" spans="1:28" x14ac:dyDescent="0.25">
      <c r="A1474" s="8">
        <f>IFERROR(VLOOKUP(B1474,'[1]DADOS (OCULTAR)'!$Q$3:$S$136,3,0),"")</f>
        <v>9039744002308</v>
      </c>
      <c r="B1474" s="9" t="str">
        <f>'[1]TCE - ANEXO III - Preencher'!C1483</f>
        <v>HOSPITAL NOSSA SENHORA DAS GRAÇAS - ANTIGO ALFA - CG Nº 024/2022</v>
      </c>
      <c r="C1474" s="10"/>
      <c r="D1474" s="11" t="str">
        <f>'[1]TCE - ANEXO III - Preencher'!E1483</f>
        <v>WILLIANNE TAMARA FIRMINO DAMASCENO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5211-30</v>
      </c>
      <c r="G1474" s="13" t="str">
        <f>IF('[1]TCE - ANEXO III - Preencher'!H1483="","",'[1]TCE - ANEXO III - Preencher'!H1483)</f>
        <v>04/2026</v>
      </c>
      <c r="H1474" s="14">
        <f>'[1]TCE - ANEXO III - Preencher'!I1483</f>
        <v>0</v>
      </c>
      <c r="I1474" s="14">
        <f>'[1]TCE - ANEXO III - Preencher'!J1483</f>
        <v>214.2704</v>
      </c>
      <c r="J1474" s="14">
        <f>'[1]TCE - ANEXO III - Preencher'!K1483</f>
        <v>0</v>
      </c>
      <c r="K1474" s="15">
        <f>'[1]TCE - ANEXO III - Preencher'!L1483</f>
        <v>264.08999999999997</v>
      </c>
      <c r="L1474" s="15">
        <f>'[1]TCE - ANEXO III - Preencher'!M1483</f>
        <v>35.479999999999997</v>
      </c>
      <c r="M1474" s="15">
        <f t="shared" si="133"/>
        <v>228.60999999999999</v>
      </c>
      <c r="N1474" s="15">
        <f>'[1]TCE - ANEXO III - Preencher'!O1483</f>
        <v>31.169999999999998</v>
      </c>
      <c r="O1474" s="15">
        <f>'[1]TCE - ANEXO III - Preencher'!P1483</f>
        <v>0</v>
      </c>
      <c r="P1474" s="16">
        <f t="shared" si="134"/>
        <v>31.169999999999998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474.05040000000002</v>
      </c>
    </row>
    <row r="1475" spans="1:28" x14ac:dyDescent="0.25">
      <c r="A1475" s="8">
        <f>IFERROR(VLOOKUP(B1475,'[1]DADOS (OCULTAR)'!$Q$3:$S$136,3,0),"")</f>
        <v>9039744002308</v>
      </c>
      <c r="B1475" s="9" t="str">
        <f>'[1]TCE - ANEXO III - Preencher'!C1484</f>
        <v>HOSPITAL NOSSA SENHORA DAS GRAÇAS - ANTIGO ALFA - CG Nº 024/2022</v>
      </c>
      <c r="C1475" s="10"/>
      <c r="D1475" s="11" t="str">
        <f>'[1]TCE - ANEXO III - Preencher'!E1484</f>
        <v>WILLYANE LETICIA DA SILVA BRITO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4110-10</v>
      </c>
      <c r="G1475" s="13" t="str">
        <f>IF('[1]TCE - ANEXO III - Preencher'!H1484="","",'[1]TCE - ANEXO III - Preencher'!H1484)</f>
        <v>04/2026</v>
      </c>
      <c r="H1475" s="14">
        <f>'[1]TCE - ANEXO III - Preencher'!I1484</f>
        <v>0</v>
      </c>
      <c r="I1475" s="14">
        <f>'[1]TCE - ANEXO III - Preencher'!J1484</f>
        <v>131.0504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31.169999999999998</v>
      </c>
      <c r="O1475" s="15">
        <f>'[1]TCE - ANEXO III - Preencher'!P1484</f>
        <v>0</v>
      </c>
      <c r="P1475" s="16">
        <f t="shared" si="134"/>
        <v>31.169999999999998</v>
      </c>
      <c r="Q1475" s="15">
        <f>'[1]TCE - ANEXO III - Preencher'!R1484</f>
        <v>139.44822469009887</v>
      </c>
      <c r="R1475" s="15">
        <f>'[1]TCE - ANEXO III - Preencher'!S1484</f>
        <v>97.26</v>
      </c>
      <c r="S1475" s="16">
        <f t="shared" si="135"/>
        <v>42.188224690098863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204.40862469009886</v>
      </c>
    </row>
    <row r="1476" spans="1:28" x14ac:dyDescent="0.25">
      <c r="A1476" s="8">
        <f>IFERROR(VLOOKUP(B1476,'[1]DADOS (OCULTAR)'!$Q$3:$S$136,3,0),"")</f>
        <v>9039744002308</v>
      </c>
      <c r="B1476" s="9" t="str">
        <f>'[1]TCE - ANEXO III - Preencher'!C1485</f>
        <v>HOSPITAL NOSSA SENHORA DAS GRAÇAS - ANTIGO ALFA - CG Nº 024/2022</v>
      </c>
      <c r="C1476" s="10"/>
      <c r="D1476" s="11" t="str">
        <f>'[1]TCE - ANEXO III - Preencher'!E1485</f>
        <v>WILMA DE OLIVEIRA GOMES DA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3222-05</v>
      </c>
      <c r="G1476" s="13" t="str">
        <f>IF('[1]TCE - ANEXO III - Preencher'!H1485="","",'[1]TCE - ANEXO III - Preencher'!H1485)</f>
        <v>04/2026</v>
      </c>
      <c r="H1476" s="14">
        <f>'[1]TCE - ANEXO III - Preencher'!I1485</f>
        <v>0</v>
      </c>
      <c r="I1476" s="14">
        <f>'[1]TCE - ANEXO III - Preencher'!J1485</f>
        <v>422.74160000000001</v>
      </c>
      <c r="J1476" s="14">
        <f>'[1]TCE - ANEXO III - Preencher'!K1485</f>
        <v>0</v>
      </c>
      <c r="K1476" s="15">
        <f>'[1]TCE - ANEXO III - Preencher'!L1485</f>
        <v>264.08999999999997</v>
      </c>
      <c r="L1476" s="15">
        <f>'[1]TCE - ANEXO III - Preencher'!M1485</f>
        <v>32.42</v>
      </c>
      <c r="M1476" s="15">
        <f t="shared" ref="M1476:M1539" si="139">K1476-L1476</f>
        <v>231.66999999999996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139.44822469009887</v>
      </c>
      <c r="R1476" s="15">
        <f>'[1]TCE - ANEXO III - Preencher'!S1485</f>
        <v>97.26</v>
      </c>
      <c r="S1476" s="16">
        <f t="shared" ref="S1476:S1539" si="141">Q1476-R1476</f>
        <v>42.188224690098863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696.59982469009879</v>
      </c>
    </row>
    <row r="1477" spans="1:28" x14ac:dyDescent="0.25">
      <c r="A1477" s="8">
        <f>IFERROR(VLOOKUP(B1477,'[1]DADOS (OCULTAR)'!$Q$3:$S$136,3,0),"")</f>
        <v>9039744002308</v>
      </c>
      <c r="B1477" s="9" t="str">
        <f>'[1]TCE - ANEXO III - Preencher'!C1486</f>
        <v>HOSPITAL NOSSA SENHORA DAS GRAÇAS - ANTIGO ALFA - CG Nº 024/2022</v>
      </c>
      <c r="C1477" s="10"/>
      <c r="D1477" s="11" t="str">
        <f>'[1]TCE - ANEXO III - Preencher'!E1486</f>
        <v>WILMA FRANCISCA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2235-05</v>
      </c>
      <c r="G1477" s="13" t="str">
        <f>IF('[1]TCE - ANEXO III - Preencher'!H1486="","",'[1]TCE - ANEXO III - Preencher'!H1486)</f>
        <v>04/2026</v>
      </c>
      <c r="H1477" s="14">
        <f>'[1]TCE - ANEXO III - Preencher'!I1486</f>
        <v>0</v>
      </c>
      <c r="I1477" s="14">
        <f>'[1]TCE - ANEXO III - Preencher'!J1486</f>
        <v>84.613600000000005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84.613600000000005</v>
      </c>
    </row>
    <row r="1478" spans="1:28" x14ac:dyDescent="0.25">
      <c r="A1478" s="8">
        <f>IFERROR(VLOOKUP(B1478,'[1]DADOS (OCULTAR)'!$Q$3:$S$136,3,0),"")</f>
        <v>9039744002308</v>
      </c>
      <c r="B1478" s="9" t="str">
        <f>'[1]TCE - ANEXO III - Preencher'!C1487</f>
        <v>HOSPITAL NOSSA SENHORA DAS GRAÇAS - ANTIGO ALFA - CG Nº 024/2022</v>
      </c>
      <c r="C1478" s="10"/>
      <c r="D1478" s="11" t="str">
        <f>'[1]TCE - ANEXO III - Preencher'!E1487</f>
        <v>WILSON DA SILVA MELO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7152-10</v>
      </c>
      <c r="G1478" s="13" t="str">
        <f>IF('[1]TCE - ANEXO III - Preencher'!H1487="","",'[1]TCE - ANEXO III - Preencher'!H1487)</f>
        <v>04/2026</v>
      </c>
      <c r="H1478" s="14">
        <f>'[1]TCE - ANEXO III - Preencher'!I1487</f>
        <v>0</v>
      </c>
      <c r="I1478" s="14">
        <f>'[1]TCE - ANEXO III - Preencher'!J1487</f>
        <v>168.25120000000001</v>
      </c>
      <c r="J1478" s="14">
        <f>'[1]TCE - ANEXO III - Preencher'!K1487</f>
        <v>0</v>
      </c>
      <c r="K1478" s="15">
        <f>'[1]TCE - ANEXO III - Preencher'!L1487</f>
        <v>264.08999999999997</v>
      </c>
      <c r="L1478" s="15">
        <f>'[1]TCE - ANEXO III - Preencher'!M1487</f>
        <v>45.65</v>
      </c>
      <c r="M1478" s="15">
        <f t="shared" si="139"/>
        <v>218.43999999999997</v>
      </c>
      <c r="N1478" s="15">
        <f>'[1]TCE - ANEXO III - Preencher'!O1487</f>
        <v>31.169999999999998</v>
      </c>
      <c r="O1478" s="15">
        <f>'[1]TCE - ANEXO III - Preencher'!P1487</f>
        <v>0</v>
      </c>
      <c r="P1478" s="16">
        <f t="shared" si="140"/>
        <v>31.169999999999998</v>
      </c>
      <c r="Q1478" s="15">
        <f>'[1]TCE - ANEXO III - Preencher'!R1487</f>
        <v>208.63752893280289</v>
      </c>
      <c r="R1478" s="15">
        <f>'[1]TCE - ANEXO III - Preencher'!S1487</f>
        <v>136.96</v>
      </c>
      <c r="S1478" s="16">
        <f t="shared" si="141"/>
        <v>71.677528932802886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489.53872893280288</v>
      </c>
    </row>
    <row r="1479" spans="1:28" x14ac:dyDescent="0.25">
      <c r="A1479" s="8">
        <f>IFERROR(VLOOKUP(B1479,'[1]DADOS (OCULTAR)'!$Q$3:$S$136,3,0),"")</f>
        <v>9039744002308</v>
      </c>
      <c r="B1479" s="9" t="str">
        <f>'[1]TCE - ANEXO III - Preencher'!C1488</f>
        <v>HOSPITAL NOSSA SENHORA DAS GRAÇAS - ANTIGO ALFA - CG Nº 024/2022</v>
      </c>
      <c r="C1479" s="10"/>
      <c r="D1479" s="11" t="str">
        <f>'[1]TCE - ANEXO III - Preencher'!E1488</f>
        <v>WIRIS MARIA MARCULINO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2234-05</v>
      </c>
      <c r="G1479" s="13" t="str">
        <f>IF('[1]TCE - ANEXO III - Preencher'!H1488="","",'[1]TCE - ANEXO III - Preencher'!H1488)</f>
        <v>04/2026</v>
      </c>
      <c r="H1479" s="14">
        <f>'[1]TCE - ANEXO III - Preencher'!I1488</f>
        <v>0</v>
      </c>
      <c r="I1479" s="14">
        <f>'[1]TCE - ANEXO III - Preencher'!J1488</f>
        <v>636.08000000000004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37.970578467466304</v>
      </c>
      <c r="R1479" s="15">
        <f>'[1]TCE - ANEXO III - Preencher'!S1488</f>
        <v>37.130000000000003</v>
      </c>
      <c r="S1479" s="16">
        <f t="shared" si="141"/>
        <v>0.84057846746630105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636.92057846746638</v>
      </c>
    </row>
    <row r="1480" spans="1:28" x14ac:dyDescent="0.25">
      <c r="A1480" s="8">
        <f>IFERROR(VLOOKUP(B1480,'[1]DADOS (OCULTAR)'!$Q$3:$S$136,3,0),"")</f>
        <v>9039744002308</v>
      </c>
      <c r="B1480" s="9" t="str">
        <f>'[1]TCE - ANEXO III - Preencher'!C1489</f>
        <v>HOSPITAL NOSSA SENHORA DAS GRAÇAS - ANTIGO ALFA - CG Nº 024/2022</v>
      </c>
      <c r="C1480" s="10"/>
      <c r="D1480" s="11" t="str">
        <f>'[1]TCE - ANEXO III - Preencher'!E1489</f>
        <v>WOLNEY MARNEY ALVES DA SILVA FILHO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2516-05</v>
      </c>
      <c r="G1480" s="13" t="str">
        <f>IF('[1]TCE - ANEXO III - Preencher'!H1489="","",'[1]TCE - ANEXO III - Preencher'!H1489)</f>
        <v>04/2026</v>
      </c>
      <c r="H1480" s="14">
        <f>'[1]TCE - ANEXO III - Preencher'!I1489</f>
        <v>0</v>
      </c>
      <c r="I1480" s="14">
        <f>'[1]TCE - ANEXO III - Preencher'!J1489</f>
        <v>382.75279999999998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31.169999999999998</v>
      </c>
      <c r="O1480" s="15">
        <f>'[1]TCE - ANEXO III - Preencher'!P1489</f>
        <v>0</v>
      </c>
      <c r="P1480" s="16">
        <f t="shared" si="140"/>
        <v>31.169999999999998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413.9228</v>
      </c>
    </row>
    <row r="1481" spans="1:28" x14ac:dyDescent="0.25">
      <c r="A1481" s="8">
        <f>IFERROR(VLOOKUP(B1481,'[1]DADOS (OCULTAR)'!$Q$3:$S$136,3,0),"")</f>
        <v>9039744002308</v>
      </c>
      <c r="B1481" s="9" t="str">
        <f>'[1]TCE - ANEXO III - Preencher'!C1490</f>
        <v>HOSPITAL NOSSA SENHORA DAS GRAÇAS - ANTIGO ALFA - CG Nº 024/2022</v>
      </c>
      <c r="C1481" s="10"/>
      <c r="D1481" s="11" t="str">
        <f>'[1]TCE - ANEXO III - Preencher'!E1490</f>
        <v>YANNE CYNTIA DE MELO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2236-05</v>
      </c>
      <c r="G1481" s="13" t="str">
        <f>IF('[1]TCE - ANEXO III - Preencher'!H1490="","",'[1]TCE - ANEXO III - Preencher'!H1490)</f>
        <v>04/2026</v>
      </c>
      <c r="H1481" s="14">
        <f>'[1]TCE - ANEXO III - Preencher'!I1490</f>
        <v>0</v>
      </c>
      <c r="I1481" s="14">
        <f>'[1]TCE - ANEXO III - Preencher'!J1490</f>
        <v>275.8168</v>
      </c>
      <c r="J1481" s="14">
        <f>'[1]TCE - ANEXO III - Preencher'!K1490</f>
        <v>0</v>
      </c>
      <c r="K1481" s="15">
        <f>'[1]TCE - ANEXO III - Preencher'!L1490</f>
        <v>264.08999999999997</v>
      </c>
      <c r="L1481" s="15">
        <f>'[1]TCE - ANEXO III - Preencher'!M1490</f>
        <v>3.06</v>
      </c>
      <c r="M1481" s="15">
        <f t="shared" si="139"/>
        <v>261.02999999999997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536.84680000000003</v>
      </c>
    </row>
    <row r="1482" spans="1:28" x14ac:dyDescent="0.25">
      <c r="A1482" s="8">
        <f>IFERROR(VLOOKUP(B1482,'[1]DADOS (OCULTAR)'!$Q$3:$S$136,3,0),"")</f>
        <v>9039744002308</v>
      </c>
      <c r="B1482" s="9" t="str">
        <f>'[1]TCE - ANEXO III - Preencher'!C1491</f>
        <v>HOSPITAL NOSSA SENHORA DAS GRAÇAS - ANTIGO ALFA - CG Nº 024/2022</v>
      </c>
      <c r="C1482" s="10"/>
      <c r="D1482" s="11" t="str">
        <f>'[1]TCE - ANEXO III - Preencher'!E1491</f>
        <v>YASMIM FERNANDA MOURA DA SILVA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3222-05</v>
      </c>
      <c r="G1482" s="13" t="str">
        <f>IF('[1]TCE - ANEXO III - Preencher'!H1491="","",'[1]TCE - ANEXO III - Preencher'!H1491)</f>
        <v>04/2026</v>
      </c>
      <c r="H1482" s="14">
        <f>'[1]TCE - ANEXO III - Preencher'!I1491</f>
        <v>0</v>
      </c>
      <c r="I1482" s="14">
        <f>'[1]TCE - ANEXO III - Preencher'!J1491</f>
        <v>408.06079999999997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408.06079999999997</v>
      </c>
    </row>
    <row r="1483" spans="1:28" x14ac:dyDescent="0.25">
      <c r="A1483" s="8">
        <f>IFERROR(VLOOKUP(B1483,'[1]DADOS (OCULTAR)'!$Q$3:$S$136,3,0),"")</f>
        <v>9039744002308</v>
      </c>
      <c r="B1483" s="9" t="str">
        <f>'[1]TCE - ANEXO III - Preencher'!C1492</f>
        <v>HOSPITAL NOSSA SENHORA DAS GRAÇAS - ANTIGO ALFA - CG Nº 024/2022</v>
      </c>
      <c r="C1483" s="10"/>
      <c r="D1483" s="11" t="str">
        <f>'[1]TCE - ANEXO III - Preencher'!E1492</f>
        <v>YASMIN MOURA DE OLIVEIRA SANTANA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2236-05</v>
      </c>
      <c r="G1483" s="13" t="str">
        <f>IF('[1]TCE - ANEXO III - Preencher'!H1492="","",'[1]TCE - ANEXO III - Preencher'!H1492)</f>
        <v>04/2026</v>
      </c>
      <c r="H1483" s="14">
        <f>'[1]TCE - ANEXO III - Preencher'!I1492</f>
        <v>0</v>
      </c>
      <c r="I1483" s="14">
        <f>'[1]TCE - ANEXO III - Preencher'!J1492</f>
        <v>285.512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285.512</v>
      </c>
    </row>
    <row r="1484" spans="1:28" x14ac:dyDescent="0.25">
      <c r="A1484" s="8">
        <f>IFERROR(VLOOKUP(B1484,'[1]DADOS (OCULTAR)'!$Q$3:$S$136,3,0),"")</f>
        <v>9039744002308</v>
      </c>
      <c r="B1484" s="9" t="str">
        <f>'[1]TCE - ANEXO III - Preencher'!C1493</f>
        <v>HOSPITAL NOSSA SENHORA DAS GRAÇAS - ANTIGO ALFA - CG Nº 024/2022</v>
      </c>
      <c r="C1484" s="10"/>
      <c r="D1484" s="11" t="str">
        <f>'[1]TCE - ANEXO III - Preencher'!E1493</f>
        <v>YHURE LACERDA DOS SANTOS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5143-20</v>
      </c>
      <c r="G1484" s="13" t="str">
        <f>IF('[1]TCE - ANEXO III - Preencher'!H1493="","",'[1]TCE - ANEXO III - Preencher'!H1493)</f>
        <v>04/2026</v>
      </c>
      <c r="H1484" s="14">
        <f>'[1]TCE - ANEXO III - Preencher'!I1493</f>
        <v>0</v>
      </c>
      <c r="I1484" s="14">
        <f>'[1]TCE - ANEXO III - Preencher'!J1493</f>
        <v>201.34559999999999</v>
      </c>
      <c r="J1484" s="14">
        <f>'[1]TCE - ANEXO III - Preencher'!K1493</f>
        <v>0</v>
      </c>
      <c r="K1484" s="15">
        <f>'[1]TCE - ANEXO III - Preencher'!L1493</f>
        <v>264.08999999999997</v>
      </c>
      <c r="L1484" s="15">
        <f>'[1]TCE - ANEXO III - Preencher'!M1493</f>
        <v>32.42</v>
      </c>
      <c r="M1484" s="15">
        <f t="shared" si="139"/>
        <v>231.66999999999996</v>
      </c>
      <c r="N1484" s="15">
        <f>'[1]TCE - ANEXO III - Preencher'!O1493</f>
        <v>31.169999999999998</v>
      </c>
      <c r="O1484" s="15">
        <f>'[1]TCE - ANEXO III - Preencher'!P1493</f>
        <v>0</v>
      </c>
      <c r="P1484" s="16">
        <f t="shared" si="140"/>
        <v>31.169999999999998</v>
      </c>
      <c r="Q1484" s="15">
        <f>'[1]TCE - ANEXO III - Preencher'!R1493</f>
        <v>139.44822469009887</v>
      </c>
      <c r="R1484" s="15">
        <f>'[1]TCE - ANEXO III - Preencher'!S1493</f>
        <v>85.59</v>
      </c>
      <c r="S1484" s="16">
        <f t="shared" si="141"/>
        <v>53.858224690098865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518.04382469009886</v>
      </c>
    </row>
    <row r="1485" spans="1:28" x14ac:dyDescent="0.25">
      <c r="A1485" s="8">
        <f>IFERROR(VLOOKUP(B1485,'[1]DADOS (OCULTAR)'!$Q$3:$S$136,3,0),"")</f>
        <v>9039744002308</v>
      </c>
      <c r="B1485" s="9" t="str">
        <f>'[1]TCE - ANEXO III - Preencher'!C1494</f>
        <v>HOSPITAL NOSSA SENHORA DAS GRAÇAS - ANTIGO ALFA - CG Nº 024/2022</v>
      </c>
      <c r="C1485" s="10"/>
      <c r="D1485" s="11" t="str">
        <f>'[1]TCE - ANEXO III - Preencher'!E1494</f>
        <v>ZARA MARIA GUEDES DE OLIVEIRA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 t="str">
        <f>'[1]TCE - ANEXO III - Preencher'!G1494</f>
        <v>5143-20</v>
      </c>
      <c r="G1485" s="13" t="str">
        <f>IF('[1]TCE - ANEXO III - Preencher'!H1494="","",'[1]TCE - ANEXO III - Preencher'!H1494)</f>
        <v>04/2026</v>
      </c>
      <c r="H1485" s="14">
        <f>'[1]TCE - ANEXO III - Preencher'!I1494</f>
        <v>0</v>
      </c>
      <c r="I1485" s="14">
        <f>'[1]TCE - ANEXO III - Preencher'!J1494</f>
        <v>602.12639999999999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31.169999999999998</v>
      </c>
      <c r="O1485" s="15">
        <f>'[1]TCE - ANEXO III - Preencher'!P1494</f>
        <v>0</v>
      </c>
      <c r="P1485" s="16">
        <f t="shared" si="140"/>
        <v>31.169999999999998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633.29639999999995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Silva de Carvalho</dc:creator>
  <cp:lastModifiedBy>Matheus Silva de Carvalho</cp:lastModifiedBy>
  <dcterms:created xsi:type="dcterms:W3CDTF">2026-06-10T14:03:18Z</dcterms:created>
  <dcterms:modified xsi:type="dcterms:W3CDTF">2026-06-10T14:03:30Z</dcterms:modified>
</cp:coreProperties>
</file>