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S:\Financeiro\ENVIO SEI ++\14.4 Arquivo ZIP Publicação Excel\"/>
    </mc:Choice>
  </mc:AlternateContent>
  <xr:revisionPtr revIDLastSave="0" documentId="8_{48B5B24C-EFC5-44EC-B489-BCF4B2CB7929}" xr6:coauthVersionLast="47" xr6:coauthVersionMax="47" xr10:uidLastSave="{00000000-0000-0000-0000-000000000000}"/>
  <bookViews>
    <workbookView xWindow="-120" yWindow="-120" windowWidth="29040" windowHeight="15720" xr2:uid="{C4E5090F-0DFB-4BEE-B6F6-C72107096E2D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V5001" i="1" s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V4999" i="1" s="1"/>
  <c r="T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V4997" i="1"/>
  <c r="U4997" i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M4996" i="1" s="1"/>
  <c r="AB4996" i="1" s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R4995" i="1"/>
  <c r="Q4995" i="1"/>
  <c r="S4995" i="1" s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U4994" i="1"/>
  <c r="T4994" i="1"/>
  <c r="V4994" i="1" s="1"/>
  <c r="R4994" i="1"/>
  <c r="S4994" i="1" s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V4993" i="1" s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O4992" i="1"/>
  <c r="N4992" i="1"/>
  <c r="P4992" i="1" s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N4988" i="1"/>
  <c r="P4988" i="1" s="1"/>
  <c r="L4988" i="1"/>
  <c r="M4988" i="1" s="1"/>
  <c r="AB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V4985" i="1" s="1"/>
  <c r="T4985" i="1"/>
  <c r="R4985" i="1"/>
  <c r="Q4985" i="1"/>
  <c r="S4985" i="1" s="1"/>
  <c r="P4985" i="1"/>
  <c r="O4985" i="1"/>
  <c r="N4985" i="1"/>
  <c r="M4985" i="1"/>
  <c r="L4985" i="1"/>
  <c r="K4985" i="1"/>
  <c r="J4985" i="1"/>
  <c r="AB4985" i="1" s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O4984" i="1"/>
  <c r="P4984" i="1" s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V4983" i="1" s="1"/>
  <c r="T4983" i="1"/>
  <c r="S4983" i="1"/>
  <c r="R4983" i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V4981" i="1" s="1"/>
  <c r="T4981" i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V4979" i="1"/>
  <c r="U4979" i="1"/>
  <c r="T4979" i="1"/>
  <c r="R4979" i="1"/>
  <c r="Q4979" i="1"/>
  <c r="S4979" i="1" s="1"/>
  <c r="O4979" i="1"/>
  <c r="P4979" i="1" s="1"/>
  <c r="N4979" i="1"/>
  <c r="L4979" i="1"/>
  <c r="K4979" i="1"/>
  <c r="M4979" i="1" s="1"/>
  <c r="J4979" i="1"/>
  <c r="I4979" i="1"/>
  <c r="AB4979" i="1" s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V4977" i="1" s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V4975" i="1"/>
  <c r="U4975" i="1"/>
  <c r="T4975" i="1"/>
  <c r="S4975" i="1"/>
  <c r="R4975" i="1"/>
  <c r="Q4975" i="1"/>
  <c r="P4975" i="1"/>
  <c r="AB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V4973" i="1" s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V4971" i="1"/>
  <c r="U4971" i="1"/>
  <c r="T4971" i="1"/>
  <c r="R4971" i="1"/>
  <c r="Q4971" i="1"/>
  <c r="S4971" i="1" s="1"/>
  <c r="O4971" i="1"/>
  <c r="P4971" i="1" s="1"/>
  <c r="N4971" i="1"/>
  <c r="L4971" i="1"/>
  <c r="K4971" i="1"/>
  <c r="M4971" i="1" s="1"/>
  <c r="J4971" i="1"/>
  <c r="I4971" i="1"/>
  <c r="AB4971" i="1" s="1"/>
  <c r="H4971" i="1"/>
  <c r="G4971" i="1"/>
  <c r="F4971" i="1"/>
  <c r="E4971" i="1"/>
  <c r="D4971" i="1"/>
  <c r="B4971" i="1"/>
  <c r="A4971" i="1" s="1"/>
  <c r="AA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AB4969" i="1" s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V4967" i="1"/>
  <c r="U4967" i="1"/>
  <c r="T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V4966" i="1" s="1"/>
  <c r="T4966" i="1"/>
  <c r="R4966" i="1"/>
  <c r="S4966" i="1" s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V4965" i="1"/>
  <c r="U4965" i="1"/>
  <c r="T4965" i="1"/>
  <c r="R4965" i="1"/>
  <c r="Q4965" i="1"/>
  <c r="S4965" i="1" s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P4963" i="1" s="1"/>
  <c r="N4963" i="1"/>
  <c r="L4963" i="1"/>
  <c r="K4963" i="1"/>
  <c r="M4963" i="1" s="1"/>
  <c r="J4963" i="1"/>
  <c r="I4963" i="1"/>
  <c r="AB4963" i="1" s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V4961" i="1" s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V4957" i="1" s="1"/>
  <c r="T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N4956" i="1"/>
  <c r="P4956" i="1" s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V4955" i="1" s="1"/>
  <c r="T4955" i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V4954" i="1" s="1"/>
  <c r="R4954" i="1"/>
  <c r="S4954" i="1" s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U4953" i="1"/>
  <c r="V4953" i="1" s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V4951" i="1" s="1"/>
  <c r="T4951" i="1"/>
  <c r="R4951" i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V4949" i="1" s="1"/>
  <c r="T4949" i="1"/>
  <c r="R4949" i="1"/>
  <c r="Q4949" i="1"/>
  <c r="S4949" i="1" s="1"/>
  <c r="O4949" i="1"/>
  <c r="P4949" i="1" s="1"/>
  <c r="N4949" i="1"/>
  <c r="L4949" i="1"/>
  <c r="M4949" i="1" s="1"/>
  <c r="AB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T4948" i="1"/>
  <c r="S4948" i="1"/>
  <c r="R4948" i="1"/>
  <c r="Q4948" i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T4946" i="1"/>
  <c r="V4946" i="1" s="1"/>
  <c r="S4946" i="1"/>
  <c r="R4946" i="1"/>
  <c r="Q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V4945" i="1" s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AB4941" i="1" s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S4940" i="1"/>
  <c r="R4940" i="1"/>
  <c r="Q4940" i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W4938" i="1"/>
  <c r="U4938" i="1"/>
  <c r="T4938" i="1"/>
  <c r="V4938" i="1" s="1"/>
  <c r="S4938" i="1"/>
  <c r="R4938" i="1"/>
  <c r="Q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V4937" i="1" s="1"/>
  <c r="T4937" i="1"/>
  <c r="R4937" i="1"/>
  <c r="Q4937" i="1"/>
  <c r="S4937" i="1" s="1"/>
  <c r="P4937" i="1"/>
  <c r="AB4937" i="1" s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R4936" i="1"/>
  <c r="Q4936" i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V4934" i="1" s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T4932" i="1"/>
  <c r="V4932" i="1" s="1"/>
  <c r="S4932" i="1"/>
  <c r="R4932" i="1"/>
  <c r="Q4932" i="1"/>
  <c r="O4932" i="1"/>
  <c r="N4932" i="1"/>
  <c r="P4932" i="1" s="1"/>
  <c r="M4932" i="1"/>
  <c r="AB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T4930" i="1"/>
  <c r="V4930" i="1" s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V4929" i="1" s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V4925" i="1" s="1"/>
  <c r="T4925" i="1"/>
  <c r="R4925" i="1"/>
  <c r="Q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R4923" i="1"/>
  <c r="S4923" i="1" s="1"/>
  <c r="Q4923" i="1"/>
  <c r="O4923" i="1"/>
  <c r="P4923" i="1" s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V4920" i="1" s="1"/>
  <c r="R4920" i="1"/>
  <c r="Q4920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R4915" i="1"/>
  <c r="Q4915" i="1"/>
  <c r="S4915" i="1" s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S4912" i="1"/>
  <c r="R4912" i="1"/>
  <c r="Q4912" i="1"/>
  <c r="P4912" i="1"/>
  <c r="AB4912" i="1" s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V4910" i="1" s="1"/>
  <c r="T4910" i="1"/>
  <c r="R4910" i="1"/>
  <c r="S4910" i="1" s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V4909" i="1"/>
  <c r="U4909" i="1"/>
  <c r="T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S4908" i="1"/>
  <c r="R4908" i="1"/>
  <c r="Q4908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V4907" i="1"/>
  <c r="U4907" i="1"/>
  <c r="T4907" i="1"/>
  <c r="S4907" i="1"/>
  <c r="R4907" i="1"/>
  <c r="Q4907" i="1"/>
  <c r="O4907" i="1"/>
  <c r="P4907" i="1" s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V4906" i="1" s="1"/>
  <c r="S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V4905" i="1" s="1"/>
  <c r="T4905" i="1"/>
  <c r="R4905" i="1"/>
  <c r="Q4905" i="1"/>
  <c r="S4905" i="1" s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T4902" i="1"/>
  <c r="V4902" i="1" s="1"/>
  <c r="R4902" i="1"/>
  <c r="S4902" i="1" s="1"/>
  <c r="Q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O4900" i="1"/>
  <c r="P4900" i="1" s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W4898" i="1"/>
  <c r="U4898" i="1"/>
  <c r="T4898" i="1"/>
  <c r="S4898" i="1"/>
  <c r="R4898" i="1"/>
  <c r="Q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S4896" i="1"/>
  <c r="R4896" i="1"/>
  <c r="Q4896" i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R4895" i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U4894" i="1"/>
  <c r="V4894" i="1" s="1"/>
  <c r="T4894" i="1"/>
  <c r="R4894" i="1"/>
  <c r="S4894" i="1" s="1"/>
  <c r="Q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AB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S4890" i="1"/>
  <c r="R4890" i="1"/>
  <c r="Q4890" i="1"/>
  <c r="P4890" i="1"/>
  <c r="AB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V4889" i="1"/>
  <c r="U4889" i="1"/>
  <c r="T4889" i="1"/>
  <c r="R4889" i="1"/>
  <c r="Q4889" i="1"/>
  <c r="S4889" i="1" s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S4886" i="1"/>
  <c r="R4886" i="1"/>
  <c r="Q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V4884" i="1" s="1"/>
  <c r="T4884" i="1"/>
  <c r="R4884" i="1"/>
  <c r="Q4884" i="1"/>
  <c r="S4884" i="1" s="1"/>
  <c r="O4884" i="1"/>
  <c r="P4884" i="1" s="1"/>
  <c r="AB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V4881" i="1"/>
  <c r="U4881" i="1"/>
  <c r="T4881" i="1"/>
  <c r="R4881" i="1"/>
  <c r="Q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S4878" i="1"/>
  <c r="R4878" i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B4876" i="1"/>
  <c r="AA4876" i="1"/>
  <c r="Z4876" i="1"/>
  <c r="Y4876" i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R4875" i="1"/>
  <c r="S4875" i="1" s="1"/>
  <c r="Q4875" i="1"/>
  <c r="P4875" i="1"/>
  <c r="AB4875" i="1" s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S4874" i="1"/>
  <c r="R4874" i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R4869" i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R4868" i="1"/>
  <c r="Q4868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T4867" i="1"/>
  <c r="V4867" i="1" s="1"/>
  <c r="S4867" i="1"/>
  <c r="R4867" i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V4866" i="1" s="1"/>
  <c r="T4866" i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T4864" i="1"/>
  <c r="V4864" i="1" s="1"/>
  <c r="R4864" i="1"/>
  <c r="S4864" i="1" s="1"/>
  <c r="Q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V4863" i="1" s="1"/>
  <c r="T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S4862" i="1"/>
  <c r="R4862" i="1"/>
  <c r="Q4862" i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T4860" i="1"/>
  <c r="V4860" i="1" s="1"/>
  <c r="R4860" i="1"/>
  <c r="S4860" i="1" s="1"/>
  <c r="Q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V4859" i="1" s="1"/>
  <c r="T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T4856" i="1"/>
  <c r="V4856" i="1" s="1"/>
  <c r="R4856" i="1"/>
  <c r="S4856" i="1" s="1"/>
  <c r="Q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V4855" i="1" s="1"/>
  <c r="T4855" i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AB4855" i="1" s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S4854" i="1"/>
  <c r="R4854" i="1"/>
  <c r="Q4854" i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T4852" i="1"/>
  <c r="V4852" i="1" s="1"/>
  <c r="R4852" i="1"/>
  <c r="S4852" i="1" s="1"/>
  <c r="Q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V4851" i="1" s="1"/>
  <c r="T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S4850" i="1"/>
  <c r="R4850" i="1"/>
  <c r="Q4850" i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V4847" i="1" s="1"/>
  <c r="T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R4846" i="1"/>
  <c r="S4846" i="1" s="1"/>
  <c r="Q4846" i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V4843" i="1" s="1"/>
  <c r="T4843" i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R4841" i="1"/>
  <c r="S4841" i="1" s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V4839" i="1" s="1"/>
  <c r="T4839" i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R4838" i="1"/>
  <c r="S4838" i="1" s="1"/>
  <c r="Q4838" i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S4836" i="1"/>
  <c r="R4836" i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V4835" i="1" s="1"/>
  <c r="T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S4834" i="1"/>
  <c r="R4834" i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V4833" i="1"/>
  <c r="U4833" i="1"/>
  <c r="T4833" i="1"/>
  <c r="R4833" i="1"/>
  <c r="Q4833" i="1"/>
  <c r="S4833" i="1" s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P4830" i="1"/>
  <c r="AB4830" i="1" s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AB4827" i="1" s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AB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AB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P4810" i="1"/>
  <c r="AB4810" i="1" s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P4806" i="1"/>
  <c r="AB4806" i="1" s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B4798" i="1"/>
  <c r="AA4798" i="1"/>
  <c r="Z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M4794" i="1"/>
  <c r="AB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B4782" i="1"/>
  <c r="AA4782" i="1"/>
  <c r="Z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B4777" i="1"/>
  <c r="AA4777" i="1"/>
  <c r="Y4777" i="1"/>
  <c r="Z4777" i="1" s="1"/>
  <c r="X4777" i="1"/>
  <c r="W4777" i="1"/>
  <c r="U4777" i="1"/>
  <c r="T4777" i="1"/>
  <c r="V4777" i="1" s="1"/>
  <c r="R4777" i="1"/>
  <c r="Q4777" i="1"/>
  <c r="S4777" i="1" s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O4773" i="1"/>
  <c r="P4773" i="1" s="1"/>
  <c r="N4773" i="1"/>
  <c r="L4773" i="1"/>
  <c r="K4773" i="1"/>
  <c r="M4773" i="1" s="1"/>
  <c r="J4773" i="1"/>
  <c r="AB4773" i="1" s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S4770" i="1"/>
  <c r="R4770" i="1"/>
  <c r="Q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T4768" i="1"/>
  <c r="V4768" i="1" s="1"/>
  <c r="R4768" i="1"/>
  <c r="S4768" i="1" s="1"/>
  <c r="Q4768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S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V4765" i="1"/>
  <c r="U4765" i="1"/>
  <c r="T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T4764" i="1"/>
  <c r="V4764" i="1" s="1"/>
  <c r="R4764" i="1"/>
  <c r="S4764" i="1" s="1"/>
  <c r="Q4764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V4763" i="1" s="1"/>
  <c r="T4763" i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T4762" i="1"/>
  <c r="V4762" i="1" s="1"/>
  <c r="S4762" i="1"/>
  <c r="R4762" i="1"/>
  <c r="Q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V4761" i="1"/>
  <c r="U4761" i="1"/>
  <c r="T4761" i="1"/>
  <c r="R4761" i="1"/>
  <c r="Q4761" i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T4760" i="1"/>
  <c r="V4760" i="1" s="1"/>
  <c r="R4760" i="1"/>
  <c r="S4760" i="1" s="1"/>
  <c r="Q4760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V4759" i="1" s="1"/>
  <c r="T4759" i="1"/>
  <c r="R4759" i="1"/>
  <c r="Q4759" i="1"/>
  <c r="S4759" i="1" s="1"/>
  <c r="P4759" i="1"/>
  <c r="AB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V4757" i="1"/>
  <c r="U4757" i="1"/>
  <c r="T4757" i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T4756" i="1"/>
  <c r="V4756" i="1" s="1"/>
  <c r="R4756" i="1"/>
  <c r="S4756" i="1" s="1"/>
  <c r="Q4756" i="1"/>
  <c r="O4756" i="1"/>
  <c r="N4756" i="1"/>
  <c r="P4756" i="1" s="1"/>
  <c r="M4756" i="1"/>
  <c r="AB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V4755" i="1" s="1"/>
  <c r="T4755" i="1"/>
  <c r="R4755" i="1"/>
  <c r="Q4755" i="1"/>
  <c r="S4755" i="1" s="1"/>
  <c r="P4755" i="1"/>
  <c r="O4755" i="1"/>
  <c r="N4755" i="1"/>
  <c r="L4755" i="1"/>
  <c r="K4755" i="1"/>
  <c r="M4755" i="1" s="1"/>
  <c r="AB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S4754" i="1"/>
  <c r="R4754" i="1"/>
  <c r="Q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V4753" i="1"/>
  <c r="U4753" i="1"/>
  <c r="T4753" i="1"/>
  <c r="R4753" i="1"/>
  <c r="Q4753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T4752" i="1"/>
  <c r="V4752" i="1" s="1"/>
  <c r="R4752" i="1"/>
  <c r="S4752" i="1" s="1"/>
  <c r="Q4752" i="1"/>
  <c r="O4752" i="1"/>
  <c r="N4752" i="1"/>
  <c r="P4752" i="1" s="1"/>
  <c r="AB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V4751" i="1" s="1"/>
  <c r="T4751" i="1"/>
  <c r="S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S4750" i="1"/>
  <c r="R4750" i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V4749" i="1"/>
  <c r="U4749" i="1"/>
  <c r="T4749" i="1"/>
  <c r="R4749" i="1"/>
  <c r="Q4749" i="1"/>
  <c r="S4749" i="1" s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T4748" i="1"/>
  <c r="R4748" i="1"/>
  <c r="S4748" i="1" s="1"/>
  <c r="Q4748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V4747" i="1"/>
  <c r="U4747" i="1"/>
  <c r="T4747" i="1"/>
  <c r="R4747" i="1"/>
  <c r="Q4747" i="1"/>
  <c r="S4747" i="1" s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V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U4744" i="1"/>
  <c r="T4744" i="1"/>
  <c r="V4744" i="1" s="1"/>
  <c r="S4744" i="1"/>
  <c r="R4744" i="1"/>
  <c r="Q4744" i="1"/>
  <c r="O4744" i="1"/>
  <c r="N4744" i="1"/>
  <c r="P4744" i="1" s="1"/>
  <c r="M4744" i="1"/>
  <c r="AB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V4743" i="1"/>
  <c r="U4743" i="1"/>
  <c r="T4743" i="1"/>
  <c r="R4743" i="1"/>
  <c r="Q4743" i="1"/>
  <c r="S4743" i="1" s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S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V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U4740" i="1"/>
  <c r="T4740" i="1"/>
  <c r="S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V4739" i="1"/>
  <c r="U4739" i="1"/>
  <c r="T4739" i="1"/>
  <c r="R4739" i="1"/>
  <c r="Q4739" i="1"/>
  <c r="S4739" i="1" s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S4738" i="1"/>
  <c r="R4738" i="1"/>
  <c r="Q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T4736" i="1"/>
  <c r="V4736" i="1" s="1"/>
  <c r="S4736" i="1"/>
  <c r="R4736" i="1"/>
  <c r="Q4736" i="1"/>
  <c r="P4736" i="1"/>
  <c r="O4736" i="1"/>
  <c r="N4736" i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V4735" i="1"/>
  <c r="U4735" i="1"/>
  <c r="T4735" i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S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V4733" i="1"/>
  <c r="U4733" i="1"/>
  <c r="T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T4732" i="1"/>
  <c r="V4732" i="1" s="1"/>
  <c r="S4732" i="1"/>
  <c r="R4732" i="1"/>
  <c r="Q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R4731" i="1"/>
  <c r="Q4731" i="1"/>
  <c r="S4731" i="1" s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S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V4727" i="1"/>
  <c r="U4727" i="1"/>
  <c r="T4727" i="1"/>
  <c r="S4727" i="1"/>
  <c r="R4727" i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V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S4724" i="1"/>
  <c r="R4724" i="1"/>
  <c r="Q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R4723" i="1"/>
  <c r="Q4723" i="1"/>
  <c r="S4723" i="1" s="1"/>
  <c r="P4723" i="1"/>
  <c r="AB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V4721" i="1"/>
  <c r="U4721" i="1"/>
  <c r="T4721" i="1"/>
  <c r="R4721" i="1"/>
  <c r="Q4721" i="1"/>
  <c r="S4721" i="1" s="1"/>
  <c r="O4721" i="1"/>
  <c r="P4721" i="1" s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T4720" i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B4719" i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S4718" i="1"/>
  <c r="R4718" i="1"/>
  <c r="Q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V4717" i="1"/>
  <c r="U4717" i="1"/>
  <c r="T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T4716" i="1"/>
  <c r="V4716" i="1" s="1"/>
  <c r="S4716" i="1"/>
  <c r="R4716" i="1"/>
  <c r="Q4716" i="1"/>
  <c r="O4716" i="1"/>
  <c r="P4716" i="1" s="1"/>
  <c r="AB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R4715" i="1"/>
  <c r="Q4715" i="1"/>
  <c r="S4715" i="1" s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Q4705" i="1"/>
  <c r="S4705" i="1" s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T4704" i="1"/>
  <c r="V4704" i="1" s="1"/>
  <c r="S4704" i="1"/>
  <c r="R4704" i="1"/>
  <c r="Q4704" i="1"/>
  <c r="P4704" i="1"/>
  <c r="AB4704" i="1" s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R4703" i="1"/>
  <c r="Q4703" i="1"/>
  <c r="S4703" i="1" s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S4687" i="1" s="1"/>
  <c r="AB4687" i="1" s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V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T4684" i="1"/>
  <c r="V4684" i="1" s="1"/>
  <c r="S4684" i="1"/>
  <c r="R4684" i="1"/>
  <c r="Q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R4683" i="1"/>
  <c r="Q4683" i="1"/>
  <c r="S4683" i="1" s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V4675" i="1"/>
  <c r="U4675" i="1"/>
  <c r="T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S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V4673" i="1"/>
  <c r="U4673" i="1"/>
  <c r="T4673" i="1"/>
  <c r="R4673" i="1"/>
  <c r="Q4673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S4672" i="1"/>
  <c r="R4672" i="1"/>
  <c r="Q4672" i="1"/>
  <c r="O4672" i="1"/>
  <c r="N4672" i="1"/>
  <c r="P4672" i="1" s="1"/>
  <c r="AB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T4668" i="1"/>
  <c r="V4668" i="1" s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AB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T4666" i="1"/>
  <c r="V4666" i="1" s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T4660" i="1"/>
  <c r="V4660" i="1" s="1"/>
  <c r="S4660" i="1"/>
  <c r="R4660" i="1"/>
  <c r="Q4660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K4651" i="1"/>
  <c r="M4651" i="1" s="1"/>
  <c r="J4651" i="1"/>
  <c r="AB4651" i="1" s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K4643" i="1"/>
  <c r="M4643" i="1" s="1"/>
  <c r="J4643" i="1"/>
  <c r="AB4643" i="1" s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S4638" i="1"/>
  <c r="R4638" i="1"/>
  <c r="Q4638" i="1"/>
  <c r="O4638" i="1"/>
  <c r="N4638" i="1"/>
  <c r="P4638" i="1" s="1"/>
  <c r="L4638" i="1"/>
  <c r="K4638" i="1"/>
  <c r="M4638" i="1" s="1"/>
  <c r="AB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S4630" i="1"/>
  <c r="R4630" i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Q4625" i="1"/>
  <c r="S4625" i="1" s="1"/>
  <c r="P4625" i="1"/>
  <c r="AB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W4624" i="1"/>
  <c r="U4624" i="1"/>
  <c r="T4624" i="1"/>
  <c r="V4624" i="1" s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S4622" i="1"/>
  <c r="R4622" i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S4619" i="1"/>
  <c r="R4619" i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AB4617" i="1" s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V4612" i="1" s="1"/>
  <c r="T4612" i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Q4610" i="1"/>
  <c r="S4610" i="1" s="1"/>
  <c r="P4610" i="1"/>
  <c r="AB4610" i="1" s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R4608" i="1"/>
  <c r="S4608" i="1" s="1"/>
  <c r="Q4608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V4607" i="1" s="1"/>
  <c r="T4607" i="1"/>
  <c r="S4607" i="1"/>
  <c r="R4607" i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P4605" i="1" s="1"/>
  <c r="AB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B4601" i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AB4593" i="1" s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AB4590" i="1" s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R4585" i="1"/>
  <c r="Q4585" i="1"/>
  <c r="S4585" i="1" s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V4579" i="1"/>
  <c r="U4579" i="1"/>
  <c r="T4579" i="1"/>
  <c r="S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V4575" i="1" s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AB4558" i="1" s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T4547" i="1"/>
  <c r="V4547" i="1" s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AB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V4539" i="1"/>
  <c r="U4539" i="1"/>
  <c r="T4539" i="1"/>
  <c r="S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S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AB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AB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V4521" i="1" s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AB4521" i="1" s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V4519" i="1"/>
  <c r="U4519" i="1"/>
  <c r="T4519" i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T4518" i="1"/>
  <c r="V4518" i="1" s="1"/>
  <c r="R4518" i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AB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P4504" i="1" s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R4501" i="1"/>
  <c r="Q4501" i="1"/>
  <c r="S4501" i="1" s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R4499" i="1"/>
  <c r="Q4499" i="1"/>
  <c r="S4499" i="1" s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K4497" i="1"/>
  <c r="M4497" i="1" s="1"/>
  <c r="J4497" i="1"/>
  <c r="I4497" i="1"/>
  <c r="AB4497" i="1" s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T4496" i="1"/>
  <c r="V4496" i="1" s="1"/>
  <c r="S4496" i="1"/>
  <c r="R4496" i="1"/>
  <c r="Q4496" i="1"/>
  <c r="O4496" i="1"/>
  <c r="N4496" i="1"/>
  <c r="P4496" i="1" s="1"/>
  <c r="M4496" i="1"/>
  <c r="AB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V4493" i="1"/>
  <c r="U4493" i="1"/>
  <c r="T4493" i="1"/>
  <c r="R4493" i="1"/>
  <c r="Q4493" i="1"/>
  <c r="S4493" i="1" s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T4492" i="1"/>
  <c r="V4492" i="1" s="1"/>
  <c r="S4492" i="1"/>
  <c r="R4492" i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AB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T4488" i="1"/>
  <c r="V4488" i="1" s="1"/>
  <c r="S4488" i="1"/>
  <c r="R4488" i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W4484" i="1"/>
  <c r="U4484" i="1"/>
  <c r="T4484" i="1"/>
  <c r="V4484" i="1" s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K4481" i="1"/>
  <c r="M4481" i="1" s="1"/>
  <c r="J4481" i="1"/>
  <c r="I4481" i="1"/>
  <c r="AB4481" i="1" s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T4480" i="1"/>
  <c r="V4480" i="1" s="1"/>
  <c r="S4480" i="1"/>
  <c r="R4480" i="1"/>
  <c r="Q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V4477" i="1"/>
  <c r="U4477" i="1"/>
  <c r="T4477" i="1"/>
  <c r="R4477" i="1"/>
  <c r="Q4477" i="1"/>
  <c r="S4477" i="1" s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T4476" i="1"/>
  <c r="V4476" i="1" s="1"/>
  <c r="S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V4473" i="1"/>
  <c r="U4473" i="1"/>
  <c r="T4473" i="1"/>
  <c r="R4473" i="1"/>
  <c r="Q4473" i="1"/>
  <c r="S4473" i="1" s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V4469" i="1"/>
  <c r="U4469" i="1"/>
  <c r="T4469" i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AB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S4464" i="1"/>
  <c r="R4464" i="1"/>
  <c r="Q4464" i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V4457" i="1"/>
  <c r="U4457" i="1"/>
  <c r="T4457" i="1"/>
  <c r="R4457" i="1"/>
  <c r="Q4457" i="1"/>
  <c r="S4457" i="1" s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B4451" i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AB4449" i="1" s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T4448" i="1"/>
  <c r="V4448" i="1" s="1"/>
  <c r="S4448" i="1"/>
  <c r="R4448" i="1"/>
  <c r="Q4448" i="1"/>
  <c r="O4448" i="1"/>
  <c r="N4448" i="1"/>
  <c r="P4448" i="1" s="1"/>
  <c r="L4448" i="1"/>
  <c r="M4448" i="1" s="1"/>
  <c r="AB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V4445" i="1"/>
  <c r="U4445" i="1"/>
  <c r="T4445" i="1"/>
  <c r="R4445" i="1"/>
  <c r="Q4445" i="1"/>
  <c r="S4445" i="1" s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T4444" i="1"/>
  <c r="V4444" i="1" s="1"/>
  <c r="S4444" i="1"/>
  <c r="R4444" i="1"/>
  <c r="Q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AB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W4440" i="1"/>
  <c r="U4440" i="1"/>
  <c r="T4440" i="1"/>
  <c r="V4440" i="1" s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B4433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S4432" i="1"/>
  <c r="R4432" i="1"/>
  <c r="Q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V4429" i="1"/>
  <c r="U4429" i="1"/>
  <c r="T4429" i="1"/>
  <c r="R4429" i="1"/>
  <c r="Q4429" i="1"/>
  <c r="S4429" i="1" s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V4428" i="1" s="1"/>
  <c r="S4428" i="1"/>
  <c r="R4428" i="1"/>
  <c r="Q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AB4427" i="1" s="1"/>
  <c r="I4427" i="1"/>
  <c r="H4427" i="1"/>
  <c r="G4427" i="1"/>
  <c r="F4427" i="1"/>
  <c r="E4427" i="1"/>
  <c r="D4427" i="1"/>
  <c r="B4427" i="1"/>
  <c r="A4427" i="1" s="1"/>
  <c r="AA4426" i="1"/>
  <c r="Y4426" i="1"/>
  <c r="X4426" i="1"/>
  <c r="W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S4423" i="1" s="1"/>
  <c r="P4423" i="1"/>
  <c r="O4423" i="1"/>
  <c r="N4423" i="1"/>
  <c r="L4423" i="1"/>
  <c r="K4423" i="1"/>
  <c r="M4423" i="1" s="1"/>
  <c r="J4423" i="1"/>
  <c r="AB4423" i="1" s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S4418" i="1"/>
  <c r="R4418" i="1"/>
  <c r="Q4418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V4417" i="1"/>
  <c r="U4417" i="1"/>
  <c r="T4417" i="1"/>
  <c r="S4417" i="1"/>
  <c r="R4417" i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AB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Q4415" i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W4414" i="1"/>
  <c r="U4414" i="1"/>
  <c r="T4414" i="1"/>
  <c r="V4414" i="1" s="1"/>
  <c r="S4414" i="1"/>
  <c r="R4414" i="1"/>
  <c r="Q4414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M4412" i="1"/>
  <c r="AB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P4411" i="1" s="1"/>
  <c r="AB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T4410" i="1"/>
  <c r="V4410" i="1" s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B4409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V4408" i="1"/>
  <c r="U4408" i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S4407" i="1" s="1"/>
  <c r="P4407" i="1"/>
  <c r="O4407" i="1"/>
  <c r="N4407" i="1"/>
  <c r="L4407" i="1"/>
  <c r="K4407" i="1"/>
  <c r="M4407" i="1" s="1"/>
  <c r="J4407" i="1"/>
  <c r="AB4407" i="1" s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AB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V4404" i="1"/>
  <c r="U4404" i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V4397" i="1" s="1"/>
  <c r="T4397" i="1"/>
  <c r="R4397" i="1"/>
  <c r="Q4397" i="1"/>
  <c r="S4397" i="1" s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R4394" i="1"/>
  <c r="Q4394" i="1"/>
  <c r="S4394" i="1" s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R4393" i="1"/>
  <c r="Q4393" i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T4382" i="1"/>
  <c r="R4382" i="1"/>
  <c r="Q4382" i="1"/>
  <c r="S4382" i="1" s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S4372" i="1"/>
  <c r="R4372" i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V4371" i="1"/>
  <c r="U4371" i="1"/>
  <c r="T4371" i="1"/>
  <c r="R4371" i="1"/>
  <c r="Q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U4370" i="1"/>
  <c r="T4370" i="1"/>
  <c r="V4370" i="1" s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S4368" i="1"/>
  <c r="R4368" i="1"/>
  <c r="Q4368" i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R4366" i="1"/>
  <c r="Q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V4363" i="1"/>
  <c r="U4363" i="1"/>
  <c r="T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U4362" i="1"/>
  <c r="T4362" i="1"/>
  <c r="V4362" i="1" s="1"/>
  <c r="R4362" i="1"/>
  <c r="Q4362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R4361" i="1"/>
  <c r="Q4361" i="1"/>
  <c r="S4361" i="1" s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S4360" i="1"/>
  <c r="R4360" i="1"/>
  <c r="Q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Q4359" i="1"/>
  <c r="S4359" i="1" s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Q4355" i="1"/>
  <c r="S4355" i="1" s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T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S4352" i="1"/>
  <c r="R4352" i="1"/>
  <c r="Q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V4350" i="1" s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AB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T4346" i="1"/>
  <c r="V4346" i="1" s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R4339" i="1"/>
  <c r="Q4339" i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S4337" i="1"/>
  <c r="R4337" i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V4335" i="1"/>
  <c r="U4335" i="1"/>
  <c r="T4335" i="1"/>
  <c r="R4335" i="1"/>
  <c r="Q4335" i="1"/>
  <c r="S4335" i="1" s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P4334" i="1" s="1"/>
  <c r="N4334" i="1"/>
  <c r="L4334" i="1"/>
  <c r="K4334" i="1"/>
  <c r="M4334" i="1" s="1"/>
  <c r="J4334" i="1"/>
  <c r="I4334" i="1"/>
  <c r="AB4334" i="1" s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R4331" i="1"/>
  <c r="S4331" i="1" s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T4330" i="1"/>
  <c r="V4330" i="1" s="1"/>
  <c r="R4330" i="1"/>
  <c r="S4330" i="1" s="1"/>
  <c r="Q4330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V4329" i="1" s="1"/>
  <c r="T4329" i="1"/>
  <c r="S4329" i="1"/>
  <c r="R4329" i="1"/>
  <c r="Q4329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V4327" i="1"/>
  <c r="U4327" i="1"/>
  <c r="T4327" i="1"/>
  <c r="S4327" i="1"/>
  <c r="R4327" i="1"/>
  <c r="Q4327" i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V4325" i="1" s="1"/>
  <c r="T4325" i="1"/>
  <c r="R4325" i="1"/>
  <c r="Q4325" i="1"/>
  <c r="S4325" i="1" s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S4324" i="1"/>
  <c r="R4324" i="1"/>
  <c r="Q4324" i="1"/>
  <c r="O4324" i="1"/>
  <c r="N4324" i="1"/>
  <c r="P4324" i="1" s="1"/>
  <c r="L4324" i="1"/>
  <c r="M4324" i="1" s="1"/>
  <c r="K4324" i="1"/>
  <c r="J4324" i="1"/>
  <c r="I4324" i="1"/>
  <c r="AB4324" i="1" s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R4323" i="1"/>
  <c r="Q4323" i="1"/>
  <c r="S4323" i="1" s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T4322" i="1"/>
  <c r="V4322" i="1" s="1"/>
  <c r="R4322" i="1"/>
  <c r="S4322" i="1" s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V4321" i="1" s="1"/>
  <c r="T4321" i="1"/>
  <c r="S4321" i="1"/>
  <c r="R4321" i="1"/>
  <c r="Q4321" i="1"/>
  <c r="P4321" i="1"/>
  <c r="O4321" i="1"/>
  <c r="N4321" i="1"/>
  <c r="M4321" i="1"/>
  <c r="AB4321" i="1" s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W4319" i="1"/>
  <c r="V4319" i="1"/>
  <c r="U4319" i="1"/>
  <c r="T4319" i="1"/>
  <c r="R4319" i="1"/>
  <c r="Q4319" i="1"/>
  <c r="S4319" i="1" s="1"/>
  <c r="O4319" i="1"/>
  <c r="P4319" i="1" s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B4318" i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V4317" i="1" s="1"/>
  <c r="T4317" i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AB4316" i="1" s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S4315" i="1" s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T4314" i="1"/>
  <c r="V4314" i="1" s="1"/>
  <c r="R4314" i="1"/>
  <c r="S4314" i="1" s="1"/>
  <c r="Q4314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S4313" i="1"/>
  <c r="R4313" i="1"/>
  <c r="Q4313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AB4310" i="1" s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V4309" i="1" s="1"/>
  <c r="T4309" i="1"/>
  <c r="R4309" i="1"/>
  <c r="Q4309" i="1"/>
  <c r="S4309" i="1" s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M4308" i="1" s="1"/>
  <c r="K4308" i="1"/>
  <c r="J4308" i="1"/>
  <c r="AB4308" i="1" s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V4307" i="1" s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AB4307" i="1" s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V4305" i="1" s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T4303" i="1"/>
  <c r="V4303" i="1" s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V4299" i="1" s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M4298" i="1" s="1"/>
  <c r="AB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Q4296" i="1"/>
  <c r="S4296" i="1" s="1"/>
  <c r="O4296" i="1"/>
  <c r="N4296" i="1"/>
  <c r="P4296" i="1" s="1"/>
  <c r="L4296" i="1"/>
  <c r="M4296" i="1" s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T4295" i="1"/>
  <c r="V4295" i="1" s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V4291" i="1" s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AB4291" i="1" s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B4282" i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AB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B4274" i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AB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AB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AB4263" i="1" s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M4262" i="1" s="1"/>
  <c r="AB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AB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V4255" i="1" s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B4254" i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AB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V4241" i="1" s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V4239" i="1" s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AB4239" i="1" s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V4237" i="1" s="1"/>
  <c r="T4237" i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B4234" i="1"/>
  <c r="AA4234" i="1"/>
  <c r="Y4234" i="1"/>
  <c r="X4234" i="1"/>
  <c r="Z4234" i="1" s="1"/>
  <c r="W4234" i="1"/>
  <c r="V4234" i="1"/>
  <c r="U4234" i="1"/>
  <c r="T4234" i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V4233" i="1" s="1"/>
  <c r="T4233" i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S4232" i="1" s="1"/>
  <c r="Q4232" i="1"/>
  <c r="O4232" i="1"/>
  <c r="P4232" i="1" s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M4230" i="1" s="1"/>
  <c r="AB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R4226" i="1"/>
  <c r="S4226" i="1" s="1"/>
  <c r="Q4226" i="1"/>
  <c r="P4226" i="1"/>
  <c r="AB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M4215" i="1"/>
  <c r="L4215" i="1"/>
  <c r="K4215" i="1"/>
  <c r="J4215" i="1"/>
  <c r="I4215" i="1"/>
  <c r="AB4215" i="1" s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R4214" i="1"/>
  <c r="S4214" i="1" s="1"/>
  <c r="Q4214" i="1"/>
  <c r="P4214" i="1"/>
  <c r="AB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AB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Q4208" i="1"/>
  <c r="S4208" i="1" s="1"/>
  <c r="O4208" i="1"/>
  <c r="P4208" i="1" s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T4207" i="1"/>
  <c r="V4207" i="1" s="1"/>
  <c r="S4207" i="1"/>
  <c r="R4207" i="1"/>
  <c r="Q4207" i="1"/>
  <c r="O4207" i="1"/>
  <c r="P4207" i="1" s="1"/>
  <c r="N4207" i="1"/>
  <c r="M4207" i="1"/>
  <c r="L4207" i="1"/>
  <c r="K4207" i="1"/>
  <c r="J4207" i="1"/>
  <c r="I4207" i="1"/>
  <c r="AB4207" i="1" s="1"/>
  <c r="H4207" i="1"/>
  <c r="G4207" i="1"/>
  <c r="F4207" i="1"/>
  <c r="E4207" i="1"/>
  <c r="D4207" i="1"/>
  <c r="B4207" i="1"/>
  <c r="A4207" i="1" s="1"/>
  <c r="AB4206" i="1"/>
  <c r="AA4206" i="1"/>
  <c r="Y4206" i="1"/>
  <c r="X4206" i="1"/>
  <c r="Z4206" i="1" s="1"/>
  <c r="W4206" i="1"/>
  <c r="V4206" i="1"/>
  <c r="U4206" i="1"/>
  <c r="T4206" i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AB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V4194" i="1" s="1"/>
  <c r="T4194" i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AB4194" i="1" s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V4191" i="1" s="1"/>
  <c r="T4191" i="1"/>
  <c r="S4191" i="1"/>
  <c r="R4191" i="1"/>
  <c r="Q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W4190" i="1"/>
  <c r="U4190" i="1"/>
  <c r="T4190" i="1"/>
  <c r="V4190" i="1" s="1"/>
  <c r="S4190" i="1"/>
  <c r="R4190" i="1"/>
  <c r="Q4190" i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V4189" i="1"/>
  <c r="U4189" i="1"/>
  <c r="T4189" i="1"/>
  <c r="R4189" i="1"/>
  <c r="Q4189" i="1"/>
  <c r="S4189" i="1" s="1"/>
  <c r="O4189" i="1"/>
  <c r="P4189" i="1" s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T4188" i="1"/>
  <c r="V4188" i="1" s="1"/>
  <c r="R4188" i="1"/>
  <c r="S4188" i="1" s="1"/>
  <c r="Q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V4185" i="1"/>
  <c r="U4185" i="1"/>
  <c r="T4185" i="1"/>
  <c r="R4185" i="1"/>
  <c r="Q4185" i="1"/>
  <c r="S4185" i="1" s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T4184" i="1"/>
  <c r="V4184" i="1" s="1"/>
  <c r="R4184" i="1"/>
  <c r="S4184" i="1" s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V4183" i="1" s="1"/>
  <c r="T4183" i="1"/>
  <c r="R4183" i="1"/>
  <c r="Q4183" i="1"/>
  <c r="S4183" i="1" s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W4182" i="1"/>
  <c r="U4182" i="1"/>
  <c r="T4182" i="1"/>
  <c r="S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V4181" i="1"/>
  <c r="U4181" i="1"/>
  <c r="T4181" i="1"/>
  <c r="R4181" i="1"/>
  <c r="Q4181" i="1"/>
  <c r="S4181" i="1" s="1"/>
  <c r="O4181" i="1"/>
  <c r="P4181" i="1" s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U4180" i="1"/>
  <c r="T4180" i="1"/>
  <c r="V4180" i="1" s="1"/>
  <c r="S4180" i="1"/>
  <c r="R4180" i="1"/>
  <c r="Q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AB4179" i="1" s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U4178" i="1"/>
  <c r="T4178" i="1"/>
  <c r="S4178" i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V4177" i="1"/>
  <c r="U4177" i="1"/>
  <c r="T4177" i="1"/>
  <c r="R4177" i="1"/>
  <c r="Q4177" i="1"/>
  <c r="S4177" i="1" s="1"/>
  <c r="O4177" i="1"/>
  <c r="P4177" i="1" s="1"/>
  <c r="N4177" i="1"/>
  <c r="L4177" i="1"/>
  <c r="K4177" i="1"/>
  <c r="M4177" i="1" s="1"/>
  <c r="J4177" i="1"/>
  <c r="AB4177" i="1" s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T4176" i="1"/>
  <c r="V4176" i="1" s="1"/>
  <c r="R4176" i="1"/>
  <c r="S4176" i="1" s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V4175" i="1"/>
  <c r="U4175" i="1"/>
  <c r="T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W4174" i="1"/>
  <c r="U4174" i="1"/>
  <c r="T4174" i="1"/>
  <c r="S4174" i="1"/>
  <c r="R4174" i="1"/>
  <c r="Q4174" i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R4173" i="1"/>
  <c r="Q4173" i="1"/>
  <c r="S4173" i="1" s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V4171" i="1" s="1"/>
  <c r="T4171" i="1"/>
  <c r="R4171" i="1"/>
  <c r="Q4171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V4169" i="1"/>
  <c r="U4169" i="1"/>
  <c r="T4169" i="1"/>
  <c r="R4169" i="1"/>
  <c r="Q4169" i="1"/>
  <c r="S4169" i="1" s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V4167" i="1" s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S4166" i="1"/>
  <c r="R4166" i="1"/>
  <c r="Q4166" i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S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V4164" i="1"/>
  <c r="U4164" i="1"/>
  <c r="T4164" i="1"/>
  <c r="R4164" i="1"/>
  <c r="S4164" i="1" s="1"/>
  <c r="Q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V4163" i="1"/>
  <c r="U4163" i="1"/>
  <c r="T4163" i="1"/>
  <c r="R4163" i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S4162" i="1"/>
  <c r="R4162" i="1"/>
  <c r="Q4162" i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S4161" i="1"/>
  <c r="R4161" i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V4159" i="1"/>
  <c r="U4159" i="1"/>
  <c r="T4159" i="1"/>
  <c r="R4159" i="1"/>
  <c r="Q4159" i="1"/>
  <c r="S4159" i="1" s="1"/>
  <c r="P4159" i="1"/>
  <c r="O4159" i="1"/>
  <c r="N4159" i="1"/>
  <c r="M4159" i="1"/>
  <c r="L4159" i="1"/>
  <c r="K4159" i="1"/>
  <c r="J4159" i="1"/>
  <c r="AB4159" i="1" s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S4158" i="1"/>
  <c r="R4158" i="1"/>
  <c r="Q4158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R4157" i="1"/>
  <c r="S4157" i="1" s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V4155" i="1"/>
  <c r="U4155" i="1"/>
  <c r="T4155" i="1"/>
  <c r="R4155" i="1"/>
  <c r="Q4155" i="1"/>
  <c r="S4155" i="1" s="1"/>
  <c r="P4155" i="1"/>
  <c r="O4155" i="1"/>
  <c r="N4155" i="1"/>
  <c r="L4155" i="1"/>
  <c r="K4155" i="1"/>
  <c r="M4155" i="1" s="1"/>
  <c r="J4155" i="1"/>
  <c r="I4155" i="1"/>
  <c r="AB4155" i="1" s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R4153" i="1"/>
  <c r="Q4153" i="1"/>
  <c r="S4153" i="1" s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R4152" i="1"/>
  <c r="S4152" i="1" s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V4151" i="1"/>
  <c r="U4151" i="1"/>
  <c r="T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Q4149" i="1"/>
  <c r="S4149" i="1" s="1"/>
  <c r="O4149" i="1"/>
  <c r="P4149" i="1" s="1"/>
  <c r="AB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V4147" i="1" s="1"/>
  <c r="T4147" i="1"/>
  <c r="R4147" i="1"/>
  <c r="Q4147" i="1"/>
  <c r="S4147" i="1" s="1"/>
  <c r="P4147" i="1"/>
  <c r="O4147" i="1"/>
  <c r="N4147" i="1"/>
  <c r="L4147" i="1"/>
  <c r="K4147" i="1"/>
  <c r="M4147" i="1" s="1"/>
  <c r="J4147" i="1"/>
  <c r="AB4147" i="1" s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S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V4145" i="1"/>
  <c r="U4145" i="1"/>
  <c r="T4145" i="1"/>
  <c r="R4145" i="1"/>
  <c r="Q4145" i="1"/>
  <c r="S4145" i="1" s="1"/>
  <c r="O4145" i="1"/>
  <c r="P4145" i="1" s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S4144" i="1"/>
  <c r="R4144" i="1"/>
  <c r="Q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W4142" i="1"/>
  <c r="U4142" i="1"/>
  <c r="T4142" i="1"/>
  <c r="S4142" i="1"/>
  <c r="R4142" i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B4141" i="1"/>
  <c r="AA4141" i="1"/>
  <c r="Y4141" i="1"/>
  <c r="X4141" i="1"/>
  <c r="Z4141" i="1" s="1"/>
  <c r="W4141" i="1"/>
  <c r="V4141" i="1"/>
  <c r="U4141" i="1"/>
  <c r="T4141" i="1"/>
  <c r="R4141" i="1"/>
  <c r="Q4141" i="1"/>
  <c r="S4141" i="1" s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T4140" i="1"/>
  <c r="V4140" i="1" s="1"/>
  <c r="S4140" i="1"/>
  <c r="R4140" i="1"/>
  <c r="Q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R4139" i="1"/>
  <c r="Q4139" i="1"/>
  <c r="S4139" i="1" s="1"/>
  <c r="P4139" i="1"/>
  <c r="O4139" i="1"/>
  <c r="N4139" i="1"/>
  <c r="L4139" i="1"/>
  <c r="K4139" i="1"/>
  <c r="M4139" i="1" s="1"/>
  <c r="J4139" i="1"/>
  <c r="I4139" i="1"/>
  <c r="AB4139" i="1" s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S4138" i="1"/>
  <c r="R4138" i="1"/>
  <c r="Q4138" i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R4137" i="1"/>
  <c r="Q4137" i="1"/>
  <c r="S4137" i="1" s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V4136" i="1"/>
  <c r="U4136" i="1"/>
  <c r="T4136" i="1"/>
  <c r="R4136" i="1"/>
  <c r="S4136" i="1" s="1"/>
  <c r="Q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S4134" i="1"/>
  <c r="R4134" i="1"/>
  <c r="Q4134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B4133" i="1"/>
  <c r="AA4133" i="1"/>
  <c r="Y4133" i="1"/>
  <c r="X4133" i="1"/>
  <c r="Z4133" i="1" s="1"/>
  <c r="W4133" i="1"/>
  <c r="V4133" i="1"/>
  <c r="U4133" i="1"/>
  <c r="T4133" i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R4129" i="1"/>
  <c r="Q4129" i="1"/>
  <c r="S4129" i="1" s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T4128" i="1"/>
  <c r="V4128" i="1" s="1"/>
  <c r="R4128" i="1"/>
  <c r="S4128" i="1" s="1"/>
  <c r="Q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P4127" i="1"/>
  <c r="O4127" i="1"/>
  <c r="N4127" i="1"/>
  <c r="L4127" i="1"/>
  <c r="K4127" i="1"/>
  <c r="M4127" i="1" s="1"/>
  <c r="J4127" i="1"/>
  <c r="I4127" i="1"/>
  <c r="AB4127" i="1" s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S4126" i="1"/>
  <c r="R4126" i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V4125" i="1"/>
  <c r="U4125" i="1"/>
  <c r="T4125" i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T4124" i="1"/>
  <c r="V4124" i="1" s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V4121" i="1"/>
  <c r="U4121" i="1"/>
  <c r="T4121" i="1"/>
  <c r="R4121" i="1"/>
  <c r="Q4121" i="1"/>
  <c r="S4121" i="1" s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U4120" i="1"/>
  <c r="T4120" i="1"/>
  <c r="V4120" i="1" s="1"/>
  <c r="S4120" i="1"/>
  <c r="R4120" i="1"/>
  <c r="Q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V4119" i="1" s="1"/>
  <c r="T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W4118" i="1"/>
  <c r="U4118" i="1"/>
  <c r="T4118" i="1"/>
  <c r="V4118" i="1" s="1"/>
  <c r="S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V4117" i="1"/>
  <c r="U4117" i="1"/>
  <c r="T4117" i="1"/>
  <c r="R4117" i="1"/>
  <c r="Q4117" i="1"/>
  <c r="S4117" i="1" s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S4116" i="1"/>
  <c r="R4116" i="1"/>
  <c r="Q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V4115" i="1" s="1"/>
  <c r="T4115" i="1"/>
  <c r="R4115" i="1"/>
  <c r="Q4115" i="1"/>
  <c r="S4115" i="1" s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S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R4113" i="1"/>
  <c r="Q4113" i="1"/>
  <c r="S4113" i="1" s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T4112" i="1"/>
  <c r="V4112" i="1" s="1"/>
  <c r="S4112" i="1"/>
  <c r="R4112" i="1"/>
  <c r="Q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S4110" i="1"/>
  <c r="R4110" i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R4109" i="1"/>
  <c r="Q4109" i="1"/>
  <c r="S4109" i="1" s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T4108" i="1"/>
  <c r="V4108" i="1" s="1"/>
  <c r="S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V4107" i="1" s="1"/>
  <c r="T4107" i="1"/>
  <c r="R4107" i="1"/>
  <c r="Q4107" i="1"/>
  <c r="S4107" i="1" s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W4106" i="1"/>
  <c r="U4106" i="1"/>
  <c r="T4106" i="1"/>
  <c r="S4106" i="1"/>
  <c r="R4106" i="1"/>
  <c r="Q4106" i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V4104" i="1" s="1"/>
  <c r="S4104" i="1"/>
  <c r="R4104" i="1"/>
  <c r="Q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V4103" i="1" s="1"/>
  <c r="T4103" i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S4102" i="1"/>
  <c r="R4102" i="1"/>
  <c r="Q4102" i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Q4101" i="1"/>
  <c r="S4101" i="1" s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R4099" i="1"/>
  <c r="Q4099" i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S4097" i="1"/>
  <c r="R4097" i="1"/>
  <c r="Q4097" i="1"/>
  <c r="P4097" i="1"/>
  <c r="O4097" i="1"/>
  <c r="N4097" i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V4096" i="1"/>
  <c r="U4096" i="1"/>
  <c r="T4096" i="1"/>
  <c r="S4096" i="1"/>
  <c r="R4096" i="1"/>
  <c r="Q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V4095" i="1"/>
  <c r="U4095" i="1"/>
  <c r="T4095" i="1"/>
  <c r="R4095" i="1"/>
  <c r="Q4095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S4094" i="1"/>
  <c r="R4094" i="1"/>
  <c r="Q4094" i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S4093" i="1"/>
  <c r="R4093" i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T4092" i="1"/>
  <c r="V4092" i="1" s="1"/>
  <c r="S4092" i="1"/>
  <c r="R4092" i="1"/>
  <c r="Q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V4085" i="1"/>
  <c r="U4085" i="1"/>
  <c r="T4085" i="1"/>
  <c r="R4085" i="1"/>
  <c r="Q4085" i="1"/>
  <c r="S4085" i="1" s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V4084" i="1" s="1"/>
  <c r="S4084" i="1"/>
  <c r="R4084" i="1"/>
  <c r="Q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V4083" i="1" s="1"/>
  <c r="T4083" i="1"/>
  <c r="R4083" i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U4082" i="1"/>
  <c r="T4082" i="1"/>
  <c r="S4082" i="1"/>
  <c r="R4082" i="1"/>
  <c r="Q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T4080" i="1"/>
  <c r="R4080" i="1"/>
  <c r="S4080" i="1" s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V4079" i="1"/>
  <c r="U4079" i="1"/>
  <c r="T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S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T4076" i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V4075" i="1"/>
  <c r="U4075" i="1"/>
  <c r="T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R4073" i="1"/>
  <c r="S4073" i="1" s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U4072" i="1"/>
  <c r="V4072" i="1" s="1"/>
  <c r="T4072" i="1"/>
  <c r="R4072" i="1"/>
  <c r="S4072" i="1" s="1"/>
  <c r="Q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R4071" i="1"/>
  <c r="Q4071" i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R4069" i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U4013" i="1"/>
  <c r="T4013" i="1"/>
  <c r="V4013" i="1" s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V4001" i="1" s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U3997" i="1"/>
  <c r="T3997" i="1"/>
  <c r="V3997" i="1" s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T3965" i="1"/>
  <c r="V3965" i="1" s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V3961" i="1" s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V3945" i="1" s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T3941" i="1"/>
  <c r="V3941" i="1" s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T3917" i="1"/>
  <c r="V3917" i="1" s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V3901" i="1" s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V3889" i="1" s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V3881" i="1" s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W3832" i="1"/>
  <c r="V3832" i="1"/>
  <c r="U3832" i="1"/>
  <c r="T3832" i="1"/>
  <c r="R3832" i="1"/>
  <c r="Q3832" i="1"/>
  <c r="S3832" i="1" s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V3831" i="1" s="1"/>
  <c r="S3831" i="1"/>
  <c r="R3831" i="1"/>
  <c r="Q3831" i="1"/>
  <c r="P3831" i="1"/>
  <c r="AB3831" i="1" s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V3830" i="1"/>
  <c r="U3830" i="1"/>
  <c r="T3830" i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P3828" i="1"/>
  <c r="O3828" i="1"/>
  <c r="N3828" i="1"/>
  <c r="M3828" i="1"/>
  <c r="AB3828" i="1" s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S3827" i="1"/>
  <c r="R3827" i="1"/>
  <c r="Q3827" i="1"/>
  <c r="O3827" i="1"/>
  <c r="N3827" i="1"/>
  <c r="P3827" i="1" s="1"/>
  <c r="AB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S3826" i="1"/>
  <c r="R3826" i="1"/>
  <c r="Q3826" i="1"/>
  <c r="P3826" i="1"/>
  <c r="O3826" i="1"/>
  <c r="N3826" i="1"/>
  <c r="L3826" i="1"/>
  <c r="K3826" i="1"/>
  <c r="M3826" i="1" s="1"/>
  <c r="J3826" i="1"/>
  <c r="AB3826" i="1" s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W3824" i="1"/>
  <c r="V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T3823" i="1"/>
  <c r="V3823" i="1" s="1"/>
  <c r="S3823" i="1"/>
  <c r="R3823" i="1"/>
  <c r="Q3823" i="1"/>
  <c r="P3823" i="1"/>
  <c r="AB3823" i="1" s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W3820" i="1"/>
  <c r="V3820" i="1"/>
  <c r="U3820" i="1"/>
  <c r="T3820" i="1"/>
  <c r="R3820" i="1"/>
  <c r="Q3820" i="1"/>
  <c r="S3820" i="1" s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T3819" i="1"/>
  <c r="V3819" i="1" s="1"/>
  <c r="S3819" i="1"/>
  <c r="R3819" i="1"/>
  <c r="Q3819" i="1"/>
  <c r="P3819" i="1"/>
  <c r="AB3819" i="1" s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Q3816" i="1"/>
  <c r="S3816" i="1" s="1"/>
  <c r="P3816" i="1"/>
  <c r="O3816" i="1"/>
  <c r="N3816" i="1"/>
  <c r="L3816" i="1"/>
  <c r="K3816" i="1"/>
  <c r="M3816" i="1" s="1"/>
  <c r="AB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S3811" i="1"/>
  <c r="R3811" i="1"/>
  <c r="Q3811" i="1"/>
  <c r="O3811" i="1"/>
  <c r="N3811" i="1"/>
  <c r="P3811" i="1" s="1"/>
  <c r="AB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AB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AB3804" i="1" s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S3803" i="1"/>
  <c r="R3803" i="1"/>
  <c r="Q3803" i="1"/>
  <c r="P3803" i="1"/>
  <c r="AB3803" i="1" s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S3799" i="1"/>
  <c r="R3799" i="1"/>
  <c r="Q3799" i="1"/>
  <c r="O3799" i="1"/>
  <c r="N3799" i="1"/>
  <c r="P3799" i="1" s="1"/>
  <c r="L3799" i="1"/>
  <c r="K3799" i="1"/>
  <c r="M3799" i="1" s="1"/>
  <c r="AB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AB3792" i="1" s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S3791" i="1"/>
  <c r="R3791" i="1"/>
  <c r="Q3791" i="1"/>
  <c r="O3791" i="1"/>
  <c r="N3791" i="1"/>
  <c r="P3791" i="1" s="1"/>
  <c r="AB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K3784" i="1"/>
  <c r="M3784" i="1" s="1"/>
  <c r="AB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T3783" i="1"/>
  <c r="V3783" i="1" s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P3780" i="1"/>
  <c r="O3780" i="1"/>
  <c r="N3780" i="1"/>
  <c r="M3780" i="1"/>
  <c r="L3780" i="1"/>
  <c r="K3780" i="1"/>
  <c r="J3780" i="1"/>
  <c r="AB3780" i="1" s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T3779" i="1"/>
  <c r="V3779" i="1" s="1"/>
  <c r="S3779" i="1"/>
  <c r="R3779" i="1"/>
  <c r="Q3779" i="1"/>
  <c r="O3779" i="1"/>
  <c r="N3779" i="1"/>
  <c r="P3779" i="1" s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S3775" i="1" s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V3774" i="1" s="1"/>
  <c r="T3774" i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T3771" i="1"/>
  <c r="V3771" i="1" s="1"/>
  <c r="R3771" i="1"/>
  <c r="S3771" i="1" s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V3770" i="1" s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P3768" i="1" s="1"/>
  <c r="N3768" i="1"/>
  <c r="L3768" i="1"/>
  <c r="K3768" i="1"/>
  <c r="M3768" i="1" s="1"/>
  <c r="AB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T3767" i="1"/>
  <c r="V3767" i="1" s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V3763" i="1" s="1"/>
  <c r="T3763" i="1"/>
  <c r="R3763" i="1"/>
  <c r="S3763" i="1" s="1"/>
  <c r="Q3763" i="1"/>
  <c r="O3763" i="1"/>
  <c r="P3763" i="1" s="1"/>
  <c r="N3763" i="1"/>
  <c r="L3763" i="1"/>
  <c r="K3763" i="1"/>
  <c r="M3763" i="1" s="1"/>
  <c r="AB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V3762" i="1" s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AB3762" i="1" s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T3759" i="1"/>
  <c r="R3759" i="1"/>
  <c r="S3759" i="1" s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V3758" i="1" s="1"/>
  <c r="T3758" i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V3757" i="1" s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P3756" i="1"/>
  <c r="O3756" i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T3755" i="1"/>
  <c r="R3755" i="1"/>
  <c r="S3755" i="1" s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V3754" i="1" s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AB3752" i="1" s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S3751" i="1"/>
  <c r="R3751" i="1"/>
  <c r="Q3751" i="1"/>
  <c r="P3751" i="1"/>
  <c r="O3751" i="1"/>
  <c r="N3751" i="1"/>
  <c r="L3751" i="1"/>
  <c r="K3751" i="1"/>
  <c r="M3751" i="1" s="1"/>
  <c r="AB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V3750" i="1"/>
  <c r="U3750" i="1"/>
  <c r="T3750" i="1"/>
  <c r="S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R3749" i="1"/>
  <c r="Q3749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S3748" i="1"/>
  <c r="R3748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S3747" i="1"/>
  <c r="R3747" i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V3746" i="1"/>
  <c r="U3746" i="1"/>
  <c r="T3746" i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R3745" i="1"/>
  <c r="Q3745" i="1"/>
  <c r="S3745" i="1" s="1"/>
  <c r="P3745" i="1"/>
  <c r="O3745" i="1"/>
  <c r="N3745" i="1"/>
  <c r="M3745" i="1"/>
  <c r="L3745" i="1"/>
  <c r="K3745" i="1"/>
  <c r="J3745" i="1"/>
  <c r="AB3745" i="1" s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T3744" i="1"/>
  <c r="S3744" i="1"/>
  <c r="R3744" i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S3743" i="1"/>
  <c r="R3743" i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V3742" i="1"/>
  <c r="U3742" i="1"/>
  <c r="T3742" i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R3741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S3740" i="1"/>
  <c r="R3740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S3739" i="1"/>
  <c r="R3739" i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V3738" i="1"/>
  <c r="U3738" i="1"/>
  <c r="T3738" i="1"/>
  <c r="S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T3736" i="1"/>
  <c r="S3736" i="1"/>
  <c r="R3736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S3735" i="1"/>
  <c r="R3735" i="1"/>
  <c r="Q3735" i="1"/>
  <c r="P3735" i="1"/>
  <c r="O3735" i="1"/>
  <c r="N3735" i="1"/>
  <c r="L3735" i="1"/>
  <c r="K3735" i="1"/>
  <c r="M3735" i="1" s="1"/>
  <c r="AB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V3734" i="1"/>
  <c r="U3734" i="1"/>
  <c r="T3734" i="1"/>
  <c r="S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R3733" i="1"/>
  <c r="Q3733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V3732" i="1" s="1"/>
  <c r="S3732" i="1"/>
  <c r="R3732" i="1"/>
  <c r="Q3732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S3731" i="1"/>
  <c r="R3731" i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V3730" i="1"/>
  <c r="U3730" i="1"/>
  <c r="T3730" i="1"/>
  <c r="S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R3729" i="1"/>
  <c r="Q3729" i="1"/>
  <c r="S3729" i="1" s="1"/>
  <c r="P3729" i="1"/>
  <c r="O3729" i="1"/>
  <c r="N3729" i="1"/>
  <c r="M3729" i="1"/>
  <c r="L3729" i="1"/>
  <c r="K3729" i="1"/>
  <c r="J3729" i="1"/>
  <c r="AB3729" i="1" s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T3728" i="1"/>
  <c r="S3728" i="1"/>
  <c r="R3728" i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S3727" i="1"/>
  <c r="R3727" i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V3726" i="1"/>
  <c r="U3726" i="1"/>
  <c r="T3726" i="1"/>
  <c r="S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R3725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T3724" i="1"/>
  <c r="S3724" i="1"/>
  <c r="R3724" i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S3723" i="1"/>
  <c r="R3723" i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V3722" i="1"/>
  <c r="U3722" i="1"/>
  <c r="T3722" i="1"/>
  <c r="S3722" i="1"/>
  <c r="R3722" i="1"/>
  <c r="Q3722" i="1"/>
  <c r="O3722" i="1"/>
  <c r="N3722" i="1"/>
  <c r="P3722" i="1" s="1"/>
  <c r="M3722" i="1"/>
  <c r="L3722" i="1"/>
  <c r="K3722" i="1"/>
  <c r="J3722" i="1"/>
  <c r="I3722" i="1"/>
  <c r="AB3722" i="1" s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V3721" i="1"/>
  <c r="U3721" i="1"/>
  <c r="T3721" i="1"/>
  <c r="R3721" i="1"/>
  <c r="Q3721" i="1"/>
  <c r="S3721" i="1" s="1"/>
  <c r="P3721" i="1"/>
  <c r="O3721" i="1"/>
  <c r="N3721" i="1"/>
  <c r="M3721" i="1"/>
  <c r="L3721" i="1"/>
  <c r="K3721" i="1"/>
  <c r="J3721" i="1"/>
  <c r="AB3721" i="1" s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T3720" i="1"/>
  <c r="V3720" i="1" s="1"/>
  <c r="S3720" i="1"/>
  <c r="R3720" i="1"/>
  <c r="Q3720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S3719" i="1"/>
  <c r="R3719" i="1"/>
  <c r="Q3719" i="1"/>
  <c r="P3719" i="1"/>
  <c r="O3719" i="1"/>
  <c r="N3719" i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V3718" i="1"/>
  <c r="U3718" i="1"/>
  <c r="T3718" i="1"/>
  <c r="S3718" i="1"/>
  <c r="R3718" i="1"/>
  <c r="Q3718" i="1"/>
  <c r="O3718" i="1"/>
  <c r="P3718" i="1" s="1"/>
  <c r="N3718" i="1"/>
  <c r="M3718" i="1"/>
  <c r="L3718" i="1"/>
  <c r="K3718" i="1"/>
  <c r="J3718" i="1"/>
  <c r="I3718" i="1"/>
  <c r="AB3718" i="1" s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V3717" i="1"/>
  <c r="U3717" i="1"/>
  <c r="T3717" i="1"/>
  <c r="R3717" i="1"/>
  <c r="S3717" i="1" s="1"/>
  <c r="Q3717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P3716" i="1"/>
  <c r="O3716" i="1"/>
  <c r="N3716" i="1"/>
  <c r="M3716" i="1"/>
  <c r="L3716" i="1"/>
  <c r="K3716" i="1"/>
  <c r="J3716" i="1"/>
  <c r="I3716" i="1"/>
  <c r="AB3716" i="1" s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S3715" i="1"/>
  <c r="R3715" i="1"/>
  <c r="Q3715" i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V3714" i="1"/>
  <c r="U3714" i="1"/>
  <c r="T3714" i="1"/>
  <c r="S3714" i="1"/>
  <c r="R3714" i="1"/>
  <c r="Q3714" i="1"/>
  <c r="O3714" i="1"/>
  <c r="P3714" i="1" s="1"/>
  <c r="N3714" i="1"/>
  <c r="M3714" i="1"/>
  <c r="L3714" i="1"/>
  <c r="K3714" i="1"/>
  <c r="J3714" i="1"/>
  <c r="I3714" i="1"/>
  <c r="AB3714" i="1" s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V3713" i="1"/>
  <c r="U3713" i="1"/>
  <c r="T3713" i="1"/>
  <c r="R3713" i="1"/>
  <c r="S3713" i="1" s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V3712" i="1" s="1"/>
  <c r="T3712" i="1"/>
  <c r="S3712" i="1"/>
  <c r="R3712" i="1"/>
  <c r="Q3712" i="1"/>
  <c r="P3712" i="1"/>
  <c r="O3712" i="1"/>
  <c r="N3712" i="1"/>
  <c r="M3712" i="1"/>
  <c r="L3712" i="1"/>
  <c r="K3712" i="1"/>
  <c r="J3712" i="1"/>
  <c r="I3712" i="1"/>
  <c r="AB3712" i="1" s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S3711" i="1"/>
  <c r="R3711" i="1"/>
  <c r="Q3711" i="1"/>
  <c r="P3711" i="1"/>
  <c r="O3711" i="1"/>
  <c r="N3711" i="1"/>
  <c r="L3711" i="1"/>
  <c r="M3711" i="1" s="1"/>
  <c r="AB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V3710" i="1"/>
  <c r="U3710" i="1"/>
  <c r="T3710" i="1"/>
  <c r="S3710" i="1"/>
  <c r="R3710" i="1"/>
  <c r="Q3710" i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V3709" i="1"/>
  <c r="U3709" i="1"/>
  <c r="T3709" i="1"/>
  <c r="R3709" i="1"/>
  <c r="S3709" i="1" s="1"/>
  <c r="Q3709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V3708" i="1" s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AB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V3706" i="1"/>
  <c r="U3706" i="1"/>
  <c r="T3706" i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V3705" i="1"/>
  <c r="U3705" i="1"/>
  <c r="T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V3704" i="1" s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V3702" i="1"/>
  <c r="U3702" i="1"/>
  <c r="T3702" i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AB3702" i="1" s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V3700" i="1" s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V3698" i="1"/>
  <c r="U3698" i="1"/>
  <c r="T3698" i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P3696" i="1"/>
  <c r="O3696" i="1"/>
  <c r="N3696" i="1"/>
  <c r="M3696" i="1"/>
  <c r="L3696" i="1"/>
  <c r="K3696" i="1"/>
  <c r="J3696" i="1"/>
  <c r="I3696" i="1"/>
  <c r="AB3696" i="1" s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V3693" i="1"/>
  <c r="U3693" i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AB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V3689" i="1"/>
  <c r="U3689" i="1"/>
  <c r="T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V3686" i="1"/>
  <c r="U3686" i="1"/>
  <c r="T3686" i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V3685" i="1"/>
  <c r="U3685" i="1"/>
  <c r="T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AB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V3677" i="1"/>
  <c r="U3677" i="1"/>
  <c r="T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T3676" i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V3674" i="1"/>
  <c r="U3674" i="1"/>
  <c r="T3674" i="1"/>
  <c r="S3674" i="1"/>
  <c r="R3674" i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B3672" i="1"/>
  <c r="AA3672" i="1"/>
  <c r="Y3672" i="1"/>
  <c r="Z3672" i="1" s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V3670" i="1"/>
  <c r="U3670" i="1"/>
  <c r="T3670" i="1"/>
  <c r="S3670" i="1"/>
  <c r="R3670" i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V3669" i="1"/>
  <c r="U3669" i="1"/>
  <c r="T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V3665" i="1"/>
  <c r="U3665" i="1"/>
  <c r="T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V3658" i="1"/>
  <c r="U3658" i="1"/>
  <c r="T3658" i="1"/>
  <c r="S3658" i="1"/>
  <c r="R3658" i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B3656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V3654" i="1"/>
  <c r="U3654" i="1"/>
  <c r="T3654" i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V3650" i="1"/>
  <c r="U3650" i="1"/>
  <c r="T3650" i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B3647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N3643" i="1"/>
  <c r="P3643" i="1" s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V3642" i="1"/>
  <c r="U3642" i="1"/>
  <c r="T3642" i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V3638" i="1"/>
  <c r="U3638" i="1"/>
  <c r="T3638" i="1"/>
  <c r="R3638" i="1"/>
  <c r="Q3638" i="1"/>
  <c r="S3638" i="1" s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V3634" i="1" s="1"/>
  <c r="R3634" i="1"/>
  <c r="Q3634" i="1"/>
  <c r="S3634" i="1" s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T3630" i="1"/>
  <c r="V3630" i="1" s="1"/>
  <c r="R3630" i="1"/>
  <c r="Q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T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R3623" i="1"/>
  <c r="Q3623" i="1"/>
  <c r="S3623" i="1" s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T3622" i="1"/>
  <c r="V3622" i="1" s="1"/>
  <c r="R3622" i="1"/>
  <c r="Q3622" i="1"/>
  <c r="S3622" i="1" s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R3609" i="1"/>
  <c r="Q3609" i="1"/>
  <c r="S3609" i="1" s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V3603" i="1" s="1"/>
  <c r="T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V3599" i="1" s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W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S3596" i="1" s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V3591" i="1" s="1"/>
  <c r="T3591" i="1"/>
  <c r="R3591" i="1"/>
  <c r="Q3591" i="1"/>
  <c r="S3591" i="1" s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V3587" i="1" s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AB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V3575" i="1" s="1"/>
  <c r="S3575" i="1"/>
  <c r="R3575" i="1"/>
  <c r="Q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V3574" i="1" s="1"/>
  <c r="T3574" i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V3573" i="1" s="1"/>
  <c r="T3573" i="1"/>
  <c r="S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V3572" i="1"/>
  <c r="U3572" i="1"/>
  <c r="T3572" i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T3571" i="1"/>
  <c r="V3571" i="1" s="1"/>
  <c r="S3571" i="1"/>
  <c r="R3571" i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V3569" i="1"/>
  <c r="U3569" i="1"/>
  <c r="T3569" i="1"/>
  <c r="S3569" i="1"/>
  <c r="R3569" i="1"/>
  <c r="Q3569" i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V3568" i="1"/>
  <c r="U3568" i="1"/>
  <c r="T3568" i="1"/>
  <c r="R3568" i="1"/>
  <c r="Q3568" i="1"/>
  <c r="S3568" i="1" s="1"/>
  <c r="O3568" i="1"/>
  <c r="P3568" i="1" s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T3567" i="1"/>
  <c r="V3567" i="1" s="1"/>
  <c r="R3567" i="1"/>
  <c r="S3567" i="1" s="1"/>
  <c r="Q3567" i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V3566" i="1" s="1"/>
  <c r="T3566" i="1"/>
  <c r="R3566" i="1"/>
  <c r="S3566" i="1" s="1"/>
  <c r="Q3566" i="1"/>
  <c r="P3566" i="1"/>
  <c r="O3566" i="1"/>
  <c r="N3566" i="1"/>
  <c r="L3566" i="1"/>
  <c r="K3566" i="1"/>
  <c r="M3566" i="1" s="1"/>
  <c r="J3566" i="1"/>
  <c r="AB3566" i="1" s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B3564" i="1"/>
  <c r="AA3564" i="1"/>
  <c r="Y3564" i="1"/>
  <c r="X3564" i="1"/>
  <c r="Z3564" i="1" s="1"/>
  <c r="W3564" i="1"/>
  <c r="V3564" i="1"/>
  <c r="U3564" i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T3563" i="1"/>
  <c r="V3563" i="1" s="1"/>
  <c r="R3563" i="1"/>
  <c r="S3563" i="1" s="1"/>
  <c r="Q3563" i="1"/>
  <c r="P3563" i="1"/>
  <c r="O3563" i="1"/>
  <c r="N3563" i="1"/>
  <c r="M3563" i="1"/>
  <c r="AB3563" i="1" s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S3562" i="1"/>
  <c r="R3562" i="1"/>
  <c r="Q3562" i="1"/>
  <c r="P3562" i="1"/>
  <c r="O3562" i="1"/>
  <c r="N3562" i="1"/>
  <c r="L3562" i="1"/>
  <c r="K3562" i="1"/>
  <c r="M3562" i="1" s="1"/>
  <c r="J3562" i="1"/>
  <c r="I3562" i="1"/>
  <c r="AB3562" i="1" s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V3561" i="1"/>
  <c r="U3561" i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V3560" i="1"/>
  <c r="U3560" i="1"/>
  <c r="T3560" i="1"/>
  <c r="R3560" i="1"/>
  <c r="Q3560" i="1"/>
  <c r="S3560" i="1" s="1"/>
  <c r="O3560" i="1"/>
  <c r="P3560" i="1" s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T3559" i="1"/>
  <c r="V3559" i="1" s="1"/>
  <c r="S3559" i="1"/>
  <c r="R3559" i="1"/>
  <c r="Q3559" i="1"/>
  <c r="O3559" i="1"/>
  <c r="P3559" i="1" s="1"/>
  <c r="AB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V3558" i="1" s="1"/>
  <c r="T3558" i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T3555" i="1"/>
  <c r="V3555" i="1" s="1"/>
  <c r="R3555" i="1"/>
  <c r="S3555" i="1" s="1"/>
  <c r="Q3555" i="1"/>
  <c r="P3555" i="1"/>
  <c r="O3555" i="1"/>
  <c r="N3555" i="1"/>
  <c r="M3555" i="1"/>
  <c r="AB3555" i="1" s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V3554" i="1" s="1"/>
  <c r="T3554" i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V3553" i="1" s="1"/>
  <c r="T3553" i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V3552" i="1"/>
  <c r="U3552" i="1"/>
  <c r="T3552" i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B3551" i="1"/>
  <c r="AA3551" i="1"/>
  <c r="Y3551" i="1"/>
  <c r="Z3551" i="1" s="1"/>
  <c r="X3551" i="1"/>
  <c r="W3551" i="1"/>
  <c r="U3551" i="1"/>
  <c r="T3551" i="1"/>
  <c r="V3551" i="1" s="1"/>
  <c r="S3551" i="1"/>
  <c r="R3551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AB3550" i="1" s="1"/>
  <c r="H3550" i="1"/>
  <c r="G3550" i="1"/>
  <c r="F3550" i="1"/>
  <c r="E3550" i="1"/>
  <c r="D3550" i="1"/>
  <c r="B3550" i="1"/>
  <c r="A3550" i="1"/>
  <c r="AA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V3548" i="1"/>
  <c r="U3548" i="1"/>
  <c r="T3548" i="1"/>
  <c r="R3548" i="1"/>
  <c r="Q3548" i="1"/>
  <c r="S3548" i="1" s="1"/>
  <c r="O3548" i="1"/>
  <c r="P3548" i="1" s="1"/>
  <c r="N3548" i="1"/>
  <c r="M3548" i="1"/>
  <c r="L3548" i="1"/>
  <c r="K3548" i="1"/>
  <c r="J3548" i="1"/>
  <c r="AB3548" i="1" s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T3547" i="1"/>
  <c r="V3547" i="1" s="1"/>
  <c r="R3547" i="1"/>
  <c r="S3547" i="1" s="1"/>
  <c r="Q3547" i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V3546" i="1" s="1"/>
  <c r="T3546" i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V3545" i="1" s="1"/>
  <c r="T3545" i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B3544" i="1"/>
  <c r="AA3544" i="1"/>
  <c r="Y3544" i="1"/>
  <c r="X3544" i="1"/>
  <c r="Z3544" i="1" s="1"/>
  <c r="W3544" i="1"/>
  <c r="V3544" i="1"/>
  <c r="U3544" i="1"/>
  <c r="T3544" i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B3543" i="1"/>
  <c r="AA3543" i="1"/>
  <c r="Y3543" i="1"/>
  <c r="Z3543" i="1" s="1"/>
  <c r="X3543" i="1"/>
  <c r="W3543" i="1"/>
  <c r="U3543" i="1"/>
  <c r="T3543" i="1"/>
  <c r="V3543" i="1" s="1"/>
  <c r="R3543" i="1"/>
  <c r="S3543" i="1" s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S3542" i="1"/>
  <c r="AB3542" i="1" s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V3541" i="1"/>
  <c r="U3541" i="1"/>
  <c r="T3541" i="1"/>
  <c r="S3541" i="1"/>
  <c r="R3541" i="1"/>
  <c r="Q3541" i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V3540" i="1"/>
  <c r="U3540" i="1"/>
  <c r="T3540" i="1"/>
  <c r="R3540" i="1"/>
  <c r="Q3540" i="1"/>
  <c r="S3540" i="1" s="1"/>
  <c r="O3540" i="1"/>
  <c r="P3540" i="1" s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T3539" i="1"/>
  <c r="V3539" i="1" s="1"/>
  <c r="S3539" i="1"/>
  <c r="R3539" i="1"/>
  <c r="Q3539" i="1"/>
  <c r="O3539" i="1"/>
  <c r="P3539" i="1" s="1"/>
  <c r="N3539" i="1"/>
  <c r="M3539" i="1"/>
  <c r="AB3539" i="1" s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V3538" i="1" s="1"/>
  <c r="T3538" i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AB3538" i="1" s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V3536" i="1"/>
  <c r="U3536" i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T3535" i="1"/>
  <c r="V3535" i="1" s="1"/>
  <c r="R3535" i="1"/>
  <c r="S3535" i="1" s="1"/>
  <c r="Q3535" i="1"/>
  <c r="P3535" i="1"/>
  <c r="O3535" i="1"/>
  <c r="N3535" i="1"/>
  <c r="M3535" i="1"/>
  <c r="AB3535" i="1" s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V3534" i="1" s="1"/>
  <c r="T3534" i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V3533" i="1" s="1"/>
  <c r="T3533" i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V3532" i="1"/>
  <c r="U3532" i="1"/>
  <c r="T3532" i="1"/>
  <c r="R3532" i="1"/>
  <c r="Q3532" i="1"/>
  <c r="S3532" i="1" s="1"/>
  <c r="O3532" i="1"/>
  <c r="P3532" i="1" s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T3531" i="1"/>
  <c r="V3531" i="1" s="1"/>
  <c r="S3531" i="1"/>
  <c r="R3531" i="1"/>
  <c r="Q3531" i="1"/>
  <c r="O3531" i="1"/>
  <c r="P3531" i="1" s="1"/>
  <c r="AB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B3530" i="1"/>
  <c r="AA3530" i="1"/>
  <c r="Y3530" i="1"/>
  <c r="X3530" i="1"/>
  <c r="Z3530" i="1" s="1"/>
  <c r="W3530" i="1"/>
  <c r="V3530" i="1"/>
  <c r="U3530" i="1"/>
  <c r="T3530" i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V3528" i="1"/>
  <c r="U3528" i="1"/>
  <c r="T3528" i="1"/>
  <c r="R3528" i="1"/>
  <c r="Q3528" i="1"/>
  <c r="S3528" i="1" s="1"/>
  <c r="O3528" i="1"/>
  <c r="P3528" i="1" s="1"/>
  <c r="N3528" i="1"/>
  <c r="M3528" i="1"/>
  <c r="L3528" i="1"/>
  <c r="K3528" i="1"/>
  <c r="J3528" i="1"/>
  <c r="AB3528" i="1" s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T3527" i="1"/>
  <c r="V3527" i="1" s="1"/>
  <c r="R3527" i="1"/>
  <c r="S3527" i="1" s="1"/>
  <c r="Q3527" i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V3526" i="1" s="1"/>
  <c r="T3526" i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V3525" i="1" s="1"/>
  <c r="T3525" i="1"/>
  <c r="S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V3524" i="1"/>
  <c r="U3524" i="1"/>
  <c r="T3524" i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T3523" i="1"/>
  <c r="V3523" i="1" s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R3522" i="1"/>
  <c r="S3522" i="1" s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V3520" i="1"/>
  <c r="U3520" i="1"/>
  <c r="T3520" i="1"/>
  <c r="R3520" i="1"/>
  <c r="Q3520" i="1"/>
  <c r="S3520" i="1" s="1"/>
  <c r="O3520" i="1"/>
  <c r="P3520" i="1" s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T3519" i="1"/>
  <c r="V3519" i="1" s="1"/>
  <c r="R3519" i="1"/>
  <c r="S3519" i="1" s="1"/>
  <c r="Q3519" i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V3518" i="1" s="1"/>
  <c r="T3518" i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V3516" i="1"/>
  <c r="U3516" i="1"/>
  <c r="T3516" i="1"/>
  <c r="R3516" i="1"/>
  <c r="Q3516" i="1"/>
  <c r="S3516" i="1" s="1"/>
  <c r="O3516" i="1"/>
  <c r="P3516" i="1" s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B3515" i="1"/>
  <c r="AA3515" i="1"/>
  <c r="Y3515" i="1"/>
  <c r="Z3515" i="1" s="1"/>
  <c r="X3515" i="1"/>
  <c r="W3515" i="1"/>
  <c r="U3515" i="1"/>
  <c r="T3515" i="1"/>
  <c r="V3515" i="1" s="1"/>
  <c r="S3515" i="1"/>
  <c r="R3515" i="1"/>
  <c r="Q3515" i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V3514" i="1" s="1"/>
  <c r="T3514" i="1"/>
  <c r="R3514" i="1"/>
  <c r="S3514" i="1" s="1"/>
  <c r="Q3514" i="1"/>
  <c r="P3514" i="1"/>
  <c r="O3514" i="1"/>
  <c r="N3514" i="1"/>
  <c r="L3514" i="1"/>
  <c r="K3514" i="1"/>
  <c r="M3514" i="1" s="1"/>
  <c r="J3514" i="1"/>
  <c r="AB3514" i="1" s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V3513" i="1" s="1"/>
  <c r="T3513" i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V3512" i="1"/>
  <c r="U3512" i="1"/>
  <c r="T3512" i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B3511" i="1"/>
  <c r="AA3511" i="1"/>
  <c r="Y3511" i="1"/>
  <c r="Z3511" i="1" s="1"/>
  <c r="X3511" i="1"/>
  <c r="W3511" i="1"/>
  <c r="U3511" i="1"/>
  <c r="T3511" i="1"/>
  <c r="V3511" i="1" s="1"/>
  <c r="S3511" i="1"/>
  <c r="R3511" i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B3510" i="1"/>
  <c r="AA3510" i="1"/>
  <c r="Y3510" i="1"/>
  <c r="X3510" i="1"/>
  <c r="Z3510" i="1" s="1"/>
  <c r="W3510" i="1"/>
  <c r="V3510" i="1"/>
  <c r="U3510" i="1"/>
  <c r="T3510" i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B3508" i="1"/>
  <c r="AA3508" i="1"/>
  <c r="Y3508" i="1"/>
  <c r="X3508" i="1"/>
  <c r="Z3508" i="1" s="1"/>
  <c r="W3508" i="1"/>
  <c r="V3508" i="1"/>
  <c r="U3508" i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B3507" i="1"/>
  <c r="AA3507" i="1"/>
  <c r="Y3507" i="1"/>
  <c r="Z3507" i="1" s="1"/>
  <c r="X3507" i="1"/>
  <c r="W3507" i="1"/>
  <c r="U3507" i="1"/>
  <c r="T3507" i="1"/>
  <c r="V3507" i="1" s="1"/>
  <c r="S3507" i="1"/>
  <c r="R3507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B3506" i="1"/>
  <c r="AA3506" i="1"/>
  <c r="Y3506" i="1"/>
  <c r="X3506" i="1"/>
  <c r="Z3506" i="1" s="1"/>
  <c r="W3506" i="1"/>
  <c r="V3506" i="1"/>
  <c r="U3506" i="1"/>
  <c r="T3506" i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V3504" i="1"/>
  <c r="U3504" i="1"/>
  <c r="T3504" i="1"/>
  <c r="R3504" i="1"/>
  <c r="Q3504" i="1"/>
  <c r="S3504" i="1" s="1"/>
  <c r="P3504" i="1"/>
  <c r="O3504" i="1"/>
  <c r="N3504" i="1"/>
  <c r="M3504" i="1"/>
  <c r="L3504" i="1"/>
  <c r="K3504" i="1"/>
  <c r="J3504" i="1"/>
  <c r="AB3504" i="1" s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T3503" i="1"/>
  <c r="V3503" i="1" s="1"/>
  <c r="R3503" i="1"/>
  <c r="S3503" i="1" s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V3502" i="1" s="1"/>
  <c r="T3502" i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V3501" i="1"/>
  <c r="U3501" i="1"/>
  <c r="T3501" i="1"/>
  <c r="S3501" i="1"/>
  <c r="R3501" i="1"/>
  <c r="Q3501" i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V3500" i="1"/>
  <c r="U3500" i="1"/>
  <c r="T3500" i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T3499" i="1"/>
  <c r="V3499" i="1" s="1"/>
  <c r="R3499" i="1"/>
  <c r="S3499" i="1" s="1"/>
  <c r="Q3499" i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V3498" i="1" s="1"/>
  <c r="T3498" i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V3496" i="1"/>
  <c r="U3496" i="1"/>
  <c r="T3496" i="1"/>
  <c r="R3496" i="1"/>
  <c r="Q3496" i="1"/>
  <c r="S3496" i="1" s="1"/>
  <c r="O3496" i="1"/>
  <c r="P3496" i="1" s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T3495" i="1"/>
  <c r="V3495" i="1" s="1"/>
  <c r="R3495" i="1"/>
  <c r="S3495" i="1" s="1"/>
  <c r="Q3495" i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V3494" i="1" s="1"/>
  <c r="T3494" i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V3492" i="1"/>
  <c r="U3492" i="1"/>
  <c r="T3492" i="1"/>
  <c r="R3492" i="1"/>
  <c r="Q3492" i="1"/>
  <c r="S3492" i="1" s="1"/>
  <c r="O3492" i="1"/>
  <c r="P3492" i="1" s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B3491" i="1"/>
  <c r="AA3491" i="1"/>
  <c r="Y3491" i="1"/>
  <c r="Z3491" i="1" s="1"/>
  <c r="X3491" i="1"/>
  <c r="W3491" i="1"/>
  <c r="U3491" i="1"/>
  <c r="T3491" i="1"/>
  <c r="V3491" i="1" s="1"/>
  <c r="S3491" i="1"/>
  <c r="R3491" i="1"/>
  <c r="Q3491" i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V3490" i="1" s="1"/>
  <c r="T3490" i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V3489" i="1" s="1"/>
  <c r="T3489" i="1"/>
  <c r="S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V3488" i="1"/>
  <c r="U3488" i="1"/>
  <c r="T3488" i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Q3484" i="1"/>
  <c r="S3484" i="1" s="1"/>
  <c r="P3484" i="1"/>
  <c r="O3484" i="1"/>
  <c r="N3484" i="1"/>
  <c r="M3484" i="1"/>
  <c r="L3484" i="1"/>
  <c r="K3484" i="1"/>
  <c r="J3484" i="1"/>
  <c r="AB3484" i="1" s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S3483" i="1"/>
  <c r="AB3483" i="1" s="1"/>
  <c r="R3483" i="1"/>
  <c r="Q3483" i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T3479" i="1"/>
  <c r="V3479" i="1" s="1"/>
  <c r="R3479" i="1"/>
  <c r="S3479" i="1" s="1"/>
  <c r="Q3479" i="1"/>
  <c r="P3479" i="1"/>
  <c r="O3479" i="1"/>
  <c r="N3479" i="1"/>
  <c r="M3479" i="1"/>
  <c r="AB3479" i="1" s="1"/>
  <c r="L3479" i="1"/>
  <c r="K3479" i="1"/>
  <c r="J3479" i="1"/>
  <c r="I3479" i="1"/>
  <c r="H3479" i="1"/>
  <c r="G3479" i="1"/>
  <c r="F3479" i="1"/>
  <c r="E3479" i="1"/>
  <c r="D3479" i="1"/>
  <c r="B3479" i="1"/>
  <c r="A3479" i="1" s="1"/>
  <c r="AB3478" i="1"/>
  <c r="AA3478" i="1"/>
  <c r="Y3478" i="1"/>
  <c r="X3478" i="1"/>
  <c r="Z3478" i="1" s="1"/>
  <c r="W3478" i="1"/>
  <c r="V3478" i="1"/>
  <c r="U3478" i="1"/>
  <c r="T3478" i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V3476" i="1"/>
  <c r="U3476" i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P3472" i="1"/>
  <c r="O3472" i="1"/>
  <c r="N3472" i="1"/>
  <c r="M3472" i="1"/>
  <c r="L3472" i="1"/>
  <c r="K3472" i="1"/>
  <c r="J3472" i="1"/>
  <c r="AB3472" i="1" s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S3471" i="1"/>
  <c r="R3471" i="1"/>
  <c r="Q3471" i="1"/>
  <c r="O3471" i="1"/>
  <c r="P3471" i="1" s="1"/>
  <c r="AB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T3467" i="1"/>
  <c r="V3467" i="1" s="1"/>
  <c r="R3467" i="1"/>
  <c r="S3467" i="1" s="1"/>
  <c r="Q3467" i="1"/>
  <c r="P3467" i="1"/>
  <c r="O3467" i="1"/>
  <c r="N3467" i="1"/>
  <c r="M3467" i="1"/>
  <c r="AB3467" i="1" s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R3463" i="1"/>
  <c r="Q3463" i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V3459" i="1"/>
  <c r="U3459" i="1"/>
  <c r="T3459" i="1"/>
  <c r="S3459" i="1"/>
  <c r="R3459" i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AB3458" i="1" s="1"/>
  <c r="R3458" i="1"/>
  <c r="S3458" i="1" s="1"/>
  <c r="Q3458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P3457" i="1"/>
  <c r="O3457" i="1"/>
  <c r="N3457" i="1"/>
  <c r="M3457" i="1"/>
  <c r="AB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S3456" i="1"/>
  <c r="R3456" i="1"/>
  <c r="Q3456" i="1"/>
  <c r="P3456" i="1"/>
  <c r="AB3456" i="1" s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R3455" i="1"/>
  <c r="S3455" i="1" s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V3454" i="1" s="1"/>
  <c r="T3454" i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B3452" i="1"/>
  <c r="AA3452" i="1"/>
  <c r="Y3452" i="1"/>
  <c r="Z3452" i="1" s="1"/>
  <c r="X3452" i="1"/>
  <c r="W3452" i="1"/>
  <c r="V3452" i="1"/>
  <c r="U3452" i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V3451" i="1"/>
  <c r="U3451" i="1"/>
  <c r="T3451" i="1"/>
  <c r="R3451" i="1"/>
  <c r="Q3451" i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V3447" i="1"/>
  <c r="AB3447" i="1" s="1"/>
  <c r="U3447" i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W3446" i="1"/>
  <c r="U3446" i="1"/>
  <c r="T3446" i="1"/>
  <c r="V3446" i="1" s="1"/>
  <c r="R3446" i="1"/>
  <c r="S3446" i="1" s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AB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V3443" i="1"/>
  <c r="U3443" i="1"/>
  <c r="T3443" i="1"/>
  <c r="R3443" i="1"/>
  <c r="Q3443" i="1"/>
  <c r="S3443" i="1" s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T3442" i="1"/>
  <c r="V3442" i="1" s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T3438" i="1"/>
  <c r="V3438" i="1" s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T3434" i="1"/>
  <c r="V3434" i="1" s="1"/>
  <c r="R3434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V3427" i="1"/>
  <c r="U3427" i="1"/>
  <c r="T3427" i="1"/>
  <c r="R3427" i="1"/>
  <c r="Q3427" i="1"/>
  <c r="S3427" i="1" s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T3426" i="1"/>
  <c r="V3426" i="1" s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Z3423" i="1" s="1"/>
  <c r="X3423" i="1"/>
  <c r="W3423" i="1"/>
  <c r="V3423" i="1"/>
  <c r="U3423" i="1"/>
  <c r="T3423" i="1"/>
  <c r="R3423" i="1"/>
  <c r="Q3423" i="1"/>
  <c r="S3423" i="1" s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T3422" i="1"/>
  <c r="V3422" i="1" s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T3418" i="1"/>
  <c r="V3418" i="1" s="1"/>
  <c r="R3418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B3417" i="1"/>
  <c r="AA3417" i="1"/>
  <c r="Z3417" i="1"/>
  <c r="Y3417" i="1"/>
  <c r="X3417" i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AB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V3411" i="1"/>
  <c r="U3411" i="1"/>
  <c r="T3411" i="1"/>
  <c r="R3411" i="1"/>
  <c r="Q3411" i="1"/>
  <c r="S3411" i="1" s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T3410" i="1"/>
  <c r="V3410" i="1" s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T3407" i="1"/>
  <c r="V3407" i="1" s="1"/>
  <c r="R3407" i="1"/>
  <c r="Q3407" i="1"/>
  <c r="S3407" i="1" s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K3406" i="1"/>
  <c r="M3406" i="1" s="1"/>
  <c r="AB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AB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V3403" i="1" s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AB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K3401" i="1"/>
  <c r="M3401" i="1" s="1"/>
  <c r="AB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T3394" i="1"/>
  <c r="V3394" i="1" s="1"/>
  <c r="R3394" i="1"/>
  <c r="Q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V3391" i="1"/>
  <c r="U3391" i="1"/>
  <c r="T3391" i="1"/>
  <c r="R3391" i="1"/>
  <c r="Q3391" i="1"/>
  <c r="S3391" i="1" s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K3377" i="1"/>
  <c r="M3377" i="1" s="1"/>
  <c r="AB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S3372" i="1"/>
  <c r="R3372" i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V3370" i="1" s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V3367" i="1"/>
  <c r="U3367" i="1"/>
  <c r="T3367" i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V3362" i="1" s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S3359" i="1" s="1"/>
  <c r="Q3359" i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V3357" i="1"/>
  <c r="U3357" i="1"/>
  <c r="T3357" i="1"/>
  <c r="R3357" i="1"/>
  <c r="Q3357" i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V3354" i="1" s="1"/>
  <c r="T3354" i="1"/>
  <c r="R3354" i="1"/>
  <c r="S3354" i="1" s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V3353" i="1"/>
  <c r="U3353" i="1"/>
  <c r="T3353" i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S3352" i="1"/>
  <c r="R3352" i="1"/>
  <c r="Q3352" i="1"/>
  <c r="O3352" i="1"/>
  <c r="P3352" i="1" s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S3351" i="1" s="1"/>
  <c r="Q3351" i="1"/>
  <c r="O3351" i="1"/>
  <c r="P3351" i="1" s="1"/>
  <c r="N3351" i="1"/>
  <c r="L3351" i="1"/>
  <c r="K3351" i="1"/>
  <c r="M3351" i="1" s="1"/>
  <c r="AB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V3349" i="1"/>
  <c r="U3349" i="1"/>
  <c r="T3349" i="1"/>
  <c r="R3349" i="1"/>
  <c r="Q3349" i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S3348" i="1"/>
  <c r="R3348" i="1"/>
  <c r="Q3348" i="1"/>
  <c r="O3348" i="1"/>
  <c r="P3348" i="1" s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V3345" i="1"/>
  <c r="U3345" i="1"/>
  <c r="T3345" i="1"/>
  <c r="R3345" i="1"/>
  <c r="Q3345" i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V3342" i="1" s="1"/>
  <c r="T3342" i="1"/>
  <c r="R3342" i="1"/>
  <c r="S3342" i="1" s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S3340" i="1"/>
  <c r="R3340" i="1"/>
  <c r="Q3340" i="1"/>
  <c r="O3340" i="1"/>
  <c r="P3340" i="1" s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S3339" i="1" s="1"/>
  <c r="Q3339" i="1"/>
  <c r="O3339" i="1"/>
  <c r="P3339" i="1" s="1"/>
  <c r="N3339" i="1"/>
  <c r="L3339" i="1"/>
  <c r="K3339" i="1"/>
  <c r="M3339" i="1" s="1"/>
  <c r="AB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V3338" i="1" s="1"/>
  <c r="T3338" i="1"/>
  <c r="S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V3337" i="1"/>
  <c r="U3337" i="1"/>
  <c r="T3337" i="1"/>
  <c r="R3337" i="1"/>
  <c r="Q3337" i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S3336" i="1"/>
  <c r="R3336" i="1"/>
  <c r="Q3336" i="1"/>
  <c r="O3336" i="1"/>
  <c r="P3336" i="1" s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V3333" i="1"/>
  <c r="U3333" i="1"/>
  <c r="T3333" i="1"/>
  <c r="R3333" i="1"/>
  <c r="Q3333" i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R3331" i="1"/>
  <c r="S3331" i="1" s="1"/>
  <c r="Q3331" i="1"/>
  <c r="P3331" i="1"/>
  <c r="O3331" i="1"/>
  <c r="N3331" i="1"/>
  <c r="L3331" i="1"/>
  <c r="K3331" i="1"/>
  <c r="M3331" i="1" s="1"/>
  <c r="AB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V3330" i="1" s="1"/>
  <c r="T3330" i="1"/>
  <c r="R3330" i="1"/>
  <c r="S3330" i="1" s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V3329" i="1"/>
  <c r="U3329" i="1"/>
  <c r="T3329" i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S3328" i="1"/>
  <c r="R3328" i="1"/>
  <c r="Q3328" i="1"/>
  <c r="O3328" i="1"/>
  <c r="P3328" i="1" s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R3327" i="1"/>
  <c r="S3327" i="1" s="1"/>
  <c r="Q3327" i="1"/>
  <c r="O3327" i="1"/>
  <c r="P3327" i="1" s="1"/>
  <c r="N3327" i="1"/>
  <c r="L3327" i="1"/>
  <c r="K3327" i="1"/>
  <c r="M3327" i="1" s="1"/>
  <c r="AB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V3325" i="1"/>
  <c r="U3325" i="1"/>
  <c r="T3325" i="1"/>
  <c r="R3325" i="1"/>
  <c r="Q3325" i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S3324" i="1"/>
  <c r="R3324" i="1"/>
  <c r="Q3324" i="1"/>
  <c r="O3324" i="1"/>
  <c r="P3324" i="1" s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V3321" i="1"/>
  <c r="U3321" i="1"/>
  <c r="T3321" i="1"/>
  <c r="R3321" i="1"/>
  <c r="Q3321" i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V3318" i="1" s="1"/>
  <c r="T3318" i="1"/>
  <c r="R3318" i="1"/>
  <c r="S3318" i="1" s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V3317" i="1"/>
  <c r="U3317" i="1"/>
  <c r="T3317" i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S3316" i="1"/>
  <c r="R3316" i="1"/>
  <c r="Q3316" i="1"/>
  <c r="O3316" i="1"/>
  <c r="P3316" i="1" s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S3315" i="1" s="1"/>
  <c r="Q3315" i="1"/>
  <c r="O3315" i="1"/>
  <c r="P3315" i="1" s="1"/>
  <c r="N3315" i="1"/>
  <c r="L3315" i="1"/>
  <c r="K3315" i="1"/>
  <c r="M3315" i="1" s="1"/>
  <c r="AB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V3313" i="1"/>
  <c r="U3313" i="1"/>
  <c r="T3313" i="1"/>
  <c r="R3313" i="1"/>
  <c r="Q3313" i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S3312" i="1"/>
  <c r="R3312" i="1"/>
  <c r="Q3312" i="1"/>
  <c r="O3312" i="1"/>
  <c r="P3312" i="1" s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V3310" i="1" s="1"/>
  <c r="T3310" i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V3309" i="1"/>
  <c r="U3309" i="1"/>
  <c r="T3309" i="1"/>
  <c r="R3309" i="1"/>
  <c r="Q3309" i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V3306" i="1" s="1"/>
  <c r="T3306" i="1"/>
  <c r="R3306" i="1"/>
  <c r="S3306" i="1" s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S3304" i="1"/>
  <c r="R3304" i="1"/>
  <c r="Q3304" i="1"/>
  <c r="O3304" i="1"/>
  <c r="P3304" i="1" s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R3303" i="1"/>
  <c r="S3303" i="1" s="1"/>
  <c r="Q3303" i="1"/>
  <c r="O3303" i="1"/>
  <c r="P3303" i="1" s="1"/>
  <c r="N3303" i="1"/>
  <c r="L3303" i="1"/>
  <c r="K3303" i="1"/>
  <c r="M3303" i="1" s="1"/>
  <c r="AB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V3301" i="1"/>
  <c r="U3301" i="1"/>
  <c r="T3301" i="1"/>
  <c r="R3301" i="1"/>
  <c r="Q3301" i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S3300" i="1"/>
  <c r="R3300" i="1"/>
  <c r="Q3300" i="1"/>
  <c r="O3300" i="1"/>
  <c r="P3300" i="1" s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V3297" i="1"/>
  <c r="U3297" i="1"/>
  <c r="T3297" i="1"/>
  <c r="R3297" i="1"/>
  <c r="Q3297" i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R3295" i="1"/>
  <c r="S3295" i="1" s="1"/>
  <c r="Q3295" i="1"/>
  <c r="P3295" i="1"/>
  <c r="O3295" i="1"/>
  <c r="N3295" i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V3294" i="1" s="1"/>
  <c r="T3294" i="1"/>
  <c r="R3294" i="1"/>
  <c r="S3294" i="1" s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V3293" i="1"/>
  <c r="U3293" i="1"/>
  <c r="T3293" i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S3292" i="1"/>
  <c r="R3292" i="1"/>
  <c r="Q3292" i="1"/>
  <c r="O3292" i="1"/>
  <c r="P3292" i="1" s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S3291" i="1" s="1"/>
  <c r="Q3291" i="1"/>
  <c r="O3291" i="1"/>
  <c r="P3291" i="1" s="1"/>
  <c r="N3291" i="1"/>
  <c r="L3291" i="1"/>
  <c r="K3291" i="1"/>
  <c r="M3291" i="1" s="1"/>
  <c r="AB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V3289" i="1"/>
  <c r="U3289" i="1"/>
  <c r="T3289" i="1"/>
  <c r="R3289" i="1"/>
  <c r="Q3289" i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S3288" i="1"/>
  <c r="R3288" i="1"/>
  <c r="Q3288" i="1"/>
  <c r="O3288" i="1"/>
  <c r="P3288" i="1" s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V3286" i="1" s="1"/>
  <c r="T3286" i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V3285" i="1"/>
  <c r="U3285" i="1"/>
  <c r="T3285" i="1"/>
  <c r="R3285" i="1"/>
  <c r="Q3285" i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V3282" i="1" s="1"/>
  <c r="T3282" i="1"/>
  <c r="R3282" i="1"/>
  <c r="S3282" i="1" s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V3281" i="1"/>
  <c r="U3281" i="1"/>
  <c r="T3281" i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S3280" i="1"/>
  <c r="R3280" i="1"/>
  <c r="Q3280" i="1"/>
  <c r="O3280" i="1"/>
  <c r="P3280" i="1" s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R3279" i="1"/>
  <c r="S3279" i="1" s="1"/>
  <c r="Q3279" i="1"/>
  <c r="O3279" i="1"/>
  <c r="P3279" i="1" s="1"/>
  <c r="N3279" i="1"/>
  <c r="L3279" i="1"/>
  <c r="K3279" i="1"/>
  <c r="M3279" i="1" s="1"/>
  <c r="AB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V3277" i="1"/>
  <c r="U3277" i="1"/>
  <c r="T3277" i="1"/>
  <c r="R3277" i="1"/>
  <c r="Q3277" i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S3276" i="1"/>
  <c r="R3276" i="1"/>
  <c r="Q3276" i="1"/>
  <c r="O3276" i="1"/>
  <c r="P3276" i="1" s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V3273" i="1"/>
  <c r="U3273" i="1"/>
  <c r="T3273" i="1"/>
  <c r="R3273" i="1"/>
  <c r="Q3273" i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V3270" i="1" s="1"/>
  <c r="T3270" i="1"/>
  <c r="R3270" i="1"/>
  <c r="S3270" i="1" s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V3269" i="1"/>
  <c r="U3269" i="1"/>
  <c r="T3269" i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S3268" i="1"/>
  <c r="R3268" i="1"/>
  <c r="Q3268" i="1"/>
  <c r="O3268" i="1"/>
  <c r="P3268" i="1" s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R3267" i="1"/>
  <c r="S3267" i="1" s="1"/>
  <c r="Q3267" i="1"/>
  <c r="O3267" i="1"/>
  <c r="P3267" i="1" s="1"/>
  <c r="N3267" i="1"/>
  <c r="L3267" i="1"/>
  <c r="K3267" i="1"/>
  <c r="M3267" i="1" s="1"/>
  <c r="AB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V3265" i="1"/>
  <c r="U3265" i="1"/>
  <c r="T3265" i="1"/>
  <c r="R3265" i="1"/>
  <c r="Q3265" i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S3264" i="1"/>
  <c r="R3264" i="1"/>
  <c r="Q3264" i="1"/>
  <c r="O3264" i="1"/>
  <c r="P3264" i="1" s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V3261" i="1"/>
  <c r="U3261" i="1"/>
  <c r="T3261" i="1"/>
  <c r="R3261" i="1"/>
  <c r="Q3261" i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R3259" i="1"/>
  <c r="S3259" i="1" s="1"/>
  <c r="Q3259" i="1"/>
  <c r="P3259" i="1"/>
  <c r="O3259" i="1"/>
  <c r="N3259" i="1"/>
  <c r="L3259" i="1"/>
  <c r="K3259" i="1"/>
  <c r="M3259" i="1" s="1"/>
  <c r="AB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V3258" i="1" s="1"/>
  <c r="T3258" i="1"/>
  <c r="R3258" i="1"/>
  <c r="S3258" i="1" s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V3257" i="1"/>
  <c r="U3257" i="1"/>
  <c r="T3257" i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S3256" i="1"/>
  <c r="R3256" i="1"/>
  <c r="Q3256" i="1"/>
  <c r="O3256" i="1"/>
  <c r="P3256" i="1" s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R3255" i="1"/>
  <c r="S3255" i="1" s="1"/>
  <c r="Q3255" i="1"/>
  <c r="O3255" i="1"/>
  <c r="P3255" i="1" s="1"/>
  <c r="N3255" i="1"/>
  <c r="L3255" i="1"/>
  <c r="K3255" i="1"/>
  <c r="M3255" i="1" s="1"/>
  <c r="AB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V3253" i="1"/>
  <c r="U3253" i="1"/>
  <c r="T3253" i="1"/>
  <c r="R3253" i="1"/>
  <c r="Q3253" i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S3252" i="1"/>
  <c r="R3252" i="1"/>
  <c r="Q3252" i="1"/>
  <c r="O3252" i="1"/>
  <c r="P3252" i="1" s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V3249" i="1"/>
  <c r="U3249" i="1"/>
  <c r="T3249" i="1"/>
  <c r="R3249" i="1"/>
  <c r="Q3249" i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V3246" i="1" s="1"/>
  <c r="T3246" i="1"/>
  <c r="R3246" i="1"/>
  <c r="S3246" i="1" s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V3245" i="1"/>
  <c r="U3245" i="1"/>
  <c r="T3245" i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S3244" i="1"/>
  <c r="R3244" i="1"/>
  <c r="Q3244" i="1"/>
  <c r="O3244" i="1"/>
  <c r="P3244" i="1" s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S3243" i="1" s="1"/>
  <c r="Q3243" i="1"/>
  <c r="O3243" i="1"/>
  <c r="P3243" i="1" s="1"/>
  <c r="N3243" i="1"/>
  <c r="L3243" i="1"/>
  <c r="K3243" i="1"/>
  <c r="M3243" i="1" s="1"/>
  <c r="AB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V3241" i="1"/>
  <c r="U3241" i="1"/>
  <c r="T3241" i="1"/>
  <c r="R3241" i="1"/>
  <c r="Q3241" i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S3240" i="1"/>
  <c r="R3240" i="1"/>
  <c r="Q3240" i="1"/>
  <c r="O3240" i="1"/>
  <c r="P3240" i="1" s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V3237" i="1"/>
  <c r="U3237" i="1"/>
  <c r="T3237" i="1"/>
  <c r="R3237" i="1"/>
  <c r="Q3237" i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V3234" i="1" s="1"/>
  <c r="T3234" i="1"/>
  <c r="R3234" i="1"/>
  <c r="Q3234" i="1"/>
  <c r="S3234" i="1" s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AB3231" i="1" s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V3230" i="1" s="1"/>
  <c r="T3230" i="1"/>
  <c r="R3230" i="1"/>
  <c r="S3230" i="1" s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V3229" i="1"/>
  <c r="U3229" i="1"/>
  <c r="T3229" i="1"/>
  <c r="R3229" i="1"/>
  <c r="Q3229" i="1"/>
  <c r="S3229" i="1" s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S3228" i="1"/>
  <c r="R3228" i="1"/>
  <c r="Q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V3226" i="1" s="1"/>
  <c r="T3226" i="1"/>
  <c r="R3226" i="1"/>
  <c r="Q3226" i="1"/>
  <c r="S3226" i="1" s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S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V3221" i="1"/>
  <c r="U3221" i="1"/>
  <c r="T3221" i="1"/>
  <c r="R3221" i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V3217" i="1" s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V3209" i="1" s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V3201" i="1" s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W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R3192" i="1"/>
  <c r="Q3192" i="1"/>
  <c r="S3192" i="1" s="1"/>
  <c r="O3192" i="1"/>
  <c r="P3192" i="1" s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O3187" i="1"/>
  <c r="P3187" i="1" s="1"/>
  <c r="AB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S3186" i="1"/>
  <c r="R3186" i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P3184" i="1" s="1"/>
  <c r="N3184" i="1"/>
  <c r="L3184" i="1"/>
  <c r="K3184" i="1"/>
  <c r="M3184" i="1" s="1"/>
  <c r="AB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V3182" i="1" s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S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O3163" i="1"/>
  <c r="P3163" i="1" s="1"/>
  <c r="AB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N3147" i="1"/>
  <c r="P3147" i="1" s="1"/>
  <c r="AB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AB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AB3139" i="1" s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S3138" i="1"/>
  <c r="R3138" i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V3134" i="1" s="1"/>
  <c r="T3134" i="1"/>
  <c r="R3134" i="1"/>
  <c r="S3134" i="1" s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B3131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T3130" i="1"/>
  <c r="R3130" i="1"/>
  <c r="Q3130" i="1"/>
  <c r="S3130" i="1" s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V3118" i="1"/>
  <c r="U3118" i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AB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V3114" i="1"/>
  <c r="U3114" i="1"/>
  <c r="T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AB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B3112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M3109" i="1"/>
  <c r="AB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B3108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M3105" i="1"/>
  <c r="AB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AB3104" i="1" s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AB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AB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B3093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AB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V3091" i="1" s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AB3090" i="1" s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AB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AB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AB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T3083" i="1"/>
  <c r="V3083" i="1" s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AB3082" i="1" s="1"/>
  <c r="H3082" i="1"/>
  <c r="G3082" i="1"/>
  <c r="F3082" i="1"/>
  <c r="E3082" i="1"/>
  <c r="D3082" i="1"/>
  <c r="B3082" i="1"/>
  <c r="A3082" i="1"/>
  <c r="AB3081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AB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AB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R3074" i="1"/>
  <c r="Q3074" i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AB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AB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AB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M3066" i="1" s="1"/>
  <c r="K3066" i="1"/>
  <c r="J3066" i="1"/>
  <c r="I3066" i="1"/>
  <c r="AB3066" i="1" s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Q3062" i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AB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AB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V3058" i="1" s="1"/>
  <c r="T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V3056" i="1"/>
  <c r="U3056" i="1"/>
  <c r="T3056" i="1"/>
  <c r="R3056" i="1"/>
  <c r="S3056" i="1" s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V3054" i="1" s="1"/>
  <c r="T3054" i="1"/>
  <c r="R3054" i="1"/>
  <c r="Q3054" i="1"/>
  <c r="S3054" i="1" s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P3052" i="1" s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T3051" i="1"/>
  <c r="V3051" i="1" s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V3050" i="1"/>
  <c r="U3050" i="1"/>
  <c r="T3050" i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O3049" i="1"/>
  <c r="P3049" i="1" s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V3048" i="1"/>
  <c r="U3048" i="1"/>
  <c r="T3048" i="1"/>
  <c r="R3048" i="1"/>
  <c r="Q3048" i="1"/>
  <c r="S3048" i="1" s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W3047" i="1"/>
  <c r="U3047" i="1"/>
  <c r="T3047" i="1"/>
  <c r="V3047" i="1" s="1"/>
  <c r="R3047" i="1"/>
  <c r="S3047" i="1" s="1"/>
  <c r="Q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AB3046" i="1" s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S3045" i="1"/>
  <c r="R3045" i="1"/>
  <c r="Q3045" i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R3044" i="1"/>
  <c r="Q3044" i="1"/>
  <c r="O3044" i="1"/>
  <c r="P3044" i="1" s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V3042" i="1" s="1"/>
  <c r="T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V3040" i="1"/>
  <c r="U3040" i="1"/>
  <c r="T3040" i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R3038" i="1"/>
  <c r="Q3038" i="1"/>
  <c r="S3038" i="1" s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W3035" i="1"/>
  <c r="U3035" i="1"/>
  <c r="T3035" i="1"/>
  <c r="V3035" i="1" s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S3033" i="1" s="1"/>
  <c r="Q3033" i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R3031" i="1"/>
  <c r="S3031" i="1" s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W3029" i="1"/>
  <c r="U3029" i="1"/>
  <c r="T3029" i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V3028" i="1" s="1"/>
  <c r="T3028" i="1"/>
  <c r="S3028" i="1"/>
  <c r="R3028" i="1"/>
  <c r="Q3028" i="1"/>
  <c r="O3028" i="1"/>
  <c r="P3028" i="1" s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V3026" i="1" s="1"/>
  <c r="T3026" i="1"/>
  <c r="R3026" i="1"/>
  <c r="Q3026" i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V3024" i="1"/>
  <c r="U3024" i="1"/>
  <c r="T3024" i="1"/>
  <c r="S3024" i="1"/>
  <c r="R3024" i="1"/>
  <c r="Q3024" i="1"/>
  <c r="O3024" i="1"/>
  <c r="P3024" i="1" s="1"/>
  <c r="N3024" i="1"/>
  <c r="L3024" i="1"/>
  <c r="K3024" i="1"/>
  <c r="M3024" i="1" s="1"/>
  <c r="J3024" i="1"/>
  <c r="AB3024" i="1" s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P3022" i="1" s="1"/>
  <c r="N3022" i="1"/>
  <c r="L3022" i="1"/>
  <c r="K3022" i="1"/>
  <c r="M3022" i="1" s="1"/>
  <c r="AB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B3020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V3018" i="1"/>
  <c r="U3018" i="1"/>
  <c r="T3018" i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S3017" i="1" s="1"/>
  <c r="Q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V3016" i="1" s="1"/>
  <c r="T3016" i="1"/>
  <c r="R3016" i="1"/>
  <c r="Q3016" i="1"/>
  <c r="S3016" i="1" s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AB3014" i="1" s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P3013" i="1" s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V3012" i="1" s="1"/>
  <c r="T3012" i="1"/>
  <c r="R3012" i="1"/>
  <c r="Q3012" i="1"/>
  <c r="S3012" i="1" s="1"/>
  <c r="O3012" i="1"/>
  <c r="P3012" i="1" s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V3010" i="1" s="1"/>
  <c r="T3010" i="1"/>
  <c r="R3010" i="1"/>
  <c r="Q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V3008" i="1"/>
  <c r="U3008" i="1"/>
  <c r="T3008" i="1"/>
  <c r="R3008" i="1"/>
  <c r="S3008" i="1" s="1"/>
  <c r="Q3008" i="1"/>
  <c r="O3008" i="1"/>
  <c r="P3008" i="1" s="1"/>
  <c r="AB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R3007" i="1"/>
  <c r="S3007" i="1" s="1"/>
  <c r="Q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R3006" i="1"/>
  <c r="Q3006" i="1"/>
  <c r="S3006" i="1" s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R3005" i="1"/>
  <c r="Q3005" i="1"/>
  <c r="S3005" i="1" s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O3001" i="1"/>
  <c r="P3001" i="1" s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V2999" i="1" s="1"/>
  <c r="T2999" i="1"/>
  <c r="R2999" i="1"/>
  <c r="S2999" i="1" s="1"/>
  <c r="Q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R2997" i="1"/>
  <c r="Q2997" i="1"/>
  <c r="S2997" i="1" s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W2996" i="1"/>
  <c r="V2996" i="1"/>
  <c r="U2996" i="1"/>
  <c r="T2996" i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S2995" i="1"/>
  <c r="R2995" i="1"/>
  <c r="Q2995" i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S2994" i="1"/>
  <c r="AB2994" i="1" s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V2993" i="1"/>
  <c r="U2993" i="1"/>
  <c r="T2993" i="1"/>
  <c r="R2993" i="1"/>
  <c r="Q2993" i="1"/>
  <c r="S2993" i="1" s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U2988" i="1"/>
  <c r="V2988" i="1" s="1"/>
  <c r="T2988" i="1"/>
  <c r="R2988" i="1"/>
  <c r="Q2988" i="1"/>
  <c r="S2988" i="1" s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R2986" i="1"/>
  <c r="S2986" i="1" s="1"/>
  <c r="Q2986" i="1"/>
  <c r="O2986" i="1"/>
  <c r="P2986" i="1" s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T2980" i="1"/>
  <c r="R2980" i="1"/>
  <c r="Q2980" i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AB2976" i="1" s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V2972" i="1" s="1"/>
  <c r="T2972" i="1"/>
  <c r="R2972" i="1"/>
  <c r="Q2972" i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R2970" i="1"/>
  <c r="S2970" i="1" s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R2968" i="1"/>
  <c r="Q2968" i="1"/>
  <c r="S2968" i="1" s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B2967" i="1"/>
  <c r="AA2967" i="1"/>
  <c r="Y2967" i="1"/>
  <c r="X2967" i="1"/>
  <c r="Z2967" i="1" s="1"/>
  <c r="W2967" i="1"/>
  <c r="V2967" i="1"/>
  <c r="U2967" i="1"/>
  <c r="T2967" i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S2964" i="1"/>
  <c r="R2964" i="1"/>
  <c r="Q2964" i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V2962" i="1" s="1"/>
  <c r="T2962" i="1"/>
  <c r="R2962" i="1"/>
  <c r="Q2962" i="1"/>
  <c r="S2962" i="1" s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V2958" i="1" s="1"/>
  <c r="T2958" i="1"/>
  <c r="S2958" i="1"/>
  <c r="R2958" i="1"/>
  <c r="Q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AB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V2953" i="1"/>
  <c r="U2953" i="1"/>
  <c r="T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B2952" i="1"/>
  <c r="AA2952" i="1"/>
  <c r="Y2952" i="1"/>
  <c r="Z2952" i="1" s="1"/>
  <c r="X2952" i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B2951" i="1"/>
  <c r="AA2951" i="1"/>
  <c r="Y2951" i="1"/>
  <c r="X2951" i="1"/>
  <c r="Z2951" i="1" s="1"/>
  <c r="W2951" i="1"/>
  <c r="V2951" i="1"/>
  <c r="U2951" i="1"/>
  <c r="T2951" i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S2948" i="1"/>
  <c r="R2948" i="1"/>
  <c r="Q2948" i="1"/>
  <c r="O2948" i="1"/>
  <c r="P2948" i="1" s="1"/>
  <c r="N2948" i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V2946" i="1" s="1"/>
  <c r="T2946" i="1"/>
  <c r="R2946" i="1"/>
  <c r="Q2946" i="1"/>
  <c r="S2946" i="1" s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V2942" i="1" s="1"/>
  <c r="T2942" i="1"/>
  <c r="S2942" i="1"/>
  <c r="R2942" i="1"/>
  <c r="Q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AB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V2937" i="1"/>
  <c r="U2937" i="1"/>
  <c r="T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B2935" i="1"/>
  <c r="AA2935" i="1"/>
  <c r="Y2935" i="1"/>
  <c r="X2935" i="1"/>
  <c r="Z2935" i="1" s="1"/>
  <c r="W2935" i="1"/>
  <c r="V2935" i="1"/>
  <c r="U2935" i="1"/>
  <c r="T2935" i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T2932" i="1"/>
  <c r="V2932" i="1" s="1"/>
  <c r="S2932" i="1"/>
  <c r="R2932" i="1"/>
  <c r="Q2932" i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V2930" i="1" s="1"/>
  <c r="T2930" i="1"/>
  <c r="R2930" i="1"/>
  <c r="Q2930" i="1"/>
  <c r="S2930" i="1" s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V2926" i="1" s="1"/>
  <c r="T2926" i="1"/>
  <c r="S2926" i="1"/>
  <c r="R2926" i="1"/>
  <c r="Q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AB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V2921" i="1"/>
  <c r="U2921" i="1"/>
  <c r="T2921" i="1"/>
  <c r="R2921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B2919" i="1"/>
  <c r="AA2919" i="1"/>
  <c r="Y2919" i="1"/>
  <c r="X2919" i="1"/>
  <c r="Z2919" i="1" s="1"/>
  <c r="W2919" i="1"/>
  <c r="V2919" i="1"/>
  <c r="U2919" i="1"/>
  <c r="T2919" i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V2916" i="1" s="1"/>
  <c r="S2916" i="1"/>
  <c r="R2916" i="1"/>
  <c r="Q2916" i="1"/>
  <c r="O2916" i="1"/>
  <c r="P2916" i="1" s="1"/>
  <c r="N2916" i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V2914" i="1" s="1"/>
  <c r="T2914" i="1"/>
  <c r="R2914" i="1"/>
  <c r="Q2914" i="1"/>
  <c r="S2914" i="1" s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V2910" i="1" s="1"/>
  <c r="T2910" i="1"/>
  <c r="S2910" i="1"/>
  <c r="R2910" i="1"/>
  <c r="Q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AB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V2905" i="1"/>
  <c r="U2905" i="1"/>
  <c r="T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B2903" i="1"/>
  <c r="AA2903" i="1"/>
  <c r="Y2903" i="1"/>
  <c r="X2903" i="1"/>
  <c r="Z2903" i="1" s="1"/>
  <c r="W2903" i="1"/>
  <c r="V2903" i="1"/>
  <c r="U2903" i="1"/>
  <c r="T2903" i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S2900" i="1"/>
  <c r="R2900" i="1"/>
  <c r="Q2900" i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V2898" i="1" s="1"/>
  <c r="T2898" i="1"/>
  <c r="R2898" i="1"/>
  <c r="Q2898" i="1"/>
  <c r="S2898" i="1" s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V2894" i="1" s="1"/>
  <c r="T2894" i="1"/>
  <c r="S2894" i="1"/>
  <c r="R2894" i="1"/>
  <c r="Q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V2889" i="1"/>
  <c r="U2889" i="1"/>
  <c r="T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B2887" i="1"/>
  <c r="AA2887" i="1"/>
  <c r="Y2887" i="1"/>
  <c r="X2887" i="1"/>
  <c r="Z2887" i="1" s="1"/>
  <c r="W2887" i="1"/>
  <c r="V2887" i="1"/>
  <c r="U2887" i="1"/>
  <c r="T2887" i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S2884" i="1"/>
  <c r="R2884" i="1"/>
  <c r="Q2884" i="1"/>
  <c r="O2884" i="1"/>
  <c r="P2884" i="1" s="1"/>
  <c r="N2884" i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V2882" i="1" s="1"/>
  <c r="T2882" i="1"/>
  <c r="R2882" i="1"/>
  <c r="Q2882" i="1"/>
  <c r="S2882" i="1" s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V2878" i="1" s="1"/>
  <c r="T2878" i="1"/>
  <c r="S2878" i="1"/>
  <c r="R2878" i="1"/>
  <c r="Q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V2873" i="1"/>
  <c r="U2873" i="1"/>
  <c r="T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S2871" i="1"/>
  <c r="R2871" i="1"/>
  <c r="Q2871" i="1"/>
  <c r="P2871" i="1"/>
  <c r="AB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V2868" i="1" s="1"/>
  <c r="S2868" i="1"/>
  <c r="R2868" i="1"/>
  <c r="Q2868" i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V2866" i="1" s="1"/>
  <c r="T2866" i="1"/>
  <c r="R2866" i="1"/>
  <c r="Q2866" i="1"/>
  <c r="S2866" i="1" s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V2862" i="1" s="1"/>
  <c r="T2862" i="1"/>
  <c r="S2862" i="1"/>
  <c r="R2862" i="1"/>
  <c r="Q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V2857" i="1"/>
  <c r="U2857" i="1"/>
  <c r="T2857" i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AB2855" i="1" s="1"/>
  <c r="W2855" i="1"/>
  <c r="V2855" i="1"/>
  <c r="U2855" i="1"/>
  <c r="T2855" i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S2852" i="1"/>
  <c r="R2852" i="1"/>
  <c r="Q2852" i="1"/>
  <c r="O2852" i="1"/>
  <c r="P2852" i="1" s="1"/>
  <c r="N2852" i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T2850" i="1"/>
  <c r="R2850" i="1"/>
  <c r="Q2850" i="1"/>
  <c r="S2850" i="1" s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V2841" i="1"/>
  <c r="U2841" i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S2839" i="1"/>
  <c r="R2839" i="1"/>
  <c r="Q2839" i="1"/>
  <c r="P2839" i="1"/>
  <c r="AB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S2836" i="1"/>
  <c r="R2836" i="1"/>
  <c r="Q2836" i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R2834" i="1"/>
  <c r="Q2834" i="1"/>
  <c r="S2834" i="1" s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V2825" i="1"/>
  <c r="U2825" i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B2823" i="1"/>
  <c r="AA2823" i="1"/>
  <c r="Y2823" i="1"/>
  <c r="X2823" i="1"/>
  <c r="Z2823" i="1" s="1"/>
  <c r="W2823" i="1"/>
  <c r="V2823" i="1"/>
  <c r="U2823" i="1"/>
  <c r="T2823" i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V2820" i="1" s="1"/>
  <c r="S2820" i="1"/>
  <c r="R2820" i="1"/>
  <c r="Q2820" i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V2818" i="1" s="1"/>
  <c r="T2818" i="1"/>
  <c r="R2818" i="1"/>
  <c r="Q2818" i="1"/>
  <c r="S2818" i="1" s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V2809" i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B2807" i="1"/>
  <c r="AA2807" i="1"/>
  <c r="Y2807" i="1"/>
  <c r="X2807" i="1"/>
  <c r="Z2807" i="1" s="1"/>
  <c r="W2807" i="1"/>
  <c r="V2807" i="1"/>
  <c r="U2807" i="1"/>
  <c r="T2807" i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S2804" i="1"/>
  <c r="R2804" i="1"/>
  <c r="Q2804" i="1"/>
  <c r="O2804" i="1"/>
  <c r="P2804" i="1" s="1"/>
  <c r="N2804" i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V2802" i="1" s="1"/>
  <c r="T2802" i="1"/>
  <c r="R2802" i="1"/>
  <c r="Q2802" i="1"/>
  <c r="S2802" i="1" s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W2793" i="1"/>
  <c r="U2793" i="1"/>
  <c r="T2793" i="1"/>
  <c r="V2793" i="1" s="1"/>
  <c r="R2793" i="1"/>
  <c r="Q2793" i="1"/>
  <c r="S2793" i="1" s="1"/>
  <c r="O2793" i="1"/>
  <c r="P2793" i="1" s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T2792" i="1"/>
  <c r="R2792" i="1"/>
  <c r="S2792" i="1" s="1"/>
  <c r="Q2792" i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V2791" i="1" s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P2789" i="1" s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T2788" i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R2785" i="1"/>
  <c r="Q2785" i="1"/>
  <c r="O2785" i="1"/>
  <c r="P2785" i="1" s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V2782" i="1" s="1"/>
  <c r="T2782" i="1"/>
  <c r="R2782" i="1"/>
  <c r="Q2782" i="1"/>
  <c r="S2782" i="1" s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V2779" i="1" s="1"/>
  <c r="T2779" i="1"/>
  <c r="R2779" i="1"/>
  <c r="S2779" i="1" s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V2778" i="1" s="1"/>
  <c r="T2778" i="1"/>
  <c r="S2778" i="1"/>
  <c r="R2778" i="1"/>
  <c r="Q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T2776" i="1"/>
  <c r="V2776" i="1" s="1"/>
  <c r="R2776" i="1"/>
  <c r="S2776" i="1" s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V2775" i="1" s="1"/>
  <c r="T2775" i="1"/>
  <c r="R2775" i="1"/>
  <c r="S2775" i="1" s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S2774" i="1"/>
  <c r="R2774" i="1"/>
  <c r="Q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T2772" i="1"/>
  <c r="R2772" i="1"/>
  <c r="S2772" i="1" s="1"/>
  <c r="Q2772" i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V2771" i="1" s="1"/>
  <c r="T2771" i="1"/>
  <c r="R2771" i="1"/>
  <c r="S2771" i="1" s="1"/>
  <c r="Q2771" i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P2769" i="1" s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T2768" i="1"/>
  <c r="R2768" i="1"/>
  <c r="S2768" i="1" s="1"/>
  <c r="Q2768" i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O2765" i="1"/>
  <c r="P2765" i="1" s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T2764" i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R2761" i="1"/>
  <c r="Q2761" i="1"/>
  <c r="O2761" i="1"/>
  <c r="P2761" i="1" s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AB2759" i="1" s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V2758" i="1" s="1"/>
  <c r="T2758" i="1"/>
  <c r="R2758" i="1"/>
  <c r="Q2758" i="1"/>
  <c r="S2758" i="1" s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V2757" i="1"/>
  <c r="U2757" i="1"/>
  <c r="T2757" i="1"/>
  <c r="R2757" i="1"/>
  <c r="Q2757" i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V2755" i="1" s="1"/>
  <c r="T2755" i="1"/>
  <c r="R2755" i="1"/>
  <c r="S2755" i="1" s="1"/>
  <c r="Q2755" i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V2754" i="1" s="1"/>
  <c r="T2754" i="1"/>
  <c r="S2754" i="1"/>
  <c r="R2754" i="1"/>
  <c r="Q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T2752" i="1"/>
  <c r="V2752" i="1" s="1"/>
  <c r="R2752" i="1"/>
  <c r="S2752" i="1" s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V2751" i="1" s="1"/>
  <c r="T2751" i="1"/>
  <c r="R2751" i="1"/>
  <c r="S2751" i="1" s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S2750" i="1"/>
  <c r="R2750" i="1"/>
  <c r="Q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T2748" i="1"/>
  <c r="R2748" i="1"/>
  <c r="S2748" i="1" s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V2747" i="1" s="1"/>
  <c r="T2747" i="1"/>
  <c r="R2747" i="1"/>
  <c r="S2747" i="1" s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T2744" i="1"/>
  <c r="R2744" i="1"/>
  <c r="S2744" i="1" s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V2743" i="1" s="1"/>
  <c r="T2743" i="1"/>
  <c r="R2743" i="1"/>
  <c r="S2743" i="1" s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T2736" i="1"/>
  <c r="S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B2733" i="1"/>
  <c r="AA2733" i="1"/>
  <c r="Y2733" i="1"/>
  <c r="X2733" i="1"/>
  <c r="Z2733" i="1" s="1"/>
  <c r="W2733" i="1"/>
  <c r="V2733" i="1"/>
  <c r="U2733" i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V2731" i="1" s="1"/>
  <c r="T2731" i="1"/>
  <c r="R2731" i="1"/>
  <c r="Q2731" i="1"/>
  <c r="S2731" i="1" s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V2730" i="1" s="1"/>
  <c r="T2730" i="1"/>
  <c r="S2730" i="1"/>
  <c r="R2730" i="1"/>
  <c r="Q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T2728" i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R2724" i="1"/>
  <c r="Q2724" i="1"/>
  <c r="S2724" i="1" s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S2723" i="1"/>
  <c r="R2723" i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Q2718" i="1"/>
  <c r="S2718" i="1" s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K2716" i="1"/>
  <c r="M2716" i="1" s="1"/>
  <c r="AB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S2715" i="1"/>
  <c r="R2715" i="1"/>
  <c r="Q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R2712" i="1"/>
  <c r="Q2712" i="1"/>
  <c r="S2712" i="1" s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S2711" i="1"/>
  <c r="R2711" i="1"/>
  <c r="Q2711" i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R2708" i="1"/>
  <c r="Q2708" i="1"/>
  <c r="S2708" i="1" s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S2707" i="1"/>
  <c r="R2707" i="1"/>
  <c r="Q2707" i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R2704" i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V2701" i="1"/>
  <c r="U2701" i="1"/>
  <c r="T2701" i="1"/>
  <c r="R2701" i="1"/>
  <c r="Q2701" i="1"/>
  <c r="S2701" i="1" s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R2700" i="1"/>
  <c r="Q2700" i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S2699" i="1"/>
  <c r="R2699" i="1"/>
  <c r="Q2699" i="1"/>
  <c r="O2699" i="1"/>
  <c r="P2699" i="1" s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V2698" i="1"/>
  <c r="U2698" i="1"/>
  <c r="T2698" i="1"/>
  <c r="R2698" i="1"/>
  <c r="Q2698" i="1"/>
  <c r="S2698" i="1" s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W2696" i="1"/>
  <c r="V2696" i="1"/>
  <c r="U2696" i="1"/>
  <c r="T2696" i="1"/>
  <c r="R2696" i="1"/>
  <c r="Q2696" i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P2690" i="1" s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V2689" i="1" s="1"/>
  <c r="T2689" i="1"/>
  <c r="R2689" i="1"/>
  <c r="Q2689" i="1"/>
  <c r="S2689" i="1" s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W2688" i="1"/>
  <c r="U2688" i="1"/>
  <c r="V2688" i="1" s="1"/>
  <c r="T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K2684" i="1"/>
  <c r="M2684" i="1" s="1"/>
  <c r="J2684" i="1"/>
  <c r="I2684" i="1"/>
  <c r="AB2684" i="1" s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T2683" i="1"/>
  <c r="V2683" i="1" s="1"/>
  <c r="S2683" i="1"/>
  <c r="R2683" i="1"/>
  <c r="Q2683" i="1"/>
  <c r="P2683" i="1"/>
  <c r="O2683" i="1"/>
  <c r="N2683" i="1"/>
  <c r="L2683" i="1"/>
  <c r="M2683" i="1" s="1"/>
  <c r="AB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P2682" i="1" s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W2680" i="1"/>
  <c r="V2680" i="1"/>
  <c r="U2680" i="1"/>
  <c r="T2680" i="1"/>
  <c r="R2680" i="1"/>
  <c r="Q2680" i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S2677" i="1" s="1"/>
  <c r="Q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T2675" i="1"/>
  <c r="V2675" i="1" s="1"/>
  <c r="S2675" i="1"/>
  <c r="R2675" i="1"/>
  <c r="Q2675" i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P2674" i="1" s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W2672" i="1"/>
  <c r="U2672" i="1"/>
  <c r="V2672" i="1" s="1"/>
  <c r="T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S2671" i="1"/>
  <c r="R2671" i="1"/>
  <c r="Q2671" i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AB2670" i="1" s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P2666" i="1" s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W2664" i="1"/>
  <c r="V2664" i="1"/>
  <c r="U2664" i="1"/>
  <c r="T2664" i="1"/>
  <c r="R2664" i="1"/>
  <c r="Q2664" i="1"/>
  <c r="O2664" i="1"/>
  <c r="P2664" i="1" s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W2660" i="1"/>
  <c r="V2660" i="1"/>
  <c r="U2660" i="1"/>
  <c r="T2660" i="1"/>
  <c r="R2660" i="1"/>
  <c r="Q2660" i="1"/>
  <c r="S2660" i="1" s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R2659" i="1"/>
  <c r="S2659" i="1" s="1"/>
  <c r="Q2659" i="1"/>
  <c r="O2659" i="1"/>
  <c r="N2659" i="1"/>
  <c r="P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V2658" i="1" s="1"/>
  <c r="T2658" i="1"/>
  <c r="R2658" i="1"/>
  <c r="Q2658" i="1"/>
  <c r="S2658" i="1" s="1"/>
  <c r="O2658" i="1"/>
  <c r="P2658" i="1" s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V2657" i="1" s="1"/>
  <c r="T2657" i="1"/>
  <c r="R2657" i="1"/>
  <c r="Q2657" i="1"/>
  <c r="S2657" i="1" s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W2656" i="1"/>
  <c r="U2656" i="1"/>
  <c r="V2656" i="1" s="1"/>
  <c r="T2656" i="1"/>
  <c r="R2656" i="1"/>
  <c r="Q2656" i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V2650" i="1" s="1"/>
  <c r="T2650" i="1"/>
  <c r="S2650" i="1"/>
  <c r="R2650" i="1"/>
  <c r="Q2650" i="1"/>
  <c r="O2650" i="1"/>
  <c r="P2650" i="1" s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W2648" i="1"/>
  <c r="V2648" i="1"/>
  <c r="U2648" i="1"/>
  <c r="T2648" i="1"/>
  <c r="R2648" i="1"/>
  <c r="Q2648" i="1"/>
  <c r="O2648" i="1"/>
  <c r="P2648" i="1" s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S2645" i="1"/>
  <c r="R2645" i="1"/>
  <c r="Q2645" i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B2643" i="1"/>
  <c r="AA2643" i="1"/>
  <c r="Z2643" i="1"/>
  <c r="Y2643" i="1"/>
  <c r="X2643" i="1"/>
  <c r="W2643" i="1"/>
  <c r="U2643" i="1"/>
  <c r="T2643" i="1"/>
  <c r="V2643" i="1" s="1"/>
  <c r="R2643" i="1"/>
  <c r="S2643" i="1" s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V2642" i="1" s="1"/>
  <c r="T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W2640" i="1"/>
  <c r="U2640" i="1"/>
  <c r="T2640" i="1"/>
  <c r="V2640" i="1" s="1"/>
  <c r="R2640" i="1"/>
  <c r="Q2640" i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V2639" i="1" s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AB2638" i="1" s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V2636" i="1"/>
  <c r="U2636" i="1"/>
  <c r="T2636" i="1"/>
  <c r="R2636" i="1"/>
  <c r="Q2636" i="1"/>
  <c r="S2636" i="1" s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R2635" i="1"/>
  <c r="S2635" i="1" s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V2634" i="1" s="1"/>
  <c r="T2634" i="1"/>
  <c r="R2634" i="1"/>
  <c r="Q2634" i="1"/>
  <c r="S2634" i="1" s="1"/>
  <c r="O2634" i="1"/>
  <c r="P2634" i="1" s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V2632" i="1" s="1"/>
  <c r="T2632" i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AB2630" i="1" s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V2628" i="1"/>
  <c r="U2628" i="1"/>
  <c r="T2628" i="1"/>
  <c r="R2628" i="1"/>
  <c r="Q2628" i="1"/>
  <c r="S2628" i="1" s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S2625" i="1" s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V2624" i="1" s="1"/>
  <c r="T2624" i="1"/>
  <c r="R2624" i="1"/>
  <c r="Q2624" i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S2622" i="1"/>
  <c r="R2622" i="1"/>
  <c r="Q2622" i="1"/>
  <c r="P2622" i="1"/>
  <c r="O2622" i="1"/>
  <c r="N2622" i="1"/>
  <c r="L2622" i="1"/>
  <c r="K2622" i="1"/>
  <c r="M2622" i="1" s="1"/>
  <c r="J2622" i="1"/>
  <c r="I2622" i="1"/>
  <c r="AB2622" i="1" s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T2621" i="1"/>
  <c r="V2621" i="1" s="1"/>
  <c r="S2621" i="1"/>
  <c r="R2621" i="1"/>
  <c r="Q2621" i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R2620" i="1"/>
  <c r="Q2620" i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T2619" i="1"/>
  <c r="S2619" i="1"/>
  <c r="R2619" i="1"/>
  <c r="Q2619" i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V2618" i="1"/>
  <c r="U2618" i="1"/>
  <c r="T2618" i="1"/>
  <c r="R2618" i="1"/>
  <c r="Q2618" i="1"/>
  <c r="S2618" i="1" s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V2617" i="1"/>
  <c r="U2617" i="1"/>
  <c r="T2617" i="1"/>
  <c r="R2617" i="1"/>
  <c r="S2617" i="1" s="1"/>
  <c r="Q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W2616" i="1"/>
  <c r="U2616" i="1"/>
  <c r="T2616" i="1"/>
  <c r="V2616" i="1" s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V2615" i="1" s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V2614" i="1"/>
  <c r="U2614" i="1"/>
  <c r="T2614" i="1"/>
  <c r="R2614" i="1"/>
  <c r="Q2614" i="1"/>
  <c r="S2614" i="1" s="1"/>
  <c r="AB2614" i="1" s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V2613" i="1" s="1"/>
  <c r="T2613" i="1"/>
  <c r="R2613" i="1"/>
  <c r="Q2613" i="1"/>
  <c r="S2613" i="1" s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V2610" i="1" s="1"/>
  <c r="T2610" i="1"/>
  <c r="S2610" i="1"/>
  <c r="R2610" i="1"/>
  <c r="Q2610" i="1"/>
  <c r="O2610" i="1"/>
  <c r="P2610" i="1" s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V2609" i="1"/>
  <c r="U2609" i="1"/>
  <c r="T2609" i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R2608" i="1"/>
  <c r="Q2608" i="1"/>
  <c r="S2608" i="1" s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T2607" i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Q2606" i="1"/>
  <c r="S2606" i="1" s="1"/>
  <c r="AB2606" i="1" s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V2605" i="1" s="1"/>
  <c r="T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T2604" i="1"/>
  <c r="V2604" i="1" s="1"/>
  <c r="R2604" i="1"/>
  <c r="Q2604" i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S2603" i="1"/>
  <c r="R2603" i="1"/>
  <c r="Q2603" i="1"/>
  <c r="O2603" i="1"/>
  <c r="N2603" i="1"/>
  <c r="P2603" i="1" s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V2602" i="1"/>
  <c r="U2602" i="1"/>
  <c r="T2602" i="1"/>
  <c r="R2602" i="1"/>
  <c r="Q2602" i="1"/>
  <c r="S2602" i="1" s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T2597" i="1"/>
  <c r="V2597" i="1" s="1"/>
  <c r="S2597" i="1"/>
  <c r="R2597" i="1"/>
  <c r="Q2597" i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V2596" i="1"/>
  <c r="U2596" i="1"/>
  <c r="T2596" i="1"/>
  <c r="R2596" i="1"/>
  <c r="Q2596" i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S2594" i="1"/>
  <c r="R2594" i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S2593" i="1" s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V2592" i="1"/>
  <c r="U2592" i="1"/>
  <c r="T2592" i="1"/>
  <c r="R2592" i="1"/>
  <c r="Q2592" i="1"/>
  <c r="S2592" i="1" s="1"/>
  <c r="P2592" i="1"/>
  <c r="AB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V2588" i="1"/>
  <c r="U2588" i="1"/>
  <c r="T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R2587" i="1"/>
  <c r="S2587" i="1" s="1"/>
  <c r="Q2587" i="1"/>
  <c r="O2587" i="1"/>
  <c r="N2587" i="1"/>
  <c r="P2587" i="1" s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V2586" i="1" s="1"/>
  <c r="T2586" i="1"/>
  <c r="R2586" i="1"/>
  <c r="Q2586" i="1"/>
  <c r="S2586" i="1" s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T2583" i="1"/>
  <c r="V2583" i="1" s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R2580" i="1"/>
  <c r="Q2580" i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V2578" i="1" s="1"/>
  <c r="T2578" i="1"/>
  <c r="R2578" i="1"/>
  <c r="Q2578" i="1"/>
  <c r="S2578" i="1" s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V2576" i="1" s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R2575" i="1"/>
  <c r="Q2575" i="1"/>
  <c r="S2575" i="1" s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T2573" i="1"/>
  <c r="V2573" i="1" s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V2572" i="1" s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S2570" i="1"/>
  <c r="R2570" i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S2569" i="1"/>
  <c r="R2569" i="1"/>
  <c r="Q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Q2568" i="1"/>
  <c r="S2568" i="1" s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W2567" i="1"/>
  <c r="U2567" i="1"/>
  <c r="T2567" i="1"/>
  <c r="R2567" i="1"/>
  <c r="Q2567" i="1"/>
  <c r="S2567" i="1" s="1"/>
  <c r="O2567" i="1"/>
  <c r="P2567" i="1" s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U2566" i="1"/>
  <c r="T2566" i="1"/>
  <c r="V2566" i="1" s="1"/>
  <c r="R2566" i="1"/>
  <c r="S2566" i="1" s="1"/>
  <c r="Q2566" i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V2564" i="1" s="1"/>
  <c r="T2564" i="1"/>
  <c r="R2564" i="1"/>
  <c r="Q2564" i="1"/>
  <c r="S2564" i="1" s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T2563" i="1"/>
  <c r="V2563" i="1" s="1"/>
  <c r="S2563" i="1"/>
  <c r="R2563" i="1"/>
  <c r="Q2563" i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V2562" i="1" s="1"/>
  <c r="T2562" i="1"/>
  <c r="R2562" i="1"/>
  <c r="Q2562" i="1"/>
  <c r="S2562" i="1" s="1"/>
  <c r="O2562" i="1"/>
  <c r="P2562" i="1" s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V2561" i="1"/>
  <c r="U2561" i="1"/>
  <c r="T2561" i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V2558" i="1"/>
  <c r="U2558" i="1"/>
  <c r="T2558" i="1"/>
  <c r="R2558" i="1"/>
  <c r="Q2558" i="1"/>
  <c r="S2558" i="1" s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V2557" i="1" s="1"/>
  <c r="T2557" i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T2556" i="1"/>
  <c r="V2556" i="1" s="1"/>
  <c r="R2556" i="1"/>
  <c r="Q2556" i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S2555" i="1"/>
  <c r="R2555" i="1"/>
  <c r="Q2555" i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V2554" i="1"/>
  <c r="U2554" i="1"/>
  <c r="T2554" i="1"/>
  <c r="R2554" i="1"/>
  <c r="Q2554" i="1"/>
  <c r="S2554" i="1" s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T2549" i="1"/>
  <c r="V2549" i="1" s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Q2548" i="1"/>
  <c r="S2548" i="1" s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S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V2546" i="1"/>
  <c r="U2546" i="1"/>
  <c r="T2546" i="1"/>
  <c r="R2546" i="1"/>
  <c r="Q2546" i="1"/>
  <c r="S2546" i="1" s="1"/>
  <c r="P2546" i="1"/>
  <c r="AB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T2545" i="1"/>
  <c r="V2545" i="1" s="1"/>
  <c r="S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Q2544" i="1"/>
  <c r="S2544" i="1" s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V2542" i="1"/>
  <c r="U2542" i="1"/>
  <c r="T2542" i="1"/>
  <c r="R2542" i="1"/>
  <c r="Q2542" i="1"/>
  <c r="S2542" i="1" s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T2541" i="1"/>
  <c r="V2541" i="1" s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R2540" i="1"/>
  <c r="Q2540" i="1"/>
  <c r="S2540" i="1" s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S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B2538" i="1"/>
  <c r="AA2538" i="1"/>
  <c r="Y2538" i="1"/>
  <c r="X2538" i="1"/>
  <c r="Z2538" i="1" s="1"/>
  <c r="W2538" i="1"/>
  <c r="V2538" i="1"/>
  <c r="U2538" i="1"/>
  <c r="T2538" i="1"/>
  <c r="R2538" i="1"/>
  <c r="Q2538" i="1"/>
  <c r="S2538" i="1" s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U2537" i="1"/>
  <c r="T2537" i="1"/>
  <c r="V2537" i="1" s="1"/>
  <c r="S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Q2536" i="1"/>
  <c r="S2536" i="1" s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V2534" i="1"/>
  <c r="U2534" i="1"/>
  <c r="T2534" i="1"/>
  <c r="R2534" i="1"/>
  <c r="Q2534" i="1"/>
  <c r="S2534" i="1" s="1"/>
  <c r="P2534" i="1"/>
  <c r="AB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T2533" i="1"/>
  <c r="V2533" i="1" s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Q2532" i="1"/>
  <c r="S2532" i="1" s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S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V2530" i="1"/>
  <c r="U2530" i="1"/>
  <c r="T2530" i="1"/>
  <c r="R2530" i="1"/>
  <c r="Q2530" i="1"/>
  <c r="S2530" i="1" s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T2529" i="1"/>
  <c r="V2529" i="1" s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R2528" i="1"/>
  <c r="Q2528" i="1"/>
  <c r="S2528" i="1" s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V2526" i="1"/>
  <c r="U2526" i="1"/>
  <c r="T2526" i="1"/>
  <c r="R2526" i="1"/>
  <c r="Q2526" i="1"/>
  <c r="S2526" i="1" s="1"/>
  <c r="AB2526" i="1" s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T2525" i="1"/>
  <c r="V2525" i="1" s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Q2524" i="1"/>
  <c r="S2524" i="1" s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S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V2522" i="1"/>
  <c r="U2522" i="1"/>
  <c r="T2522" i="1"/>
  <c r="R2522" i="1"/>
  <c r="Q2522" i="1"/>
  <c r="S2522" i="1" s="1"/>
  <c r="P2522" i="1"/>
  <c r="AB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T2521" i="1"/>
  <c r="V2521" i="1" s="1"/>
  <c r="S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Q2520" i="1"/>
  <c r="S2520" i="1" s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T2519" i="1"/>
  <c r="V2519" i="1" s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V2518" i="1"/>
  <c r="U2518" i="1"/>
  <c r="T2518" i="1"/>
  <c r="R2518" i="1"/>
  <c r="Q2518" i="1"/>
  <c r="S2518" i="1" s="1"/>
  <c r="P2518" i="1"/>
  <c r="O2518" i="1"/>
  <c r="N2518" i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T2517" i="1"/>
  <c r="V2517" i="1" s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R2516" i="1"/>
  <c r="Q2516" i="1"/>
  <c r="S2516" i="1" s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T2513" i="1"/>
  <c r="V2513" i="1" s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T2509" i="1"/>
  <c r="V2509" i="1" s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K2506" i="1"/>
  <c r="M2506" i="1" s="1"/>
  <c r="AB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T2505" i="1"/>
  <c r="V2505" i="1" s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T2501" i="1"/>
  <c r="V2501" i="1" s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T2497" i="1"/>
  <c r="V2497" i="1" s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K2490" i="1"/>
  <c r="M2490" i="1" s="1"/>
  <c r="AB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T2489" i="1"/>
  <c r="V2489" i="1" s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T2485" i="1"/>
  <c r="V2485" i="1" s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P2482" i="1"/>
  <c r="AB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T2481" i="1"/>
  <c r="V2481" i="1" s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B2478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T2477" i="1"/>
  <c r="V2477" i="1" s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K2474" i="1"/>
  <c r="M2474" i="1" s="1"/>
  <c r="AB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T2473" i="1"/>
  <c r="V2473" i="1" s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B2470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T2469" i="1"/>
  <c r="V2469" i="1" s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K2466" i="1"/>
  <c r="M2466" i="1" s="1"/>
  <c r="AB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T2465" i="1"/>
  <c r="V2465" i="1" s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B2462" i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T2461" i="1"/>
  <c r="V2461" i="1" s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T2457" i="1"/>
  <c r="V2457" i="1" s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B2454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T2453" i="1"/>
  <c r="V2453" i="1" s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T2449" i="1"/>
  <c r="V2449" i="1" s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T2445" i="1"/>
  <c r="V2445" i="1" s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T2441" i="1"/>
  <c r="V2441" i="1" s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T2437" i="1"/>
  <c r="V2437" i="1" s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T2433" i="1"/>
  <c r="V2433" i="1" s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T2429" i="1"/>
  <c r="V2429" i="1" s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T2425" i="1"/>
  <c r="V2425" i="1" s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T2421" i="1"/>
  <c r="V2421" i="1" s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T2417" i="1"/>
  <c r="V2417" i="1" s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S2415" i="1"/>
  <c r="R2415" i="1"/>
  <c r="Q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K2414" i="1"/>
  <c r="M2414" i="1" s="1"/>
  <c r="J2414" i="1"/>
  <c r="AB2414" i="1" s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T2409" i="1"/>
  <c r="V2409" i="1" s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Q2408" i="1"/>
  <c r="S2408" i="1" s="1"/>
  <c r="P2408" i="1"/>
  <c r="O2408" i="1"/>
  <c r="N2408" i="1"/>
  <c r="L2408" i="1"/>
  <c r="K2408" i="1"/>
  <c r="M2408" i="1" s="1"/>
  <c r="J2408" i="1"/>
  <c r="AB2408" i="1" s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R2407" i="1"/>
  <c r="Q2407" i="1"/>
  <c r="S2407" i="1" s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P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S2403" i="1"/>
  <c r="R2403" i="1"/>
  <c r="Q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S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S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S2398" i="1" s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S2395" i="1"/>
  <c r="R2395" i="1"/>
  <c r="Q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S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S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V2390" i="1"/>
  <c r="U2390" i="1"/>
  <c r="T2390" i="1"/>
  <c r="R2390" i="1"/>
  <c r="Q2390" i="1"/>
  <c r="S2390" i="1" s="1"/>
  <c r="P2390" i="1"/>
  <c r="O2390" i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S2387" i="1"/>
  <c r="R2387" i="1"/>
  <c r="Q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S2385" i="1"/>
  <c r="R2385" i="1"/>
  <c r="Q2385" i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S2379" i="1"/>
  <c r="R2379" i="1"/>
  <c r="Q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Q2378" i="1"/>
  <c r="S2378" i="1" s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T2377" i="1"/>
  <c r="S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S2375" i="1"/>
  <c r="R2375" i="1"/>
  <c r="Q2375" i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V2374" i="1"/>
  <c r="U2374" i="1"/>
  <c r="T2374" i="1"/>
  <c r="R2374" i="1"/>
  <c r="Q2374" i="1"/>
  <c r="S2374" i="1" s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R2372" i="1"/>
  <c r="S2372" i="1" s="1"/>
  <c r="Q2372" i="1"/>
  <c r="P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V2370" i="1" s="1"/>
  <c r="T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T2369" i="1"/>
  <c r="R2369" i="1"/>
  <c r="S2369" i="1" s="1"/>
  <c r="Q2369" i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V2368" i="1" s="1"/>
  <c r="T2368" i="1"/>
  <c r="R2368" i="1"/>
  <c r="Q2368" i="1"/>
  <c r="S2368" i="1" s="1"/>
  <c r="O2368" i="1"/>
  <c r="P2368" i="1" s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R2367" i="1"/>
  <c r="S2367" i="1" s="1"/>
  <c r="Q2367" i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V2366" i="1" s="1"/>
  <c r="T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T2365" i="1"/>
  <c r="R2365" i="1"/>
  <c r="S2365" i="1" s="1"/>
  <c r="Q2365" i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V2364" i="1" s="1"/>
  <c r="T2364" i="1"/>
  <c r="R2364" i="1"/>
  <c r="Q2364" i="1"/>
  <c r="S2364" i="1" s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R2363" i="1"/>
  <c r="S2363" i="1" s="1"/>
  <c r="Q2363" i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V2362" i="1" s="1"/>
  <c r="T2362" i="1"/>
  <c r="R2362" i="1"/>
  <c r="Q2362" i="1"/>
  <c r="S2362" i="1" s="1"/>
  <c r="O2362" i="1"/>
  <c r="P2362" i="1" s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R2361" i="1"/>
  <c r="S2361" i="1" s="1"/>
  <c r="Q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V2360" i="1" s="1"/>
  <c r="T2360" i="1"/>
  <c r="R2360" i="1"/>
  <c r="Q2360" i="1"/>
  <c r="S2360" i="1" s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V2358" i="1" s="1"/>
  <c r="T2358" i="1"/>
  <c r="R2358" i="1"/>
  <c r="Q2358" i="1"/>
  <c r="S2358" i="1" s="1"/>
  <c r="O2358" i="1"/>
  <c r="P2358" i="1" s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R2357" i="1"/>
  <c r="S2357" i="1" s="1"/>
  <c r="Q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V2354" i="1" s="1"/>
  <c r="T2354" i="1"/>
  <c r="R2354" i="1"/>
  <c r="Q2354" i="1"/>
  <c r="S2354" i="1" s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R2353" i="1"/>
  <c r="S2353" i="1" s="1"/>
  <c r="Q2353" i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V2352" i="1" s="1"/>
  <c r="T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V2350" i="1" s="1"/>
  <c r="T2350" i="1"/>
  <c r="R2350" i="1"/>
  <c r="Q2350" i="1"/>
  <c r="S2350" i="1" s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R2349" i="1"/>
  <c r="S2349" i="1" s="1"/>
  <c r="Q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V2348" i="1" s="1"/>
  <c r="T2348" i="1"/>
  <c r="R2348" i="1"/>
  <c r="Q2348" i="1"/>
  <c r="S2348" i="1" s="1"/>
  <c r="O2348" i="1"/>
  <c r="P2348" i="1" s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O2347" i="1"/>
  <c r="N2347" i="1"/>
  <c r="P2347" i="1" s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V2346" i="1" s="1"/>
  <c r="T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R2345" i="1"/>
  <c r="S2345" i="1" s="1"/>
  <c r="Q2345" i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V2344" i="1" s="1"/>
  <c r="T2344" i="1"/>
  <c r="R2344" i="1"/>
  <c r="Q2344" i="1"/>
  <c r="S2344" i="1" s="1"/>
  <c r="O2344" i="1"/>
  <c r="P2344" i="1" s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R2343" i="1"/>
  <c r="S2343" i="1" s="1"/>
  <c r="Q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V2342" i="1" s="1"/>
  <c r="T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R2341" i="1"/>
  <c r="S2341" i="1" s="1"/>
  <c r="Q2341" i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V2340" i="1" s="1"/>
  <c r="T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R2339" i="1"/>
  <c r="S2339" i="1" s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V2338" i="1" s="1"/>
  <c r="T2338" i="1"/>
  <c r="R2338" i="1"/>
  <c r="Q2338" i="1"/>
  <c r="S2338" i="1" s="1"/>
  <c r="O2338" i="1"/>
  <c r="P2338" i="1" s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T2337" i="1"/>
  <c r="V2337" i="1" s="1"/>
  <c r="R2337" i="1"/>
  <c r="S2337" i="1" s="1"/>
  <c r="Q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V2336" i="1" s="1"/>
  <c r="T2336" i="1"/>
  <c r="R2336" i="1"/>
  <c r="Q2336" i="1"/>
  <c r="S2336" i="1" s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V2334" i="1" s="1"/>
  <c r="T2334" i="1"/>
  <c r="R2334" i="1"/>
  <c r="Q2334" i="1"/>
  <c r="S2334" i="1" s="1"/>
  <c r="O2334" i="1"/>
  <c r="P2334" i="1" s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R2333" i="1"/>
  <c r="S2333" i="1" s="1"/>
  <c r="Q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V2332" i="1" s="1"/>
  <c r="T2332" i="1"/>
  <c r="R2332" i="1"/>
  <c r="Q2332" i="1"/>
  <c r="O2332" i="1"/>
  <c r="P2332" i="1" s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V2330" i="1" s="1"/>
  <c r="T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T2329" i="1"/>
  <c r="V2329" i="1" s="1"/>
  <c r="R2329" i="1"/>
  <c r="S2329" i="1" s="1"/>
  <c r="Q2329" i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V2328" i="1" s="1"/>
  <c r="T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R2327" i="1"/>
  <c r="S2327" i="1" s="1"/>
  <c r="Q2327" i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V2326" i="1" s="1"/>
  <c r="T2326" i="1"/>
  <c r="R2326" i="1"/>
  <c r="Q2326" i="1"/>
  <c r="S2326" i="1" s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U2325" i="1"/>
  <c r="T2325" i="1"/>
  <c r="V2325" i="1" s="1"/>
  <c r="R2325" i="1"/>
  <c r="S2325" i="1" s="1"/>
  <c r="Q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V2324" i="1" s="1"/>
  <c r="T2324" i="1"/>
  <c r="R2324" i="1"/>
  <c r="Q2324" i="1"/>
  <c r="S2324" i="1" s="1"/>
  <c r="O2324" i="1"/>
  <c r="P2324" i="1" s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O2323" i="1"/>
  <c r="N2323" i="1"/>
  <c r="P2323" i="1" s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V2322" i="1" s="1"/>
  <c r="T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R2321" i="1"/>
  <c r="S2321" i="1" s="1"/>
  <c r="Q2321" i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V2320" i="1" s="1"/>
  <c r="T2320" i="1"/>
  <c r="R2320" i="1"/>
  <c r="Q2320" i="1"/>
  <c r="S2320" i="1" s="1"/>
  <c r="O2320" i="1"/>
  <c r="P2320" i="1" s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R2319" i="1"/>
  <c r="S2319" i="1" s="1"/>
  <c r="Q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V2318" i="1" s="1"/>
  <c r="T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U2317" i="1"/>
  <c r="T2317" i="1"/>
  <c r="R2317" i="1"/>
  <c r="S2317" i="1" s="1"/>
  <c r="Q2317" i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V2316" i="1" s="1"/>
  <c r="T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R2315" i="1"/>
  <c r="S2315" i="1" s="1"/>
  <c r="Q2315" i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V2314" i="1" s="1"/>
  <c r="T2314" i="1"/>
  <c r="R2314" i="1"/>
  <c r="Q2314" i="1"/>
  <c r="S2314" i="1" s="1"/>
  <c r="O2314" i="1"/>
  <c r="P2314" i="1" s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R2313" i="1"/>
  <c r="S2313" i="1" s="1"/>
  <c r="Q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V2312" i="1" s="1"/>
  <c r="T2312" i="1"/>
  <c r="R2312" i="1"/>
  <c r="Q2312" i="1"/>
  <c r="S2312" i="1" s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V2310" i="1" s="1"/>
  <c r="T2310" i="1"/>
  <c r="R2310" i="1"/>
  <c r="Q2310" i="1"/>
  <c r="S2310" i="1" s="1"/>
  <c r="O2310" i="1"/>
  <c r="P2310" i="1" s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R2309" i="1"/>
  <c r="S2309" i="1" s="1"/>
  <c r="Q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V2308" i="1" s="1"/>
  <c r="T2308" i="1"/>
  <c r="R2308" i="1"/>
  <c r="Q2308" i="1"/>
  <c r="O2308" i="1"/>
  <c r="P2308" i="1" s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V2306" i="1" s="1"/>
  <c r="T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R2305" i="1"/>
  <c r="S2305" i="1" s="1"/>
  <c r="Q2305" i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V2304" i="1" s="1"/>
  <c r="T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R2303" i="1"/>
  <c r="S2303" i="1" s="1"/>
  <c r="Q2303" i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V2302" i="1" s="1"/>
  <c r="T2302" i="1"/>
  <c r="R2302" i="1"/>
  <c r="Q2302" i="1"/>
  <c r="S2302" i="1" s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T2301" i="1"/>
  <c r="V2301" i="1" s="1"/>
  <c r="R2301" i="1"/>
  <c r="S2301" i="1" s="1"/>
  <c r="Q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V2300" i="1" s="1"/>
  <c r="T2300" i="1"/>
  <c r="R2300" i="1"/>
  <c r="Q2300" i="1"/>
  <c r="S2300" i="1" s="1"/>
  <c r="O2300" i="1"/>
  <c r="P2300" i="1" s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O2299" i="1"/>
  <c r="N2299" i="1"/>
  <c r="P2299" i="1" s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V2298" i="1" s="1"/>
  <c r="T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T2297" i="1"/>
  <c r="R2297" i="1"/>
  <c r="S2297" i="1" s="1"/>
  <c r="Q2297" i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V2296" i="1" s="1"/>
  <c r="T2296" i="1"/>
  <c r="R2296" i="1"/>
  <c r="Q2296" i="1"/>
  <c r="S2296" i="1" s="1"/>
  <c r="O2296" i="1"/>
  <c r="P2296" i="1" s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R2295" i="1"/>
  <c r="S2295" i="1" s="1"/>
  <c r="Q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V2294" i="1" s="1"/>
  <c r="T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U2293" i="1"/>
  <c r="T2293" i="1"/>
  <c r="R2293" i="1"/>
  <c r="S2293" i="1" s="1"/>
  <c r="Q2293" i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V2292" i="1" s="1"/>
  <c r="T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R2291" i="1"/>
  <c r="S2291" i="1" s="1"/>
  <c r="Q2291" i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V2290" i="1" s="1"/>
  <c r="T2290" i="1"/>
  <c r="R2290" i="1"/>
  <c r="Q2290" i="1"/>
  <c r="S2290" i="1" s="1"/>
  <c r="O2290" i="1"/>
  <c r="P2290" i="1" s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S2289" i="1" s="1"/>
  <c r="Q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V2288" i="1" s="1"/>
  <c r="T2288" i="1"/>
  <c r="R2288" i="1"/>
  <c r="Q2288" i="1"/>
  <c r="S2288" i="1" s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V2286" i="1" s="1"/>
  <c r="T2286" i="1"/>
  <c r="R2286" i="1"/>
  <c r="Q2286" i="1"/>
  <c r="S2286" i="1" s="1"/>
  <c r="O2286" i="1"/>
  <c r="P2286" i="1" s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U2285" i="1"/>
  <c r="T2285" i="1"/>
  <c r="R2285" i="1"/>
  <c r="S2285" i="1" s="1"/>
  <c r="Q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V2284" i="1" s="1"/>
  <c r="T2284" i="1"/>
  <c r="R2284" i="1"/>
  <c r="Q2284" i="1"/>
  <c r="O2284" i="1"/>
  <c r="P2284" i="1" s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V2282" i="1" s="1"/>
  <c r="T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U2281" i="1"/>
  <c r="T2281" i="1"/>
  <c r="V2281" i="1" s="1"/>
  <c r="R2281" i="1"/>
  <c r="S2281" i="1" s="1"/>
  <c r="Q2281" i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V2280" i="1" s="1"/>
  <c r="T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R2279" i="1"/>
  <c r="S2279" i="1" s="1"/>
  <c r="Q2279" i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V2278" i="1" s="1"/>
  <c r="T2278" i="1"/>
  <c r="R2278" i="1"/>
  <c r="Q2278" i="1"/>
  <c r="S2278" i="1" s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T2277" i="1"/>
  <c r="V2277" i="1" s="1"/>
  <c r="R2277" i="1"/>
  <c r="S2277" i="1" s="1"/>
  <c r="Q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V2276" i="1" s="1"/>
  <c r="T2276" i="1"/>
  <c r="R2276" i="1"/>
  <c r="Q2276" i="1"/>
  <c r="S2276" i="1" s="1"/>
  <c r="O2276" i="1"/>
  <c r="P2276" i="1" s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V2274" i="1" s="1"/>
  <c r="T2274" i="1"/>
  <c r="R2274" i="1"/>
  <c r="Q2274" i="1"/>
  <c r="O2274" i="1"/>
  <c r="P2274" i="1" s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T2273" i="1"/>
  <c r="R2273" i="1"/>
  <c r="S2273" i="1" s="1"/>
  <c r="Q2273" i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V2272" i="1" s="1"/>
  <c r="T2272" i="1"/>
  <c r="R2272" i="1"/>
  <c r="Q2272" i="1"/>
  <c r="S2272" i="1" s="1"/>
  <c r="O2272" i="1"/>
  <c r="P2272" i="1" s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R2271" i="1"/>
  <c r="S2271" i="1" s="1"/>
  <c r="Q2271" i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V2270" i="1" s="1"/>
  <c r="T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U2269" i="1"/>
  <c r="T2269" i="1"/>
  <c r="R2269" i="1"/>
  <c r="S2269" i="1" s="1"/>
  <c r="Q2269" i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V2268" i="1" s="1"/>
  <c r="T2268" i="1"/>
  <c r="R2268" i="1"/>
  <c r="Q2268" i="1"/>
  <c r="S2268" i="1" s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R2267" i="1"/>
  <c r="S2267" i="1" s="1"/>
  <c r="Q2267" i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V2266" i="1" s="1"/>
  <c r="T2266" i="1"/>
  <c r="R2266" i="1"/>
  <c r="Q2266" i="1"/>
  <c r="S2266" i="1" s="1"/>
  <c r="O2266" i="1"/>
  <c r="P2266" i="1" s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T2265" i="1"/>
  <c r="V2265" i="1" s="1"/>
  <c r="R2265" i="1"/>
  <c r="S2265" i="1" s="1"/>
  <c r="Q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R2264" i="1"/>
  <c r="Q2264" i="1"/>
  <c r="S2264" i="1" s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V2262" i="1" s="1"/>
  <c r="T2262" i="1"/>
  <c r="R2262" i="1"/>
  <c r="Q2262" i="1"/>
  <c r="S2262" i="1" s="1"/>
  <c r="O2262" i="1"/>
  <c r="P2262" i="1" s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T2261" i="1"/>
  <c r="R2261" i="1"/>
  <c r="S2261" i="1" s="1"/>
  <c r="Q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V2260" i="1" s="1"/>
  <c r="T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V2258" i="1" s="1"/>
  <c r="T2258" i="1"/>
  <c r="R2258" i="1"/>
  <c r="Q2258" i="1"/>
  <c r="S2258" i="1" s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U2257" i="1"/>
  <c r="T2257" i="1"/>
  <c r="V2257" i="1" s="1"/>
  <c r="R2257" i="1"/>
  <c r="S2257" i="1" s="1"/>
  <c r="Q2257" i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V2256" i="1" s="1"/>
  <c r="T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V2254" i="1" s="1"/>
  <c r="T2254" i="1"/>
  <c r="R2254" i="1"/>
  <c r="Q2254" i="1"/>
  <c r="S2254" i="1" s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U2253" i="1"/>
  <c r="T2253" i="1"/>
  <c r="V2253" i="1" s="1"/>
  <c r="R2253" i="1"/>
  <c r="S2253" i="1" s="1"/>
  <c r="Q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V2252" i="1" s="1"/>
  <c r="T2252" i="1"/>
  <c r="R2252" i="1"/>
  <c r="Q2252" i="1"/>
  <c r="S2252" i="1" s="1"/>
  <c r="O2252" i="1"/>
  <c r="P2252" i="1" s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V2250" i="1" s="1"/>
  <c r="T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U2249" i="1"/>
  <c r="T2249" i="1"/>
  <c r="R2249" i="1"/>
  <c r="S2249" i="1" s="1"/>
  <c r="Q2249" i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V2248" i="1" s="1"/>
  <c r="T2248" i="1"/>
  <c r="R2248" i="1"/>
  <c r="Q2248" i="1"/>
  <c r="S2248" i="1" s="1"/>
  <c r="O2248" i="1"/>
  <c r="P2248" i="1" s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R2247" i="1"/>
  <c r="S2247" i="1" s="1"/>
  <c r="Q2247" i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V2246" i="1" s="1"/>
  <c r="T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U2245" i="1"/>
  <c r="T2245" i="1"/>
  <c r="R2245" i="1"/>
  <c r="S2245" i="1" s="1"/>
  <c r="Q2245" i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V2244" i="1" s="1"/>
  <c r="T2244" i="1"/>
  <c r="R2244" i="1"/>
  <c r="Q2244" i="1"/>
  <c r="S2244" i="1" s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R2243" i="1"/>
  <c r="S2243" i="1" s="1"/>
  <c r="Q2243" i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V2242" i="1" s="1"/>
  <c r="T2242" i="1"/>
  <c r="R2242" i="1"/>
  <c r="Q2242" i="1"/>
  <c r="S2242" i="1" s="1"/>
  <c r="O2242" i="1"/>
  <c r="P2242" i="1" s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U2241" i="1"/>
  <c r="T2241" i="1"/>
  <c r="V2241" i="1" s="1"/>
  <c r="R2241" i="1"/>
  <c r="S2241" i="1" s="1"/>
  <c r="Q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V2240" i="1" s="1"/>
  <c r="T2240" i="1"/>
  <c r="R2240" i="1"/>
  <c r="Q2240" i="1"/>
  <c r="S2240" i="1" s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V2238" i="1" s="1"/>
  <c r="T2238" i="1"/>
  <c r="R2238" i="1"/>
  <c r="Q2238" i="1"/>
  <c r="S2238" i="1" s="1"/>
  <c r="O2238" i="1"/>
  <c r="P2238" i="1" s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U2237" i="1"/>
  <c r="T2237" i="1"/>
  <c r="R2237" i="1"/>
  <c r="S2237" i="1" s="1"/>
  <c r="Q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V2236" i="1" s="1"/>
  <c r="T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V2234" i="1" s="1"/>
  <c r="T2234" i="1"/>
  <c r="R2234" i="1"/>
  <c r="Q2234" i="1"/>
  <c r="S2234" i="1" s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U2233" i="1"/>
  <c r="T2233" i="1"/>
  <c r="V2233" i="1" s="1"/>
  <c r="R2233" i="1"/>
  <c r="S2233" i="1" s="1"/>
  <c r="Q2233" i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V2232" i="1" s="1"/>
  <c r="T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V2230" i="1" s="1"/>
  <c r="T2230" i="1"/>
  <c r="R2230" i="1"/>
  <c r="Q2230" i="1"/>
  <c r="S2230" i="1" s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U2229" i="1"/>
  <c r="T2229" i="1"/>
  <c r="V2229" i="1" s="1"/>
  <c r="R2229" i="1"/>
  <c r="S2229" i="1" s="1"/>
  <c r="Q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V2228" i="1" s="1"/>
  <c r="T2228" i="1"/>
  <c r="R2228" i="1"/>
  <c r="Q2228" i="1"/>
  <c r="S2228" i="1" s="1"/>
  <c r="O2228" i="1"/>
  <c r="P2228" i="1" s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V2226" i="1" s="1"/>
  <c r="T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T2225" i="1"/>
  <c r="R2225" i="1"/>
  <c r="S2225" i="1" s="1"/>
  <c r="Q2225" i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V2224" i="1" s="1"/>
  <c r="T2224" i="1"/>
  <c r="R2224" i="1"/>
  <c r="Q2224" i="1"/>
  <c r="S2224" i="1" s="1"/>
  <c r="O2224" i="1"/>
  <c r="P2224" i="1" s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R2223" i="1"/>
  <c r="S2223" i="1" s="1"/>
  <c r="Q2223" i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V2222" i="1" s="1"/>
  <c r="T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U2221" i="1"/>
  <c r="T2221" i="1"/>
  <c r="R2221" i="1"/>
  <c r="S2221" i="1" s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V2220" i="1" s="1"/>
  <c r="T2220" i="1"/>
  <c r="R2220" i="1"/>
  <c r="Q2220" i="1"/>
  <c r="S2220" i="1" s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R2219" i="1"/>
  <c r="S2219" i="1" s="1"/>
  <c r="Q2219" i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V2218" i="1" s="1"/>
  <c r="T2218" i="1"/>
  <c r="R2218" i="1"/>
  <c r="Q2218" i="1"/>
  <c r="S2218" i="1" s="1"/>
  <c r="O2218" i="1"/>
  <c r="P2218" i="1" s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T2217" i="1"/>
  <c r="V2217" i="1" s="1"/>
  <c r="R2217" i="1"/>
  <c r="S2217" i="1" s="1"/>
  <c r="Q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V2216" i="1" s="1"/>
  <c r="T2216" i="1"/>
  <c r="R2216" i="1"/>
  <c r="Q2216" i="1"/>
  <c r="S2216" i="1" s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V2214" i="1" s="1"/>
  <c r="T2214" i="1"/>
  <c r="R2214" i="1"/>
  <c r="Q2214" i="1"/>
  <c r="S2214" i="1" s="1"/>
  <c r="O2214" i="1"/>
  <c r="P2214" i="1" s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U2213" i="1"/>
  <c r="T2213" i="1"/>
  <c r="R2213" i="1"/>
  <c r="S2213" i="1" s="1"/>
  <c r="Q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V2212" i="1" s="1"/>
  <c r="T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V2210" i="1" s="1"/>
  <c r="T2210" i="1"/>
  <c r="R2210" i="1"/>
  <c r="Q2210" i="1"/>
  <c r="S2210" i="1" s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T2209" i="1"/>
  <c r="V2209" i="1" s="1"/>
  <c r="R2209" i="1"/>
  <c r="S2209" i="1" s="1"/>
  <c r="Q2209" i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V2208" i="1" s="1"/>
  <c r="T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V2206" i="1" s="1"/>
  <c r="T2206" i="1"/>
  <c r="R2206" i="1"/>
  <c r="Q2206" i="1"/>
  <c r="S2206" i="1" s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U2205" i="1"/>
  <c r="T2205" i="1"/>
  <c r="V2205" i="1" s="1"/>
  <c r="R2205" i="1"/>
  <c r="S2205" i="1" s="1"/>
  <c r="Q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V2204" i="1" s="1"/>
  <c r="T2204" i="1"/>
  <c r="R2204" i="1"/>
  <c r="Q2204" i="1"/>
  <c r="S2204" i="1" s="1"/>
  <c r="O2204" i="1"/>
  <c r="P2204" i="1" s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O2203" i="1"/>
  <c r="N2203" i="1"/>
  <c r="P2203" i="1" s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V2202" i="1" s="1"/>
  <c r="T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T2201" i="1"/>
  <c r="R2201" i="1"/>
  <c r="S2201" i="1" s="1"/>
  <c r="Q2201" i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V2200" i="1" s="1"/>
  <c r="T2200" i="1"/>
  <c r="R2200" i="1"/>
  <c r="Q2200" i="1"/>
  <c r="S2200" i="1" s="1"/>
  <c r="O2200" i="1"/>
  <c r="P2200" i="1" s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R2199" i="1"/>
  <c r="S2199" i="1" s="1"/>
  <c r="Q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V2198" i="1" s="1"/>
  <c r="T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R2197" i="1"/>
  <c r="S2197" i="1" s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V2196" i="1" s="1"/>
  <c r="T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R2195" i="1"/>
  <c r="S2195" i="1" s="1"/>
  <c r="Q2195" i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V2194" i="1" s="1"/>
  <c r="T2194" i="1"/>
  <c r="R2194" i="1"/>
  <c r="Q2194" i="1"/>
  <c r="S2194" i="1" s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T2193" i="1"/>
  <c r="V2193" i="1" s="1"/>
  <c r="R2193" i="1"/>
  <c r="S2193" i="1" s="1"/>
  <c r="Q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V2192" i="1" s="1"/>
  <c r="T2192" i="1"/>
  <c r="R2192" i="1"/>
  <c r="Q2192" i="1"/>
  <c r="S2192" i="1" s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V2190" i="1" s="1"/>
  <c r="T2190" i="1"/>
  <c r="R2190" i="1"/>
  <c r="Q2190" i="1"/>
  <c r="S2190" i="1" s="1"/>
  <c r="O2190" i="1"/>
  <c r="P2190" i="1" s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T2189" i="1"/>
  <c r="R2189" i="1"/>
  <c r="S2189" i="1" s="1"/>
  <c r="Q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V2188" i="1" s="1"/>
  <c r="T2188" i="1"/>
  <c r="R2188" i="1"/>
  <c r="Q2188" i="1"/>
  <c r="O2188" i="1"/>
  <c r="P2188" i="1" s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V2186" i="1" s="1"/>
  <c r="T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R2185" i="1"/>
  <c r="S2185" i="1" s="1"/>
  <c r="Q2185" i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V2184" i="1" s="1"/>
  <c r="T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R2183" i="1"/>
  <c r="S2183" i="1" s="1"/>
  <c r="Q2183" i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V2182" i="1" s="1"/>
  <c r="T2182" i="1"/>
  <c r="R2182" i="1"/>
  <c r="Q2182" i="1"/>
  <c r="S2182" i="1" s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R2181" i="1"/>
  <c r="S2181" i="1" s="1"/>
  <c r="Q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V2180" i="1" s="1"/>
  <c r="T2180" i="1"/>
  <c r="R2180" i="1"/>
  <c r="Q2180" i="1"/>
  <c r="S2180" i="1" s="1"/>
  <c r="O2180" i="1"/>
  <c r="P2180" i="1" s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O2179" i="1"/>
  <c r="N2179" i="1"/>
  <c r="P2179" i="1" s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V2178" i="1" s="1"/>
  <c r="T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T2177" i="1"/>
  <c r="R2177" i="1"/>
  <c r="S2177" i="1" s="1"/>
  <c r="Q2177" i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V2176" i="1" s="1"/>
  <c r="T2176" i="1"/>
  <c r="R2176" i="1"/>
  <c r="Q2176" i="1"/>
  <c r="S2176" i="1" s="1"/>
  <c r="O2176" i="1"/>
  <c r="P2176" i="1" s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R2175" i="1"/>
  <c r="S2175" i="1" s="1"/>
  <c r="Q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V2174" i="1" s="1"/>
  <c r="T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T2173" i="1"/>
  <c r="R2173" i="1"/>
  <c r="S2173" i="1" s="1"/>
  <c r="Q2173" i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V2172" i="1" s="1"/>
  <c r="T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R2171" i="1"/>
  <c r="S2171" i="1" s="1"/>
  <c r="Q2171" i="1"/>
  <c r="O2171" i="1"/>
  <c r="N2171" i="1"/>
  <c r="P2171" i="1" s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V2170" i="1" s="1"/>
  <c r="T2170" i="1"/>
  <c r="R2170" i="1"/>
  <c r="Q2170" i="1"/>
  <c r="S2170" i="1" s="1"/>
  <c r="O2170" i="1"/>
  <c r="P2170" i="1" s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R2169" i="1"/>
  <c r="S2169" i="1" s="1"/>
  <c r="Q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V2168" i="1" s="1"/>
  <c r="T2168" i="1"/>
  <c r="R2168" i="1"/>
  <c r="Q2168" i="1"/>
  <c r="S2168" i="1" s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V2166" i="1" s="1"/>
  <c r="T2166" i="1"/>
  <c r="R2166" i="1"/>
  <c r="Q2166" i="1"/>
  <c r="S2166" i="1" s="1"/>
  <c r="O2166" i="1"/>
  <c r="P2166" i="1" s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R2165" i="1"/>
  <c r="S2165" i="1" s="1"/>
  <c r="Q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V2164" i="1" s="1"/>
  <c r="T2164" i="1"/>
  <c r="R2164" i="1"/>
  <c r="Q2164" i="1"/>
  <c r="O2164" i="1"/>
  <c r="P2164" i="1" s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V2162" i="1" s="1"/>
  <c r="T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R2161" i="1"/>
  <c r="S2161" i="1" s="1"/>
  <c r="Q2161" i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V2160" i="1" s="1"/>
  <c r="T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R2159" i="1"/>
  <c r="S2159" i="1" s="1"/>
  <c r="Q2159" i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V2158" i="1" s="1"/>
  <c r="T2158" i="1"/>
  <c r="R2158" i="1"/>
  <c r="Q2158" i="1"/>
  <c r="S2158" i="1" s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R2157" i="1"/>
  <c r="S2157" i="1" s="1"/>
  <c r="Q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V2156" i="1" s="1"/>
  <c r="T2156" i="1"/>
  <c r="R2156" i="1"/>
  <c r="Q2156" i="1"/>
  <c r="S2156" i="1" s="1"/>
  <c r="O2156" i="1"/>
  <c r="P2156" i="1" s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O2155" i="1"/>
  <c r="N2155" i="1"/>
  <c r="P2155" i="1" s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V2154" i="1" s="1"/>
  <c r="T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T2153" i="1"/>
  <c r="R2153" i="1"/>
  <c r="S2153" i="1" s="1"/>
  <c r="Q2153" i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V2152" i="1" s="1"/>
  <c r="T2152" i="1"/>
  <c r="R2152" i="1"/>
  <c r="Q2152" i="1"/>
  <c r="S2152" i="1" s="1"/>
  <c r="O2152" i="1"/>
  <c r="P2152" i="1" s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R2151" i="1"/>
  <c r="S2151" i="1" s="1"/>
  <c r="Q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V2150" i="1" s="1"/>
  <c r="T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R2149" i="1"/>
  <c r="S2149" i="1" s="1"/>
  <c r="Q2149" i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V2148" i="1" s="1"/>
  <c r="T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R2147" i="1"/>
  <c r="S2147" i="1" s="1"/>
  <c r="Q2147" i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V2146" i="1" s="1"/>
  <c r="T2146" i="1"/>
  <c r="R2146" i="1"/>
  <c r="Q2146" i="1"/>
  <c r="S2146" i="1" s="1"/>
  <c r="O2146" i="1"/>
  <c r="P2146" i="1" s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R2145" i="1"/>
  <c r="S2145" i="1" s="1"/>
  <c r="Q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R2144" i="1"/>
  <c r="Q2144" i="1"/>
  <c r="S2144" i="1" s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V2142" i="1" s="1"/>
  <c r="T2142" i="1"/>
  <c r="R2142" i="1"/>
  <c r="Q2142" i="1"/>
  <c r="S2142" i="1" s="1"/>
  <c r="O2142" i="1"/>
  <c r="P2142" i="1" s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R2141" i="1"/>
  <c r="S2141" i="1" s="1"/>
  <c r="Q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V2140" i="1" s="1"/>
  <c r="T2140" i="1"/>
  <c r="R2140" i="1"/>
  <c r="Q2140" i="1"/>
  <c r="O2140" i="1"/>
  <c r="P2140" i="1" s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V2138" i="1" s="1"/>
  <c r="T2138" i="1"/>
  <c r="R2138" i="1"/>
  <c r="Q2138" i="1"/>
  <c r="O2138" i="1"/>
  <c r="P2138" i="1" s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O2137" i="1"/>
  <c r="P2137" i="1" s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R2136" i="1"/>
  <c r="Q2136" i="1"/>
  <c r="S2136" i="1" s="1"/>
  <c r="O2136" i="1"/>
  <c r="P2136" i="1" s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T2135" i="1"/>
  <c r="V2135" i="1" s="1"/>
  <c r="R2135" i="1"/>
  <c r="S2135" i="1" s="1"/>
  <c r="Q2135" i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V2134" i="1" s="1"/>
  <c r="T2134" i="1"/>
  <c r="R2134" i="1"/>
  <c r="Q2134" i="1"/>
  <c r="S2134" i="1" s="1"/>
  <c r="P2134" i="1"/>
  <c r="O2134" i="1"/>
  <c r="N2134" i="1"/>
  <c r="L2134" i="1"/>
  <c r="M2134" i="1" s="1"/>
  <c r="AB2134" i="1" s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R2133" i="1"/>
  <c r="S2133" i="1" s="1"/>
  <c r="Q2133" i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V2132" i="1" s="1"/>
  <c r="T2132" i="1"/>
  <c r="R2132" i="1"/>
  <c r="S2132" i="1" s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V2130" i="1" s="1"/>
  <c r="T2130" i="1"/>
  <c r="R2130" i="1"/>
  <c r="Q2130" i="1"/>
  <c r="S2130" i="1" s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R2129" i="1"/>
  <c r="S2129" i="1" s="1"/>
  <c r="Q2129" i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V2128" i="1" s="1"/>
  <c r="T2128" i="1"/>
  <c r="R2128" i="1"/>
  <c r="S2128" i="1" s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W2127" i="1"/>
  <c r="V2127" i="1"/>
  <c r="U2127" i="1"/>
  <c r="T2127" i="1"/>
  <c r="R2127" i="1"/>
  <c r="S2127" i="1" s="1"/>
  <c r="Q2127" i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W2126" i="1"/>
  <c r="U2126" i="1"/>
  <c r="V2126" i="1" s="1"/>
  <c r="T2126" i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V2125" i="1" s="1"/>
  <c r="T2125" i="1"/>
  <c r="S2125" i="1"/>
  <c r="R2125" i="1"/>
  <c r="Q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V2124" i="1" s="1"/>
  <c r="T2124" i="1"/>
  <c r="S2124" i="1"/>
  <c r="R2124" i="1"/>
  <c r="Q2124" i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T2123" i="1"/>
  <c r="V2123" i="1" s="1"/>
  <c r="R2123" i="1"/>
  <c r="S2123" i="1" s="1"/>
  <c r="Q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R2121" i="1"/>
  <c r="S2121" i="1" s="1"/>
  <c r="Q2121" i="1"/>
  <c r="O2121" i="1"/>
  <c r="P2121" i="1" s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V2120" i="1"/>
  <c r="U2120" i="1"/>
  <c r="T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T2119" i="1"/>
  <c r="V2119" i="1" s="1"/>
  <c r="R2119" i="1"/>
  <c r="S2119" i="1" s="1"/>
  <c r="Q2119" i="1"/>
  <c r="O2119" i="1"/>
  <c r="P2119" i="1" s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V2118" i="1" s="1"/>
  <c r="T2118" i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T2117" i="1"/>
  <c r="R2117" i="1"/>
  <c r="S2117" i="1" s="1"/>
  <c r="Q2117" i="1"/>
  <c r="O2117" i="1"/>
  <c r="P2117" i="1" s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V2116" i="1" s="1"/>
  <c r="T2116" i="1"/>
  <c r="R2116" i="1"/>
  <c r="S2116" i="1" s="1"/>
  <c r="Q2116" i="1"/>
  <c r="O2116" i="1"/>
  <c r="P2116" i="1" s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V2115" i="1" s="1"/>
  <c r="T2115" i="1"/>
  <c r="R2115" i="1"/>
  <c r="S2115" i="1" s="1"/>
  <c r="Q2115" i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R2114" i="1"/>
  <c r="Q2114" i="1"/>
  <c r="S2114" i="1" s="1"/>
  <c r="O2114" i="1"/>
  <c r="P2114" i="1" s="1"/>
  <c r="N2114" i="1"/>
  <c r="L2114" i="1"/>
  <c r="K2114" i="1"/>
  <c r="M2114" i="1" s="1"/>
  <c r="J2114" i="1"/>
  <c r="AB2114" i="1" s="1"/>
  <c r="I2114" i="1"/>
  <c r="H2114" i="1"/>
  <c r="G2114" i="1"/>
  <c r="F2114" i="1"/>
  <c r="E2114" i="1"/>
  <c r="D2114" i="1"/>
  <c r="B2114" i="1"/>
  <c r="A2114" i="1" s="1"/>
  <c r="AA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S2112" i="1"/>
  <c r="R2112" i="1"/>
  <c r="Q2112" i="1"/>
  <c r="O2112" i="1"/>
  <c r="P2112" i="1" s="1"/>
  <c r="N2112" i="1"/>
  <c r="L2112" i="1"/>
  <c r="M2112" i="1" s="1"/>
  <c r="AB2112" i="1" s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V2111" i="1" s="1"/>
  <c r="T2111" i="1"/>
  <c r="R2111" i="1"/>
  <c r="S2111" i="1" s="1"/>
  <c r="Q2111" i="1"/>
  <c r="P2111" i="1"/>
  <c r="AB2111" i="1" s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V2110" i="1"/>
  <c r="U2110" i="1"/>
  <c r="T2110" i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U2109" i="1"/>
  <c r="T2109" i="1"/>
  <c r="R2109" i="1"/>
  <c r="S2109" i="1" s="1"/>
  <c r="Q2109" i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R2108" i="1"/>
  <c r="Q2108" i="1"/>
  <c r="S2108" i="1" s="1"/>
  <c r="O2108" i="1"/>
  <c r="P2108" i="1" s="1"/>
  <c r="N2108" i="1"/>
  <c r="L2108" i="1"/>
  <c r="K2108" i="1"/>
  <c r="M2108" i="1" s="1"/>
  <c r="J2108" i="1"/>
  <c r="AB2108" i="1" s="1"/>
  <c r="I2108" i="1"/>
  <c r="H2108" i="1"/>
  <c r="G2108" i="1"/>
  <c r="F2108" i="1"/>
  <c r="E2108" i="1"/>
  <c r="D2108" i="1"/>
  <c r="B2108" i="1"/>
  <c r="A2108" i="1" s="1"/>
  <c r="AA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S2106" i="1"/>
  <c r="R2106" i="1"/>
  <c r="Q2106" i="1"/>
  <c r="O2106" i="1"/>
  <c r="P2106" i="1" s="1"/>
  <c r="N2106" i="1"/>
  <c r="L2106" i="1"/>
  <c r="M2106" i="1" s="1"/>
  <c r="AB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U2105" i="1"/>
  <c r="V2105" i="1" s="1"/>
  <c r="T2105" i="1"/>
  <c r="R2105" i="1"/>
  <c r="S2105" i="1" s="1"/>
  <c r="Q2105" i="1"/>
  <c r="P2105" i="1"/>
  <c r="O2105" i="1"/>
  <c r="N2105" i="1"/>
  <c r="L2105" i="1"/>
  <c r="M2105" i="1" s="1"/>
  <c r="K2105" i="1"/>
  <c r="J2105" i="1"/>
  <c r="I2105" i="1"/>
  <c r="AB2105" i="1" s="1"/>
  <c r="H2105" i="1"/>
  <c r="G2105" i="1"/>
  <c r="F2105" i="1"/>
  <c r="E2105" i="1"/>
  <c r="D2105" i="1"/>
  <c r="B2105" i="1"/>
  <c r="A2105" i="1"/>
  <c r="AA2104" i="1"/>
  <c r="Y2104" i="1"/>
  <c r="X2104" i="1"/>
  <c r="W2104" i="1"/>
  <c r="V2104" i="1"/>
  <c r="U2104" i="1"/>
  <c r="T2104" i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T2103" i="1"/>
  <c r="R2103" i="1"/>
  <c r="S2103" i="1" s="1"/>
  <c r="Q2103" i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R2102" i="1"/>
  <c r="Q2102" i="1"/>
  <c r="S2102" i="1" s="1"/>
  <c r="O2102" i="1"/>
  <c r="P2102" i="1" s="1"/>
  <c r="AB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V2100" i="1" s="1"/>
  <c r="T2100" i="1"/>
  <c r="S2100" i="1"/>
  <c r="R2100" i="1"/>
  <c r="Q2100" i="1"/>
  <c r="O2100" i="1"/>
  <c r="P2100" i="1" s="1"/>
  <c r="N2100" i="1"/>
  <c r="L2100" i="1"/>
  <c r="M2100" i="1" s="1"/>
  <c r="AB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V2099" i="1" s="1"/>
  <c r="T2099" i="1"/>
  <c r="R2099" i="1"/>
  <c r="S2099" i="1" s="1"/>
  <c r="Q2099" i="1"/>
  <c r="P2099" i="1"/>
  <c r="O2099" i="1"/>
  <c r="N2099" i="1"/>
  <c r="L2099" i="1"/>
  <c r="M2099" i="1" s="1"/>
  <c r="K2099" i="1"/>
  <c r="J2099" i="1"/>
  <c r="I2099" i="1"/>
  <c r="AB2099" i="1" s="1"/>
  <c r="H2099" i="1"/>
  <c r="G2099" i="1"/>
  <c r="F2099" i="1"/>
  <c r="E2099" i="1"/>
  <c r="D2099" i="1"/>
  <c r="B2099" i="1"/>
  <c r="A2099" i="1"/>
  <c r="AA2098" i="1"/>
  <c r="Y2098" i="1"/>
  <c r="X2098" i="1"/>
  <c r="W2098" i="1"/>
  <c r="V2098" i="1"/>
  <c r="U2098" i="1"/>
  <c r="T2098" i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T2097" i="1"/>
  <c r="R2097" i="1"/>
  <c r="S2097" i="1" s="1"/>
  <c r="Q2097" i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Q2096" i="1"/>
  <c r="S2096" i="1" s="1"/>
  <c r="O2096" i="1"/>
  <c r="P2096" i="1" s="1"/>
  <c r="N2096" i="1"/>
  <c r="L2096" i="1"/>
  <c r="K2096" i="1"/>
  <c r="M2096" i="1" s="1"/>
  <c r="J2096" i="1"/>
  <c r="AB2096" i="1" s="1"/>
  <c r="I2096" i="1"/>
  <c r="H2096" i="1"/>
  <c r="G2096" i="1"/>
  <c r="F2096" i="1"/>
  <c r="E2096" i="1"/>
  <c r="D2096" i="1"/>
  <c r="B2096" i="1"/>
  <c r="A2096" i="1" s="1"/>
  <c r="AA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V2094" i="1" s="1"/>
  <c r="T2094" i="1"/>
  <c r="S2094" i="1"/>
  <c r="R2094" i="1"/>
  <c r="Q2094" i="1"/>
  <c r="O2094" i="1"/>
  <c r="P2094" i="1" s="1"/>
  <c r="N2094" i="1"/>
  <c r="L2094" i="1"/>
  <c r="M2094" i="1" s="1"/>
  <c r="AB2094" i="1" s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V2093" i="1" s="1"/>
  <c r="T2093" i="1"/>
  <c r="R2093" i="1"/>
  <c r="S2093" i="1" s="1"/>
  <c r="Q2093" i="1"/>
  <c r="P2093" i="1"/>
  <c r="AB2093" i="1" s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V2092" i="1"/>
  <c r="U2092" i="1"/>
  <c r="T2092" i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T2091" i="1"/>
  <c r="R2091" i="1"/>
  <c r="S2091" i="1" s="1"/>
  <c r="Q2091" i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R2090" i="1"/>
  <c r="Q2090" i="1"/>
  <c r="S2090" i="1" s="1"/>
  <c r="O2090" i="1"/>
  <c r="P2090" i="1" s="1"/>
  <c r="N2090" i="1"/>
  <c r="L2090" i="1"/>
  <c r="K2090" i="1"/>
  <c r="M2090" i="1" s="1"/>
  <c r="J2090" i="1"/>
  <c r="AB2090" i="1" s="1"/>
  <c r="I2090" i="1"/>
  <c r="H2090" i="1"/>
  <c r="G2090" i="1"/>
  <c r="F2090" i="1"/>
  <c r="E2090" i="1"/>
  <c r="D2090" i="1"/>
  <c r="B2090" i="1"/>
  <c r="A2090" i="1" s="1"/>
  <c r="AA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V2088" i="1" s="1"/>
  <c r="T2088" i="1"/>
  <c r="S2088" i="1"/>
  <c r="R2088" i="1"/>
  <c r="Q2088" i="1"/>
  <c r="O2088" i="1"/>
  <c r="P2088" i="1" s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V2087" i="1" s="1"/>
  <c r="T2087" i="1"/>
  <c r="R2087" i="1"/>
  <c r="S2087" i="1" s="1"/>
  <c r="Q2087" i="1"/>
  <c r="P2087" i="1"/>
  <c r="O2087" i="1"/>
  <c r="N2087" i="1"/>
  <c r="L2087" i="1"/>
  <c r="M2087" i="1" s="1"/>
  <c r="K2087" i="1"/>
  <c r="J2087" i="1"/>
  <c r="I2087" i="1"/>
  <c r="AB2087" i="1" s="1"/>
  <c r="H2087" i="1"/>
  <c r="G2087" i="1"/>
  <c r="F2087" i="1"/>
  <c r="E2087" i="1"/>
  <c r="D2087" i="1"/>
  <c r="B2087" i="1"/>
  <c r="A2087" i="1"/>
  <c r="AA2086" i="1"/>
  <c r="Y2086" i="1"/>
  <c r="X2086" i="1"/>
  <c r="W2086" i="1"/>
  <c r="V2086" i="1"/>
  <c r="U2086" i="1"/>
  <c r="T2086" i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U2085" i="1"/>
  <c r="T2085" i="1"/>
  <c r="R2085" i="1"/>
  <c r="S2085" i="1" s="1"/>
  <c r="Q2085" i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R2084" i="1"/>
  <c r="Q2084" i="1"/>
  <c r="S2084" i="1" s="1"/>
  <c r="O2084" i="1"/>
  <c r="P2084" i="1" s="1"/>
  <c r="AB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R2083" i="1"/>
  <c r="S2083" i="1" s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V2082" i="1" s="1"/>
  <c r="T2082" i="1"/>
  <c r="R2082" i="1"/>
  <c r="Q2082" i="1"/>
  <c r="S2082" i="1" s="1"/>
  <c r="P2082" i="1"/>
  <c r="O2082" i="1"/>
  <c r="N2082" i="1"/>
  <c r="L2082" i="1"/>
  <c r="K2082" i="1"/>
  <c r="M2082" i="1" s="1"/>
  <c r="AB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V2080" i="1"/>
  <c r="U2080" i="1"/>
  <c r="T2080" i="1"/>
  <c r="R2080" i="1"/>
  <c r="Q2080" i="1"/>
  <c r="S2080" i="1" s="1"/>
  <c r="O2080" i="1"/>
  <c r="P2080" i="1" s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T2079" i="1"/>
  <c r="V2079" i="1" s="1"/>
  <c r="R2079" i="1"/>
  <c r="S2079" i="1" s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V2078" i="1" s="1"/>
  <c r="T2078" i="1"/>
  <c r="R2078" i="1"/>
  <c r="Q2078" i="1"/>
  <c r="S2078" i="1" s="1"/>
  <c r="P2078" i="1"/>
  <c r="O2078" i="1"/>
  <c r="N2078" i="1"/>
  <c r="L2078" i="1"/>
  <c r="K2078" i="1"/>
  <c r="M2078" i="1" s="1"/>
  <c r="J2078" i="1"/>
  <c r="I2078" i="1"/>
  <c r="AB2078" i="1" s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V2076" i="1"/>
  <c r="U2076" i="1"/>
  <c r="T2076" i="1"/>
  <c r="R2076" i="1"/>
  <c r="Q2076" i="1"/>
  <c r="S2076" i="1" s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S2075" i="1" s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V2074" i="1" s="1"/>
  <c r="T2074" i="1"/>
  <c r="R2074" i="1"/>
  <c r="Q2074" i="1"/>
  <c r="S2074" i="1" s="1"/>
  <c r="P2074" i="1"/>
  <c r="O2074" i="1"/>
  <c r="N2074" i="1"/>
  <c r="L2074" i="1"/>
  <c r="K2074" i="1"/>
  <c r="M2074" i="1" s="1"/>
  <c r="AB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V2072" i="1"/>
  <c r="U2072" i="1"/>
  <c r="T2072" i="1"/>
  <c r="R2072" i="1"/>
  <c r="Q2072" i="1"/>
  <c r="S2072" i="1" s="1"/>
  <c r="O2072" i="1"/>
  <c r="P2072" i="1" s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T2071" i="1"/>
  <c r="V2071" i="1" s="1"/>
  <c r="R2071" i="1"/>
  <c r="S2071" i="1" s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V2070" i="1" s="1"/>
  <c r="T2070" i="1"/>
  <c r="R2070" i="1"/>
  <c r="Q2070" i="1"/>
  <c r="S2070" i="1" s="1"/>
  <c r="P2070" i="1"/>
  <c r="O2070" i="1"/>
  <c r="N2070" i="1"/>
  <c r="L2070" i="1"/>
  <c r="K2070" i="1"/>
  <c r="M2070" i="1" s="1"/>
  <c r="J2070" i="1"/>
  <c r="I2070" i="1"/>
  <c r="AB2070" i="1" s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V2068" i="1"/>
  <c r="U2068" i="1"/>
  <c r="T2068" i="1"/>
  <c r="R2068" i="1"/>
  <c r="Q2068" i="1"/>
  <c r="S2068" i="1" s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S2067" i="1" s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V2066" i="1" s="1"/>
  <c r="T2066" i="1"/>
  <c r="R2066" i="1"/>
  <c r="Q2066" i="1"/>
  <c r="S2066" i="1" s="1"/>
  <c r="P2066" i="1"/>
  <c r="O2066" i="1"/>
  <c r="N2066" i="1"/>
  <c r="L2066" i="1"/>
  <c r="K2066" i="1"/>
  <c r="M2066" i="1" s="1"/>
  <c r="AB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V2064" i="1"/>
  <c r="U2064" i="1"/>
  <c r="T2064" i="1"/>
  <c r="R2064" i="1"/>
  <c r="Q2064" i="1"/>
  <c r="S2064" i="1" s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T2063" i="1"/>
  <c r="V2063" i="1" s="1"/>
  <c r="R2063" i="1"/>
  <c r="S2063" i="1" s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V2062" i="1" s="1"/>
  <c r="T2062" i="1"/>
  <c r="R2062" i="1"/>
  <c r="Q2062" i="1"/>
  <c r="S2062" i="1" s="1"/>
  <c r="P2062" i="1"/>
  <c r="O2062" i="1"/>
  <c r="N2062" i="1"/>
  <c r="L2062" i="1"/>
  <c r="K2062" i="1"/>
  <c r="M2062" i="1" s="1"/>
  <c r="J2062" i="1"/>
  <c r="I2062" i="1"/>
  <c r="AB2062" i="1" s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V2060" i="1"/>
  <c r="U2060" i="1"/>
  <c r="T2060" i="1"/>
  <c r="R2060" i="1"/>
  <c r="Q2060" i="1"/>
  <c r="S2060" i="1" s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S2059" i="1" s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V2058" i="1" s="1"/>
  <c r="T2058" i="1"/>
  <c r="R2058" i="1"/>
  <c r="Q2058" i="1"/>
  <c r="S2058" i="1" s="1"/>
  <c r="P2058" i="1"/>
  <c r="O2058" i="1"/>
  <c r="N2058" i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V2056" i="1"/>
  <c r="U2056" i="1"/>
  <c r="T2056" i="1"/>
  <c r="R2056" i="1"/>
  <c r="Q2056" i="1"/>
  <c r="S2056" i="1" s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T2055" i="1"/>
  <c r="V2055" i="1" s="1"/>
  <c r="R2055" i="1"/>
  <c r="S2055" i="1" s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R2054" i="1"/>
  <c r="Q2054" i="1"/>
  <c r="S2054" i="1" s="1"/>
  <c r="P2054" i="1"/>
  <c r="O2054" i="1"/>
  <c r="N2054" i="1"/>
  <c r="L2054" i="1"/>
  <c r="K2054" i="1"/>
  <c r="M2054" i="1" s="1"/>
  <c r="J2054" i="1"/>
  <c r="I2054" i="1"/>
  <c r="AB2054" i="1" s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V2052" i="1"/>
  <c r="U2052" i="1"/>
  <c r="T2052" i="1"/>
  <c r="R2052" i="1"/>
  <c r="Q2052" i="1"/>
  <c r="S2052" i="1" s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S2051" i="1" s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V2050" i="1" s="1"/>
  <c r="T2050" i="1"/>
  <c r="R2050" i="1"/>
  <c r="Q2050" i="1"/>
  <c r="S2050" i="1" s="1"/>
  <c r="P2050" i="1"/>
  <c r="O2050" i="1"/>
  <c r="N2050" i="1"/>
  <c r="L2050" i="1"/>
  <c r="K2050" i="1"/>
  <c r="M2050" i="1" s="1"/>
  <c r="AB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V2048" i="1"/>
  <c r="U2048" i="1"/>
  <c r="T2048" i="1"/>
  <c r="R2048" i="1"/>
  <c r="Q2048" i="1"/>
  <c r="S2048" i="1" s="1"/>
  <c r="O2048" i="1"/>
  <c r="P2048" i="1" s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T2047" i="1"/>
  <c r="V2047" i="1" s="1"/>
  <c r="R2047" i="1"/>
  <c r="S2047" i="1" s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V2046" i="1" s="1"/>
  <c r="T2046" i="1"/>
  <c r="R2046" i="1"/>
  <c r="Q2046" i="1"/>
  <c r="S2046" i="1" s="1"/>
  <c r="P2046" i="1"/>
  <c r="O2046" i="1"/>
  <c r="N2046" i="1"/>
  <c r="L2046" i="1"/>
  <c r="K2046" i="1"/>
  <c r="M2046" i="1" s="1"/>
  <c r="J2046" i="1"/>
  <c r="I2046" i="1"/>
  <c r="AB2046" i="1" s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V2044" i="1"/>
  <c r="U2044" i="1"/>
  <c r="T2044" i="1"/>
  <c r="R2044" i="1"/>
  <c r="Q2044" i="1"/>
  <c r="S2044" i="1" s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S2043" i="1" s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V2042" i="1" s="1"/>
  <c r="T2042" i="1"/>
  <c r="R2042" i="1"/>
  <c r="Q2042" i="1"/>
  <c r="S2042" i="1" s="1"/>
  <c r="P2042" i="1"/>
  <c r="O2042" i="1"/>
  <c r="N2042" i="1"/>
  <c r="L2042" i="1"/>
  <c r="K2042" i="1"/>
  <c r="M2042" i="1" s="1"/>
  <c r="AB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V2040" i="1"/>
  <c r="U2040" i="1"/>
  <c r="T2040" i="1"/>
  <c r="R2040" i="1"/>
  <c r="Q2040" i="1"/>
  <c r="S2040" i="1" s="1"/>
  <c r="O2040" i="1"/>
  <c r="P2040" i="1" s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T2039" i="1"/>
  <c r="V2039" i="1" s="1"/>
  <c r="R2039" i="1"/>
  <c r="S2039" i="1" s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V2038" i="1" s="1"/>
  <c r="T2038" i="1"/>
  <c r="R2038" i="1"/>
  <c r="Q2038" i="1"/>
  <c r="S2038" i="1" s="1"/>
  <c r="P2038" i="1"/>
  <c r="O2038" i="1"/>
  <c r="N2038" i="1"/>
  <c r="L2038" i="1"/>
  <c r="K2038" i="1"/>
  <c r="M2038" i="1" s="1"/>
  <c r="J2038" i="1"/>
  <c r="I2038" i="1"/>
  <c r="AB2038" i="1" s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V2036" i="1"/>
  <c r="U2036" i="1"/>
  <c r="T2036" i="1"/>
  <c r="R2036" i="1"/>
  <c r="Q2036" i="1"/>
  <c r="S2036" i="1" s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R2035" i="1"/>
  <c r="S2035" i="1" s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V2034" i="1" s="1"/>
  <c r="T2034" i="1"/>
  <c r="R2034" i="1"/>
  <c r="Q2034" i="1"/>
  <c r="S2034" i="1" s="1"/>
  <c r="P2034" i="1"/>
  <c r="O2034" i="1"/>
  <c r="N2034" i="1"/>
  <c r="L2034" i="1"/>
  <c r="K2034" i="1"/>
  <c r="M2034" i="1" s="1"/>
  <c r="AB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V2032" i="1"/>
  <c r="U2032" i="1"/>
  <c r="T2032" i="1"/>
  <c r="R2032" i="1"/>
  <c r="Q2032" i="1"/>
  <c r="S2032" i="1" s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T2031" i="1"/>
  <c r="V2031" i="1" s="1"/>
  <c r="R2031" i="1"/>
  <c r="S2031" i="1" s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V2030" i="1" s="1"/>
  <c r="T2030" i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AB2030" i="1" s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V2028" i="1"/>
  <c r="U2028" i="1"/>
  <c r="T2028" i="1"/>
  <c r="R2028" i="1"/>
  <c r="Q2028" i="1"/>
  <c r="S2028" i="1" s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T2027" i="1"/>
  <c r="V2027" i="1" s="1"/>
  <c r="R2027" i="1"/>
  <c r="S2027" i="1" s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V2026" i="1" s="1"/>
  <c r="T2026" i="1"/>
  <c r="R2026" i="1"/>
  <c r="Q2026" i="1"/>
  <c r="S2026" i="1" s="1"/>
  <c r="P2026" i="1"/>
  <c r="O2026" i="1"/>
  <c r="N2026" i="1"/>
  <c r="L2026" i="1"/>
  <c r="K2026" i="1"/>
  <c r="M2026" i="1" s="1"/>
  <c r="AB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V2024" i="1"/>
  <c r="U2024" i="1"/>
  <c r="T2024" i="1"/>
  <c r="R2024" i="1"/>
  <c r="Q2024" i="1"/>
  <c r="S2024" i="1" s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U2023" i="1"/>
  <c r="T2023" i="1"/>
  <c r="V2023" i="1" s="1"/>
  <c r="R2023" i="1"/>
  <c r="S2023" i="1" s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V2022" i="1" s="1"/>
  <c r="T2022" i="1"/>
  <c r="R2022" i="1"/>
  <c r="Q2022" i="1"/>
  <c r="S2022" i="1" s="1"/>
  <c r="P2022" i="1"/>
  <c r="O2022" i="1"/>
  <c r="N2022" i="1"/>
  <c r="L2022" i="1"/>
  <c r="K2022" i="1"/>
  <c r="M2022" i="1" s="1"/>
  <c r="J2022" i="1"/>
  <c r="I2022" i="1"/>
  <c r="AB2022" i="1" s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N2021" i="1"/>
  <c r="P2021" i="1" s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V2020" i="1"/>
  <c r="U2020" i="1"/>
  <c r="T2020" i="1"/>
  <c r="R2020" i="1"/>
  <c r="Q2020" i="1"/>
  <c r="S2020" i="1" s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T2019" i="1"/>
  <c r="V2019" i="1" s="1"/>
  <c r="R2019" i="1"/>
  <c r="S2019" i="1" s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V2018" i="1" s="1"/>
  <c r="T2018" i="1"/>
  <c r="R2018" i="1"/>
  <c r="Q2018" i="1"/>
  <c r="S2018" i="1" s="1"/>
  <c r="P2018" i="1"/>
  <c r="O2018" i="1"/>
  <c r="N2018" i="1"/>
  <c r="L2018" i="1"/>
  <c r="K2018" i="1"/>
  <c r="M2018" i="1" s="1"/>
  <c r="AB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V2016" i="1"/>
  <c r="U2016" i="1"/>
  <c r="T2016" i="1"/>
  <c r="R2016" i="1"/>
  <c r="Q2016" i="1"/>
  <c r="S2016" i="1" s="1"/>
  <c r="O2016" i="1"/>
  <c r="P2016" i="1" s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T2015" i="1"/>
  <c r="V2015" i="1" s="1"/>
  <c r="R2015" i="1"/>
  <c r="S2015" i="1" s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T2011" i="1"/>
  <c r="V2011" i="1" s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L2010" i="1"/>
  <c r="K2010" i="1"/>
  <c r="M2010" i="1" s="1"/>
  <c r="AB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V2008" i="1"/>
  <c r="U2008" i="1"/>
  <c r="T2008" i="1"/>
  <c r="R2008" i="1"/>
  <c r="Q2008" i="1"/>
  <c r="S2008" i="1" s="1"/>
  <c r="O2008" i="1"/>
  <c r="P2008" i="1" s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T2007" i="1"/>
  <c r="V2007" i="1" s="1"/>
  <c r="R2007" i="1"/>
  <c r="S2007" i="1" s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AB2006" i="1" s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V2003" i="1" s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L2002" i="1"/>
  <c r="K2002" i="1"/>
  <c r="M2002" i="1" s="1"/>
  <c r="AB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V2000" i="1"/>
  <c r="U2000" i="1"/>
  <c r="T2000" i="1"/>
  <c r="R2000" i="1"/>
  <c r="Q2000" i="1"/>
  <c r="S2000" i="1" s="1"/>
  <c r="O2000" i="1"/>
  <c r="P2000" i="1" s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T1999" i="1"/>
  <c r="V1999" i="1" s="1"/>
  <c r="R1999" i="1"/>
  <c r="S1999" i="1" s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T1995" i="1"/>
  <c r="V1995" i="1" s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V1992" i="1"/>
  <c r="U1992" i="1"/>
  <c r="T1992" i="1"/>
  <c r="R1992" i="1"/>
  <c r="Q1992" i="1"/>
  <c r="S1992" i="1" s="1"/>
  <c r="O1992" i="1"/>
  <c r="P1992" i="1" s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T1991" i="1"/>
  <c r="V1991" i="1" s="1"/>
  <c r="R1991" i="1"/>
  <c r="S1991" i="1" s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AB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U1987" i="1"/>
  <c r="T1987" i="1"/>
  <c r="V1987" i="1" s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L1986" i="1"/>
  <c r="K1986" i="1"/>
  <c r="M1986" i="1" s="1"/>
  <c r="AB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V1984" i="1"/>
  <c r="U1984" i="1"/>
  <c r="T1984" i="1"/>
  <c r="R1984" i="1"/>
  <c r="Q1984" i="1"/>
  <c r="S1984" i="1" s="1"/>
  <c r="O1984" i="1"/>
  <c r="P1984" i="1" s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T1983" i="1"/>
  <c r="V1983" i="1" s="1"/>
  <c r="R1983" i="1"/>
  <c r="S1983" i="1" s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AB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L1978" i="1"/>
  <c r="K1978" i="1"/>
  <c r="M1978" i="1" s="1"/>
  <c r="AB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S1977" i="1"/>
  <c r="R1977" i="1"/>
  <c r="Q1977" i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P1976" i="1" s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T1975" i="1"/>
  <c r="V1975" i="1" s="1"/>
  <c r="R1975" i="1"/>
  <c r="S1975" i="1" s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V1974" i="1" s="1"/>
  <c r="T1974" i="1"/>
  <c r="R1974" i="1"/>
  <c r="Q1974" i="1"/>
  <c r="S1974" i="1" s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T1971" i="1"/>
  <c r="V1971" i="1" s="1"/>
  <c r="R1971" i="1"/>
  <c r="S1971" i="1" s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B1970" i="1"/>
  <c r="AA1970" i="1"/>
  <c r="Z1970" i="1"/>
  <c r="Y1970" i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V1968" i="1"/>
  <c r="U1968" i="1"/>
  <c r="T1968" i="1"/>
  <c r="R1968" i="1"/>
  <c r="Q1968" i="1"/>
  <c r="S1968" i="1" s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U1967" i="1"/>
  <c r="T1967" i="1"/>
  <c r="V1967" i="1" s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V1966" i="1" s="1"/>
  <c r="T1966" i="1"/>
  <c r="R1966" i="1"/>
  <c r="Q1966" i="1"/>
  <c r="S1966" i="1" s="1"/>
  <c r="P1966" i="1"/>
  <c r="O1966" i="1"/>
  <c r="N1966" i="1"/>
  <c r="L1966" i="1"/>
  <c r="K1966" i="1"/>
  <c r="M1966" i="1" s="1"/>
  <c r="J1966" i="1"/>
  <c r="I1966" i="1"/>
  <c r="AB1966" i="1" s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U1963" i="1"/>
  <c r="T1963" i="1"/>
  <c r="V1963" i="1" s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V1962" i="1" s="1"/>
  <c r="T1962" i="1"/>
  <c r="R1962" i="1"/>
  <c r="Q1962" i="1"/>
  <c r="S1962" i="1" s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V1960" i="1"/>
  <c r="U1960" i="1"/>
  <c r="T1960" i="1"/>
  <c r="R1960" i="1"/>
  <c r="Q1960" i="1"/>
  <c r="S1960" i="1" s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T1959" i="1"/>
  <c r="V1959" i="1" s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V1956" i="1"/>
  <c r="U1956" i="1"/>
  <c r="T1956" i="1"/>
  <c r="R1956" i="1"/>
  <c r="Q1956" i="1"/>
  <c r="S1956" i="1" s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T1955" i="1"/>
  <c r="V1955" i="1" s="1"/>
  <c r="R1955" i="1"/>
  <c r="S1955" i="1" s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AB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U1951" i="1"/>
  <c r="T1951" i="1"/>
  <c r="V1951" i="1" s="1"/>
  <c r="R1951" i="1"/>
  <c r="S1951" i="1" s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AB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T1947" i="1"/>
  <c r="V1947" i="1" s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V1946" i="1" s="1"/>
  <c r="T1946" i="1"/>
  <c r="R1946" i="1"/>
  <c r="Q1946" i="1"/>
  <c r="S1946" i="1" s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U1943" i="1"/>
  <c r="T1943" i="1"/>
  <c r="V1943" i="1" s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V1942" i="1" s="1"/>
  <c r="T1942" i="1"/>
  <c r="R1942" i="1"/>
  <c r="Q1942" i="1"/>
  <c r="S1942" i="1" s="1"/>
  <c r="P1942" i="1"/>
  <c r="O1942" i="1"/>
  <c r="N1942" i="1"/>
  <c r="L1942" i="1"/>
  <c r="K1942" i="1"/>
  <c r="M1942" i="1" s="1"/>
  <c r="AB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V1940" i="1"/>
  <c r="U1940" i="1"/>
  <c r="T1940" i="1"/>
  <c r="R1940" i="1"/>
  <c r="Q1940" i="1"/>
  <c r="S1940" i="1" s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T1939" i="1"/>
  <c r="V1939" i="1" s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V1936" i="1"/>
  <c r="U1936" i="1"/>
  <c r="T1936" i="1"/>
  <c r="R1936" i="1"/>
  <c r="Q1936" i="1"/>
  <c r="S1936" i="1" s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U1935" i="1"/>
  <c r="T1935" i="1"/>
  <c r="V1935" i="1" s="1"/>
  <c r="R1935" i="1"/>
  <c r="S1935" i="1" s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L1930" i="1"/>
  <c r="K1930" i="1"/>
  <c r="M1930" i="1" s="1"/>
  <c r="AB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S1929" i="1"/>
  <c r="R1929" i="1"/>
  <c r="Q1929" i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P1928" i="1" s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T1927" i="1"/>
  <c r="V1927" i="1" s="1"/>
  <c r="R1927" i="1"/>
  <c r="S1927" i="1" s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V1926" i="1" s="1"/>
  <c r="T1926" i="1"/>
  <c r="R1926" i="1"/>
  <c r="Q1926" i="1"/>
  <c r="S1926" i="1" s="1"/>
  <c r="P1926" i="1"/>
  <c r="O1926" i="1"/>
  <c r="N1926" i="1"/>
  <c r="L1926" i="1"/>
  <c r="K1926" i="1"/>
  <c r="M1926" i="1" s="1"/>
  <c r="J1926" i="1"/>
  <c r="I1926" i="1"/>
  <c r="AB1926" i="1" s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T1923" i="1"/>
  <c r="V1923" i="1" s="1"/>
  <c r="R1923" i="1"/>
  <c r="S1923" i="1" s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B1922" i="1"/>
  <c r="AA1922" i="1"/>
  <c r="Z1922" i="1"/>
  <c r="Y1922" i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V1920" i="1"/>
  <c r="U1920" i="1"/>
  <c r="T1920" i="1"/>
  <c r="R1920" i="1"/>
  <c r="Q1920" i="1"/>
  <c r="S1920" i="1" s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T1919" i="1"/>
  <c r="V1919" i="1" s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V1918" i="1" s="1"/>
  <c r="T1918" i="1"/>
  <c r="R1918" i="1"/>
  <c r="Q1918" i="1"/>
  <c r="S1918" i="1" s="1"/>
  <c r="P1918" i="1"/>
  <c r="O1918" i="1"/>
  <c r="N1918" i="1"/>
  <c r="L1918" i="1"/>
  <c r="K1918" i="1"/>
  <c r="M1918" i="1" s="1"/>
  <c r="J1918" i="1"/>
  <c r="I1918" i="1"/>
  <c r="AB1918" i="1" s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T1915" i="1"/>
  <c r="V1915" i="1" s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V1914" i="1" s="1"/>
  <c r="T1914" i="1"/>
  <c r="R1914" i="1"/>
  <c r="Q1914" i="1"/>
  <c r="S1914" i="1" s="1"/>
  <c r="P1914" i="1"/>
  <c r="O1914" i="1"/>
  <c r="N1914" i="1"/>
  <c r="L1914" i="1"/>
  <c r="K1914" i="1"/>
  <c r="M1914" i="1" s="1"/>
  <c r="AB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V1912" i="1"/>
  <c r="U1912" i="1"/>
  <c r="T1912" i="1"/>
  <c r="R1912" i="1"/>
  <c r="Q1912" i="1"/>
  <c r="S1912" i="1" s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T1911" i="1"/>
  <c r="V1911" i="1" s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V1908" i="1"/>
  <c r="U1908" i="1"/>
  <c r="T1908" i="1"/>
  <c r="R1908" i="1"/>
  <c r="Q1908" i="1"/>
  <c r="S1908" i="1" s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T1907" i="1"/>
  <c r="V1907" i="1" s="1"/>
  <c r="R1907" i="1"/>
  <c r="S1907" i="1" s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AB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S1905" i="1"/>
  <c r="R1905" i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T1903" i="1"/>
  <c r="V1903" i="1" s="1"/>
  <c r="R1903" i="1"/>
  <c r="S1903" i="1" s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AB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T1899" i="1"/>
  <c r="V1899" i="1" s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V1898" i="1" s="1"/>
  <c r="T1898" i="1"/>
  <c r="R1898" i="1"/>
  <c r="Q1898" i="1"/>
  <c r="S1898" i="1" s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T1895" i="1"/>
  <c r="V1895" i="1" s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V1894" i="1" s="1"/>
  <c r="T1894" i="1"/>
  <c r="R1894" i="1"/>
  <c r="Q1894" i="1"/>
  <c r="S1894" i="1" s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V1892" i="1"/>
  <c r="U1892" i="1"/>
  <c r="T1892" i="1"/>
  <c r="R1892" i="1"/>
  <c r="Q1892" i="1"/>
  <c r="S1892" i="1" s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T1891" i="1"/>
  <c r="V1891" i="1" s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AB1890" i="1" s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V1888" i="1"/>
  <c r="U1888" i="1"/>
  <c r="T1888" i="1"/>
  <c r="R1888" i="1"/>
  <c r="Q1888" i="1"/>
  <c r="S1888" i="1" s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T1887" i="1"/>
  <c r="V1887" i="1" s="1"/>
  <c r="R1887" i="1"/>
  <c r="S1887" i="1" s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T1883" i="1"/>
  <c r="V1883" i="1" s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S1881" i="1"/>
  <c r="R1881" i="1"/>
  <c r="Q1881" i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U1879" i="1"/>
  <c r="T1879" i="1"/>
  <c r="V1879" i="1" s="1"/>
  <c r="R1879" i="1"/>
  <c r="S1879" i="1" s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V1878" i="1" s="1"/>
  <c r="T1878" i="1"/>
  <c r="R1878" i="1"/>
  <c r="Q1878" i="1"/>
  <c r="S1878" i="1" s="1"/>
  <c r="P1878" i="1"/>
  <c r="O1878" i="1"/>
  <c r="N1878" i="1"/>
  <c r="L1878" i="1"/>
  <c r="K1878" i="1"/>
  <c r="M1878" i="1" s="1"/>
  <c r="J1878" i="1"/>
  <c r="I1878" i="1"/>
  <c r="AB1878" i="1" s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T1875" i="1"/>
  <c r="V1875" i="1" s="1"/>
  <c r="R1875" i="1"/>
  <c r="S1875" i="1" s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B1874" i="1"/>
  <c r="AA1874" i="1"/>
  <c r="Z1874" i="1"/>
  <c r="Y1874" i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V1872" i="1"/>
  <c r="U1872" i="1"/>
  <c r="T1872" i="1"/>
  <c r="R1872" i="1"/>
  <c r="Q1872" i="1"/>
  <c r="S1872" i="1" s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U1871" i="1"/>
  <c r="T1871" i="1"/>
  <c r="V1871" i="1" s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V1870" i="1" s="1"/>
  <c r="T1870" i="1"/>
  <c r="R1870" i="1"/>
  <c r="Q1870" i="1"/>
  <c r="S1870" i="1" s="1"/>
  <c r="P1870" i="1"/>
  <c r="O1870" i="1"/>
  <c r="N1870" i="1"/>
  <c r="L1870" i="1"/>
  <c r="K1870" i="1"/>
  <c r="M1870" i="1" s="1"/>
  <c r="J1870" i="1"/>
  <c r="I1870" i="1"/>
  <c r="AB1870" i="1" s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V1866" i="1" s="1"/>
  <c r="T1866" i="1"/>
  <c r="R1866" i="1"/>
  <c r="Q1866" i="1"/>
  <c r="S1866" i="1" s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V1864" i="1"/>
  <c r="U1864" i="1"/>
  <c r="T1864" i="1"/>
  <c r="R1864" i="1"/>
  <c r="Q1864" i="1"/>
  <c r="S1864" i="1" s="1"/>
  <c r="O1864" i="1"/>
  <c r="P1864" i="1" s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T1863" i="1"/>
  <c r="V1863" i="1" s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V1862" i="1" s="1"/>
  <c r="T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V1860" i="1"/>
  <c r="U1860" i="1"/>
  <c r="T1860" i="1"/>
  <c r="R1860" i="1"/>
  <c r="Q1860" i="1"/>
  <c r="S1860" i="1" s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T1859" i="1"/>
  <c r="V1859" i="1" s="1"/>
  <c r="R1859" i="1"/>
  <c r="S1859" i="1" s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S1857" i="1"/>
  <c r="R1857" i="1"/>
  <c r="Q1857" i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T1855" i="1"/>
  <c r="V1855" i="1" s="1"/>
  <c r="R1855" i="1"/>
  <c r="S1855" i="1" s="1"/>
  <c r="Q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AB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P1852" i="1" s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U1851" i="1"/>
  <c r="T1851" i="1"/>
  <c r="V1851" i="1" s="1"/>
  <c r="R1851" i="1"/>
  <c r="S1851" i="1" s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V1850" i="1" s="1"/>
  <c r="T1850" i="1"/>
  <c r="R1850" i="1"/>
  <c r="Q1850" i="1"/>
  <c r="S1850" i="1" s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P1848" i="1" s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T1847" i="1"/>
  <c r="V1847" i="1" s="1"/>
  <c r="R1847" i="1"/>
  <c r="S1847" i="1" s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V1846" i="1" s="1"/>
  <c r="T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V1844" i="1"/>
  <c r="U1844" i="1"/>
  <c r="T1844" i="1"/>
  <c r="R1844" i="1"/>
  <c r="Q1844" i="1"/>
  <c r="S1844" i="1" s="1"/>
  <c r="O1844" i="1"/>
  <c r="P1844" i="1" s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T1843" i="1"/>
  <c r="V1843" i="1" s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V1842" i="1" s="1"/>
  <c r="T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S1841" i="1"/>
  <c r="R1841" i="1"/>
  <c r="Q1841" i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V1840" i="1"/>
  <c r="U1840" i="1"/>
  <c r="T1840" i="1"/>
  <c r="R1840" i="1"/>
  <c r="Q1840" i="1"/>
  <c r="S1840" i="1" s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T1839" i="1"/>
  <c r="V1839" i="1" s="1"/>
  <c r="R1839" i="1"/>
  <c r="S1839" i="1" s="1"/>
  <c r="Q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U1838" i="1"/>
  <c r="V1838" i="1" s="1"/>
  <c r="T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P1836" i="1" s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T1835" i="1"/>
  <c r="V1835" i="1" s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L1834" i="1"/>
  <c r="K1834" i="1"/>
  <c r="M1834" i="1" s="1"/>
  <c r="AB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S1833" i="1"/>
  <c r="R1833" i="1"/>
  <c r="Q1833" i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P1832" i="1" s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T1831" i="1"/>
  <c r="V1831" i="1" s="1"/>
  <c r="R1831" i="1"/>
  <c r="S1831" i="1" s="1"/>
  <c r="Q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U1830" i="1"/>
  <c r="V1830" i="1" s="1"/>
  <c r="T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P1828" i="1" s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T1827" i="1"/>
  <c r="V1827" i="1" s="1"/>
  <c r="R1827" i="1"/>
  <c r="S1827" i="1" s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AB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V1824" i="1"/>
  <c r="U1824" i="1"/>
  <c r="T1824" i="1"/>
  <c r="R1824" i="1"/>
  <c r="Q1824" i="1"/>
  <c r="S1824" i="1" s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U1823" i="1"/>
  <c r="T1823" i="1"/>
  <c r="V1823" i="1" s="1"/>
  <c r="R1823" i="1"/>
  <c r="S1823" i="1" s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V1822" i="1" s="1"/>
  <c r="T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P1820" i="1" s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T1819" i="1"/>
  <c r="V1819" i="1" s="1"/>
  <c r="R1819" i="1"/>
  <c r="S1819" i="1" s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U1818" i="1"/>
  <c r="V1818" i="1" s="1"/>
  <c r="T1818" i="1"/>
  <c r="R1818" i="1"/>
  <c r="Q1818" i="1"/>
  <c r="S1818" i="1" s="1"/>
  <c r="P1818" i="1"/>
  <c r="O1818" i="1"/>
  <c r="N1818" i="1"/>
  <c r="L1818" i="1"/>
  <c r="K1818" i="1"/>
  <c r="M1818" i="1" s="1"/>
  <c r="AB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V1816" i="1"/>
  <c r="U1816" i="1"/>
  <c r="T1816" i="1"/>
  <c r="R1816" i="1"/>
  <c r="Q1816" i="1"/>
  <c r="S1816" i="1" s="1"/>
  <c r="O1816" i="1"/>
  <c r="P1816" i="1" s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T1815" i="1"/>
  <c r="V1815" i="1" s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V1814" i="1" s="1"/>
  <c r="T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V1812" i="1"/>
  <c r="U1812" i="1"/>
  <c r="T1812" i="1"/>
  <c r="R1812" i="1"/>
  <c r="Q1812" i="1"/>
  <c r="S1812" i="1" s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T1811" i="1"/>
  <c r="V1811" i="1" s="1"/>
  <c r="R1811" i="1"/>
  <c r="S1811" i="1" s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S1809" i="1"/>
  <c r="R1809" i="1"/>
  <c r="Q1809" i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T1807" i="1"/>
  <c r="R1807" i="1"/>
  <c r="S1807" i="1" s="1"/>
  <c r="Q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V1806" i="1" s="1"/>
  <c r="T1806" i="1"/>
  <c r="R1806" i="1"/>
  <c r="Q1806" i="1"/>
  <c r="S1806" i="1" s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R1805" i="1"/>
  <c r="Q1805" i="1"/>
  <c r="S1805" i="1" s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O1804" i="1"/>
  <c r="P1804" i="1" s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U1803" i="1"/>
  <c r="T1803" i="1"/>
  <c r="R1803" i="1"/>
  <c r="S1803" i="1" s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V1802" i="1" s="1"/>
  <c r="T1802" i="1"/>
  <c r="R1802" i="1"/>
  <c r="Q1802" i="1"/>
  <c r="S1802" i="1" s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P1800" i="1" s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U1799" i="1"/>
  <c r="T1799" i="1"/>
  <c r="V1799" i="1" s="1"/>
  <c r="R1799" i="1"/>
  <c r="S1799" i="1" s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V1798" i="1" s="1"/>
  <c r="T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R1795" i="1"/>
  <c r="S1795" i="1" s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V1794" i="1" s="1"/>
  <c r="T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U1791" i="1"/>
  <c r="T1791" i="1"/>
  <c r="R1791" i="1"/>
  <c r="S1791" i="1" s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V1790" i="1" s="1"/>
  <c r="T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R1787" i="1"/>
  <c r="S1787" i="1" s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V1786" i="1" s="1"/>
  <c r="T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T1783" i="1"/>
  <c r="R1783" i="1"/>
  <c r="S1783" i="1" s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V1782" i="1" s="1"/>
  <c r="T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T1779" i="1"/>
  <c r="R1779" i="1"/>
  <c r="S1779" i="1" s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V1778" i="1" s="1"/>
  <c r="T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T1775" i="1"/>
  <c r="R1775" i="1"/>
  <c r="S1775" i="1" s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T1771" i="1"/>
  <c r="R1771" i="1"/>
  <c r="S1771" i="1" s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V1770" i="1" s="1"/>
  <c r="T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T1767" i="1"/>
  <c r="R1767" i="1"/>
  <c r="S1767" i="1" s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T1763" i="1"/>
  <c r="R1763" i="1"/>
  <c r="S1763" i="1" s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V1762" i="1" s="1"/>
  <c r="T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T1759" i="1"/>
  <c r="R1759" i="1"/>
  <c r="S1759" i="1" s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T1755" i="1"/>
  <c r="R1755" i="1"/>
  <c r="S1755" i="1" s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V1754" i="1" s="1"/>
  <c r="T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T1751" i="1"/>
  <c r="R1751" i="1"/>
  <c r="S1751" i="1" s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B1750" i="1"/>
  <c r="AA1750" i="1"/>
  <c r="Y1750" i="1"/>
  <c r="X1750" i="1"/>
  <c r="Z1750" i="1" s="1"/>
  <c r="W1750" i="1"/>
  <c r="U1750" i="1"/>
  <c r="V1750" i="1" s="1"/>
  <c r="T1750" i="1"/>
  <c r="R1750" i="1"/>
  <c r="Q1750" i="1"/>
  <c r="S1750" i="1" s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U1747" i="1"/>
  <c r="T1747" i="1"/>
  <c r="R1747" i="1"/>
  <c r="S1747" i="1" s="1"/>
  <c r="Q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V1746" i="1" s="1"/>
  <c r="T1746" i="1"/>
  <c r="R1746" i="1"/>
  <c r="Q1746" i="1"/>
  <c r="S1746" i="1" s="1"/>
  <c r="P1746" i="1"/>
  <c r="AB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T1743" i="1"/>
  <c r="R1743" i="1"/>
  <c r="S1743" i="1" s="1"/>
  <c r="Q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V1742" i="1" s="1"/>
  <c r="T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U1739" i="1"/>
  <c r="T1739" i="1"/>
  <c r="R1739" i="1"/>
  <c r="S1739" i="1" s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V1738" i="1" s="1"/>
  <c r="T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T1735" i="1"/>
  <c r="R1735" i="1"/>
  <c r="S1735" i="1" s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V1734" i="1" s="1"/>
  <c r="T1734" i="1"/>
  <c r="R1734" i="1"/>
  <c r="Q1734" i="1"/>
  <c r="S1734" i="1" s="1"/>
  <c r="AB1734" i="1" s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T1731" i="1"/>
  <c r="R1731" i="1"/>
  <c r="S1731" i="1" s="1"/>
  <c r="Q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V1730" i="1" s="1"/>
  <c r="T1730" i="1"/>
  <c r="R1730" i="1"/>
  <c r="Q1730" i="1"/>
  <c r="S1730" i="1" s="1"/>
  <c r="P1730" i="1"/>
  <c r="AB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T1727" i="1"/>
  <c r="R1727" i="1"/>
  <c r="S1727" i="1" s="1"/>
  <c r="Q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V1726" i="1" s="1"/>
  <c r="T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T1723" i="1"/>
  <c r="R1723" i="1"/>
  <c r="S1723" i="1" s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V1722" i="1" s="1"/>
  <c r="T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T1719" i="1"/>
  <c r="R1719" i="1"/>
  <c r="S1719" i="1" s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V1718" i="1" s="1"/>
  <c r="T1718" i="1"/>
  <c r="R1718" i="1"/>
  <c r="Q1718" i="1"/>
  <c r="S1718" i="1" s="1"/>
  <c r="P1718" i="1"/>
  <c r="O1718" i="1"/>
  <c r="N1718" i="1"/>
  <c r="L1718" i="1"/>
  <c r="K1718" i="1"/>
  <c r="M1718" i="1" s="1"/>
  <c r="AB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U1715" i="1"/>
  <c r="T1715" i="1"/>
  <c r="R1715" i="1"/>
  <c r="S1715" i="1" s="1"/>
  <c r="Q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V1714" i="1" s="1"/>
  <c r="T1714" i="1"/>
  <c r="R1714" i="1"/>
  <c r="Q1714" i="1"/>
  <c r="S1714" i="1" s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T1711" i="1"/>
  <c r="R1711" i="1"/>
  <c r="S1711" i="1" s="1"/>
  <c r="Q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V1710" i="1" s="1"/>
  <c r="T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U1707" i="1"/>
  <c r="T1707" i="1"/>
  <c r="R1707" i="1"/>
  <c r="S1707" i="1" s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V1706" i="1" s="1"/>
  <c r="T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R1703" i="1"/>
  <c r="S1703" i="1" s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V1702" i="1" s="1"/>
  <c r="T1702" i="1"/>
  <c r="R1702" i="1"/>
  <c r="Q1702" i="1"/>
  <c r="S1702" i="1" s="1"/>
  <c r="P1702" i="1"/>
  <c r="O1702" i="1"/>
  <c r="N1702" i="1"/>
  <c r="L1702" i="1"/>
  <c r="K1702" i="1"/>
  <c r="M1702" i="1" s="1"/>
  <c r="AB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W1701" i="1"/>
  <c r="U1701" i="1"/>
  <c r="T1701" i="1"/>
  <c r="V1701" i="1" s="1"/>
  <c r="R1701" i="1"/>
  <c r="Q1701" i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R1699" i="1"/>
  <c r="S1699" i="1" s="1"/>
  <c r="Q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V1698" i="1" s="1"/>
  <c r="T1698" i="1"/>
  <c r="R1698" i="1"/>
  <c r="Q1698" i="1"/>
  <c r="S1698" i="1" s="1"/>
  <c r="O1698" i="1"/>
  <c r="P1698" i="1" s="1"/>
  <c r="AB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R1695" i="1"/>
  <c r="S1695" i="1" s="1"/>
  <c r="Q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V1694" i="1" s="1"/>
  <c r="T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R1691" i="1"/>
  <c r="S1691" i="1" s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V1690" i="1" s="1"/>
  <c r="T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R1687" i="1"/>
  <c r="S1687" i="1" s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V1686" i="1" s="1"/>
  <c r="T1686" i="1"/>
  <c r="R1686" i="1"/>
  <c r="Q1686" i="1"/>
  <c r="S1686" i="1" s="1"/>
  <c r="P1686" i="1"/>
  <c r="O1686" i="1"/>
  <c r="N1686" i="1"/>
  <c r="L1686" i="1"/>
  <c r="K1686" i="1"/>
  <c r="M1686" i="1" s="1"/>
  <c r="AB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W1685" i="1"/>
  <c r="U1685" i="1"/>
  <c r="T1685" i="1"/>
  <c r="V1685" i="1" s="1"/>
  <c r="R1685" i="1"/>
  <c r="Q1685" i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R1683" i="1"/>
  <c r="S1683" i="1" s="1"/>
  <c r="Q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V1682" i="1" s="1"/>
  <c r="T1682" i="1"/>
  <c r="R1682" i="1"/>
  <c r="Q1682" i="1"/>
  <c r="S1682" i="1" s="1"/>
  <c r="O1682" i="1"/>
  <c r="P1682" i="1" s="1"/>
  <c r="AB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R1679" i="1"/>
  <c r="S1679" i="1" s="1"/>
  <c r="Q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V1678" i="1" s="1"/>
  <c r="T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O1676" i="1"/>
  <c r="P1676" i="1" s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W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V1674" i="1" s="1"/>
  <c r="T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W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V1670" i="1" s="1"/>
  <c r="T1670" i="1"/>
  <c r="R1670" i="1"/>
  <c r="Q1670" i="1"/>
  <c r="S1670" i="1" s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T1669" i="1"/>
  <c r="V1669" i="1" s="1"/>
  <c r="R1669" i="1"/>
  <c r="Q1669" i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R1667" i="1"/>
  <c r="S1667" i="1" s="1"/>
  <c r="Q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V1666" i="1" s="1"/>
  <c r="T1666" i="1"/>
  <c r="R1666" i="1"/>
  <c r="Q1666" i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W1663" i="1"/>
  <c r="V1663" i="1"/>
  <c r="U1663" i="1"/>
  <c r="T1663" i="1"/>
  <c r="S1663" i="1"/>
  <c r="R1663" i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V1662" i="1" s="1"/>
  <c r="T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B1661" i="1"/>
  <c r="AA1661" i="1"/>
  <c r="Z1661" i="1"/>
  <c r="Y1661" i="1"/>
  <c r="X1661" i="1"/>
  <c r="W1661" i="1"/>
  <c r="U1661" i="1"/>
  <c r="T1661" i="1"/>
  <c r="V1661" i="1" s="1"/>
  <c r="S1661" i="1"/>
  <c r="R1661" i="1"/>
  <c r="Q1661" i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R1660" i="1"/>
  <c r="Q1660" i="1"/>
  <c r="S1660" i="1" s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R1657" i="1"/>
  <c r="S1657" i="1" s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V1656" i="1"/>
  <c r="U1656" i="1"/>
  <c r="T1656" i="1"/>
  <c r="R1656" i="1"/>
  <c r="Q1656" i="1"/>
  <c r="O1656" i="1"/>
  <c r="P1656" i="1" s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T1653" i="1"/>
  <c r="V1653" i="1" s="1"/>
  <c r="S1653" i="1"/>
  <c r="R1653" i="1"/>
  <c r="Q1653" i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S1652" i="1"/>
  <c r="R1652" i="1"/>
  <c r="Q1652" i="1"/>
  <c r="O1652" i="1"/>
  <c r="P1652" i="1" s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U1651" i="1"/>
  <c r="V1651" i="1" s="1"/>
  <c r="T1651" i="1"/>
  <c r="S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V1650" i="1"/>
  <c r="U1650" i="1"/>
  <c r="T1650" i="1"/>
  <c r="R1650" i="1"/>
  <c r="Q1650" i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S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V1646" i="1"/>
  <c r="U1646" i="1"/>
  <c r="T1646" i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S1645" i="1"/>
  <c r="R1645" i="1"/>
  <c r="Q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P1644" i="1" s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V1642" i="1" s="1"/>
  <c r="T1642" i="1"/>
  <c r="R1642" i="1"/>
  <c r="Q1642" i="1"/>
  <c r="S1642" i="1" s="1"/>
  <c r="O1642" i="1"/>
  <c r="P1642" i="1" s="1"/>
  <c r="AB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W1641" i="1"/>
  <c r="U1641" i="1"/>
  <c r="T1641" i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AB1636" i="1" s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V1635" i="1"/>
  <c r="U1635" i="1"/>
  <c r="T1635" i="1"/>
  <c r="R1635" i="1"/>
  <c r="Q1635" i="1"/>
  <c r="S1635" i="1" s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U1631" i="1"/>
  <c r="V1631" i="1" s="1"/>
  <c r="T1631" i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AB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V1622" i="1" s="1"/>
  <c r="T1622" i="1"/>
  <c r="R1622" i="1"/>
  <c r="Q1622" i="1"/>
  <c r="S1622" i="1" s="1"/>
  <c r="O1622" i="1"/>
  <c r="P1622" i="1" s="1"/>
  <c r="AB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T1620" i="1"/>
  <c r="R1620" i="1"/>
  <c r="Q1620" i="1"/>
  <c r="S1620" i="1" s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U1619" i="1"/>
  <c r="T1619" i="1"/>
  <c r="R1619" i="1"/>
  <c r="Q1619" i="1"/>
  <c r="S1619" i="1" s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V1618" i="1"/>
  <c r="U1618" i="1"/>
  <c r="T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AB1612" i="1" s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V1610" i="1" s="1"/>
  <c r="T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AB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V1606" i="1" s="1"/>
  <c r="T1606" i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R1605" i="1"/>
  <c r="Q1605" i="1"/>
  <c r="S1605" i="1" s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V1603" i="1"/>
  <c r="U1603" i="1"/>
  <c r="T1603" i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T1602" i="1"/>
  <c r="V1602" i="1" s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V1600" i="1"/>
  <c r="U1600" i="1"/>
  <c r="T1600" i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AB1600" i="1" s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R1597" i="1"/>
  <c r="Q1597" i="1"/>
  <c r="S1597" i="1" s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T1590" i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AB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B1585" i="1"/>
  <c r="AA1585" i="1"/>
  <c r="Z1585" i="1"/>
  <c r="Y1585" i="1"/>
  <c r="X1585" i="1"/>
  <c r="W1585" i="1"/>
  <c r="U1585" i="1"/>
  <c r="V1585" i="1" s="1"/>
  <c r="T1585" i="1"/>
  <c r="R1585" i="1"/>
  <c r="S1585" i="1" s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V1584" i="1" s="1"/>
  <c r="T1584" i="1"/>
  <c r="S1584" i="1"/>
  <c r="R1584" i="1"/>
  <c r="Q1584" i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S1583" i="1"/>
  <c r="R1583" i="1"/>
  <c r="Q1583" i="1"/>
  <c r="O1583" i="1"/>
  <c r="P1583" i="1" s="1"/>
  <c r="N1583" i="1"/>
  <c r="L1583" i="1"/>
  <c r="M1583" i="1" s="1"/>
  <c r="K1583" i="1"/>
  <c r="J1583" i="1"/>
  <c r="AB1583" i="1" s="1"/>
  <c r="I1583" i="1"/>
  <c r="H1583" i="1"/>
  <c r="G1583" i="1"/>
  <c r="F1583" i="1"/>
  <c r="E1583" i="1"/>
  <c r="D1583" i="1"/>
  <c r="B1583" i="1"/>
  <c r="A1583" i="1" s="1"/>
  <c r="AA1582" i="1"/>
  <c r="Y1582" i="1"/>
  <c r="X1582" i="1"/>
  <c r="W1582" i="1"/>
  <c r="V1582" i="1"/>
  <c r="U1582" i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S1581" i="1"/>
  <c r="R1581" i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V1578" i="1"/>
  <c r="U1578" i="1"/>
  <c r="T1578" i="1"/>
  <c r="S1578" i="1"/>
  <c r="R1578" i="1"/>
  <c r="Q1578" i="1"/>
  <c r="O1578" i="1"/>
  <c r="P1578" i="1" s="1"/>
  <c r="AB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B1576" i="1"/>
  <c r="AA1576" i="1"/>
  <c r="Y1576" i="1"/>
  <c r="X1576" i="1"/>
  <c r="Z1576" i="1" s="1"/>
  <c r="W1576" i="1"/>
  <c r="U1576" i="1"/>
  <c r="V1576" i="1" s="1"/>
  <c r="T1576" i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W1574" i="1"/>
  <c r="U1574" i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V1571" i="1" s="1"/>
  <c r="T1571" i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T1569" i="1"/>
  <c r="R1569" i="1"/>
  <c r="S1569" i="1" s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V1568" i="1" s="1"/>
  <c r="T1568" i="1"/>
  <c r="R1568" i="1"/>
  <c r="Q1568" i="1"/>
  <c r="S1568" i="1" s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S1567" i="1"/>
  <c r="R1567" i="1"/>
  <c r="Q1567" i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W1566" i="1"/>
  <c r="U1566" i="1"/>
  <c r="V1566" i="1" s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AB1564" i="1" s="1"/>
  <c r="H1564" i="1"/>
  <c r="G1564" i="1"/>
  <c r="F1564" i="1"/>
  <c r="E1564" i="1"/>
  <c r="D1564" i="1"/>
  <c r="B1564" i="1"/>
  <c r="A1564" i="1"/>
  <c r="AA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AB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V1561" i="1" s="1"/>
  <c r="T1561" i="1"/>
  <c r="R1561" i="1"/>
  <c r="S1561" i="1" s="1"/>
  <c r="Q1561" i="1"/>
  <c r="P1561" i="1"/>
  <c r="O1561" i="1"/>
  <c r="N1561" i="1"/>
  <c r="M1561" i="1"/>
  <c r="L1561" i="1"/>
  <c r="K1561" i="1"/>
  <c r="J1561" i="1"/>
  <c r="I1561" i="1"/>
  <c r="AB1561" i="1" s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V1560" i="1" s="1"/>
  <c r="T1560" i="1"/>
  <c r="S1560" i="1"/>
  <c r="R1560" i="1"/>
  <c r="Q1560" i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S1559" i="1"/>
  <c r="R1559" i="1"/>
  <c r="Q1559" i="1"/>
  <c r="O1559" i="1"/>
  <c r="P1559" i="1" s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W1558" i="1"/>
  <c r="V1558" i="1"/>
  <c r="U1558" i="1"/>
  <c r="T1558" i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V1554" i="1"/>
  <c r="U1554" i="1"/>
  <c r="T1554" i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S1553" i="1" s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V1552" i="1" s="1"/>
  <c r="T1552" i="1"/>
  <c r="R1552" i="1"/>
  <c r="Q1552" i="1"/>
  <c r="S1552" i="1" s="1"/>
  <c r="P1552" i="1"/>
  <c r="AB1552" i="1" s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V1547" i="1" s="1"/>
  <c r="T1547" i="1"/>
  <c r="R1547" i="1"/>
  <c r="Q1547" i="1"/>
  <c r="S1547" i="1" s="1"/>
  <c r="P1547" i="1"/>
  <c r="AB1547" i="1" s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T1545" i="1"/>
  <c r="R1545" i="1"/>
  <c r="S1545" i="1" s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R1544" i="1"/>
  <c r="Q1544" i="1"/>
  <c r="S1544" i="1" s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S1543" i="1"/>
  <c r="R1543" i="1"/>
  <c r="Q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V1542" i="1"/>
  <c r="U1542" i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V1540" i="1" s="1"/>
  <c r="T1540" i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AB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B1537" i="1"/>
  <c r="AA1537" i="1"/>
  <c r="Z1537" i="1"/>
  <c r="Y1537" i="1"/>
  <c r="X1537" i="1"/>
  <c r="W1537" i="1"/>
  <c r="V1537" i="1"/>
  <c r="U1537" i="1"/>
  <c r="T1537" i="1"/>
  <c r="R1537" i="1"/>
  <c r="S1537" i="1" s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V1536" i="1" s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S1535" i="1"/>
  <c r="R1535" i="1"/>
  <c r="Q1535" i="1"/>
  <c r="P1535" i="1"/>
  <c r="AB1535" i="1" s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W1534" i="1"/>
  <c r="V1534" i="1"/>
  <c r="U1534" i="1"/>
  <c r="T1534" i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V1530" i="1"/>
  <c r="U1530" i="1"/>
  <c r="T1530" i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V1528" i="1" s="1"/>
  <c r="T1528" i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AB1527" i="1" s="1"/>
  <c r="Q1527" i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W1526" i="1"/>
  <c r="U1526" i="1"/>
  <c r="T1526" i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V1523" i="1"/>
  <c r="U1523" i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AB1523" i="1" s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V1520" i="1" s="1"/>
  <c r="T1520" i="1"/>
  <c r="R1520" i="1"/>
  <c r="Q1520" i="1"/>
  <c r="S1520" i="1" s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S1519" i="1"/>
  <c r="R1519" i="1"/>
  <c r="Q1519" i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W1518" i="1"/>
  <c r="U1518" i="1"/>
  <c r="V1518" i="1" s="1"/>
  <c r="T1518" i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AB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V1515" i="1"/>
  <c r="U1515" i="1"/>
  <c r="T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V1513" i="1" s="1"/>
  <c r="T1513" i="1"/>
  <c r="R1513" i="1"/>
  <c r="S1513" i="1" s="1"/>
  <c r="Q1513" i="1"/>
  <c r="O1513" i="1"/>
  <c r="N1513" i="1"/>
  <c r="P1513" i="1" s="1"/>
  <c r="AB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V1512" i="1" s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B1511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W1510" i="1"/>
  <c r="V1510" i="1"/>
  <c r="U1510" i="1"/>
  <c r="T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S1509" i="1"/>
  <c r="R1509" i="1"/>
  <c r="Q1509" i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V1504" i="1" s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M1503" i="1" s="1"/>
  <c r="AB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W1502" i="1"/>
  <c r="V1502" i="1"/>
  <c r="U1502" i="1"/>
  <c r="T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V1500" i="1"/>
  <c r="U1500" i="1"/>
  <c r="T1500" i="1"/>
  <c r="S1500" i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AB1499" i="1" s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R1497" i="1"/>
  <c r="S1497" i="1" s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V1496" i="1" s="1"/>
  <c r="T1496" i="1"/>
  <c r="R1496" i="1"/>
  <c r="Q1496" i="1"/>
  <c r="S1496" i="1" s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W1494" i="1"/>
  <c r="V1494" i="1"/>
  <c r="U1494" i="1"/>
  <c r="T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AB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AB1491" i="1" s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M1489" i="1"/>
  <c r="L1489" i="1"/>
  <c r="K1489" i="1"/>
  <c r="J1489" i="1"/>
  <c r="I1489" i="1"/>
  <c r="AB1489" i="1" s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S1487" i="1"/>
  <c r="R1487" i="1"/>
  <c r="Q1487" i="1"/>
  <c r="O1487" i="1"/>
  <c r="P1487" i="1" s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W1486" i="1"/>
  <c r="V1486" i="1"/>
  <c r="U1486" i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R1482" i="1"/>
  <c r="Q1482" i="1"/>
  <c r="S1482" i="1" s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U1479" i="1"/>
  <c r="T1479" i="1"/>
  <c r="V1479" i="1" s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U1475" i="1"/>
  <c r="T1475" i="1"/>
  <c r="V1475" i="1" s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T1471" i="1"/>
  <c r="V1471" i="1" s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R1459" i="1"/>
  <c r="Q1459" i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R1457" i="1"/>
  <c r="S1457" i="1" s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B1456" i="1"/>
  <c r="AA1456" i="1"/>
  <c r="Z1456" i="1"/>
  <c r="Y1456" i="1"/>
  <c r="X1456" i="1"/>
  <c r="W1456" i="1"/>
  <c r="U1456" i="1"/>
  <c r="V1456" i="1" s="1"/>
  <c r="T1456" i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V1454" i="1"/>
  <c r="U1454" i="1"/>
  <c r="T1454" i="1"/>
  <c r="R1454" i="1"/>
  <c r="Q1454" i="1"/>
  <c r="S1454" i="1" s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O1453" i="1"/>
  <c r="N1453" i="1"/>
  <c r="P1453" i="1" s="1"/>
  <c r="L1453" i="1"/>
  <c r="K1453" i="1"/>
  <c r="M1453" i="1" s="1"/>
  <c r="AB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V1452" i="1" s="1"/>
  <c r="T1452" i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AB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S1447" i="1"/>
  <c r="R1447" i="1"/>
  <c r="Q1447" i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V1446" i="1"/>
  <c r="U1446" i="1"/>
  <c r="T1446" i="1"/>
  <c r="R1446" i="1"/>
  <c r="Q1446" i="1"/>
  <c r="S1446" i="1" s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V1442" i="1" s="1"/>
  <c r="T1442" i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AB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V1440" i="1"/>
  <c r="U1440" i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V1438" i="1"/>
  <c r="U1438" i="1"/>
  <c r="T1438" i="1"/>
  <c r="S1438" i="1"/>
  <c r="R1438" i="1"/>
  <c r="Q1438" i="1"/>
  <c r="O1438" i="1"/>
  <c r="P1438" i="1" s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T1437" i="1"/>
  <c r="V1437" i="1" s="1"/>
  <c r="R1437" i="1"/>
  <c r="S1437" i="1" s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V1436" i="1" s="1"/>
  <c r="T1436" i="1"/>
  <c r="R1436" i="1"/>
  <c r="Q1436" i="1"/>
  <c r="S1436" i="1" s="1"/>
  <c r="O1436" i="1"/>
  <c r="P1436" i="1" s="1"/>
  <c r="AB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R1435" i="1"/>
  <c r="S1435" i="1" s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AB1432" i="1" s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AB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M1419" i="1" s="1"/>
  <c r="K1419" i="1"/>
  <c r="J1419" i="1"/>
  <c r="I1419" i="1"/>
  <c r="AB1419" i="1" s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AB1417" i="1" s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V1416" i="1"/>
  <c r="U1416" i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AB1415" i="1" s="1"/>
  <c r="W1415" i="1"/>
  <c r="V1415" i="1"/>
  <c r="U1415" i="1"/>
  <c r="T1415" i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V1414" i="1"/>
  <c r="U1414" i="1"/>
  <c r="T1414" i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V1412" i="1" s="1"/>
  <c r="T1412" i="1"/>
  <c r="R1412" i="1"/>
  <c r="Q1412" i="1"/>
  <c r="S1412" i="1" s="1"/>
  <c r="P1412" i="1"/>
  <c r="O1412" i="1"/>
  <c r="N1412" i="1"/>
  <c r="L1412" i="1"/>
  <c r="K1412" i="1"/>
  <c r="M1412" i="1" s="1"/>
  <c r="AB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S1411" i="1" s="1"/>
  <c r="Q1411" i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V1408" i="1" s="1"/>
  <c r="T1408" i="1"/>
  <c r="R1408" i="1"/>
  <c r="Q1408" i="1"/>
  <c r="S1408" i="1" s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AB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S1405" i="1"/>
  <c r="R1405" i="1"/>
  <c r="Q1405" i="1"/>
  <c r="P1405" i="1"/>
  <c r="O1405" i="1"/>
  <c r="N1405" i="1"/>
  <c r="M1405" i="1"/>
  <c r="AB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V1404" i="1"/>
  <c r="U1404" i="1"/>
  <c r="T1404" i="1"/>
  <c r="S1404" i="1"/>
  <c r="R1404" i="1"/>
  <c r="Q1404" i="1"/>
  <c r="P1404" i="1"/>
  <c r="O1404" i="1"/>
  <c r="N1404" i="1"/>
  <c r="L1404" i="1"/>
  <c r="K1404" i="1"/>
  <c r="M1404" i="1" s="1"/>
  <c r="AB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P1403" i="1"/>
  <c r="AB1403" i="1" s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V1398" i="1"/>
  <c r="U1398" i="1"/>
  <c r="T1398" i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M1397" i="1" s="1"/>
  <c r="AB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AB1396" i="1" s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P1393" i="1"/>
  <c r="AB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V1392" i="1"/>
  <c r="U1392" i="1"/>
  <c r="T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V1390" i="1"/>
  <c r="U1390" i="1"/>
  <c r="T1390" i="1"/>
  <c r="S1390" i="1"/>
  <c r="R1390" i="1"/>
  <c r="Q1390" i="1"/>
  <c r="O1390" i="1"/>
  <c r="P1390" i="1" s="1"/>
  <c r="N1390" i="1"/>
  <c r="L1390" i="1"/>
  <c r="K1390" i="1"/>
  <c r="M1390" i="1" s="1"/>
  <c r="J1390" i="1"/>
  <c r="AB1390" i="1" s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V1388" i="1" s="1"/>
  <c r="T1388" i="1"/>
  <c r="R1388" i="1"/>
  <c r="Q1388" i="1"/>
  <c r="S1388" i="1" s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S1387" i="1"/>
  <c r="R1387" i="1"/>
  <c r="Q1387" i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R1385" i="1"/>
  <c r="S1385" i="1" s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V1384" i="1" s="1"/>
  <c r="T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V1380" i="1"/>
  <c r="U1380" i="1"/>
  <c r="T1380" i="1"/>
  <c r="S1380" i="1"/>
  <c r="R1380" i="1"/>
  <c r="Q1380" i="1"/>
  <c r="P1380" i="1"/>
  <c r="O1380" i="1"/>
  <c r="N1380" i="1"/>
  <c r="M1380" i="1"/>
  <c r="AB1380" i="1" s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AB1379" i="1" s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V1374" i="1"/>
  <c r="U1374" i="1"/>
  <c r="T1374" i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M1371" i="1" s="1"/>
  <c r="K1371" i="1"/>
  <c r="J1371" i="1"/>
  <c r="AB1371" i="1" s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P1369" i="1"/>
  <c r="O1369" i="1"/>
  <c r="N1369" i="1"/>
  <c r="L1369" i="1"/>
  <c r="K1369" i="1"/>
  <c r="M1369" i="1" s="1"/>
  <c r="J1369" i="1"/>
  <c r="AB1369" i="1" s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V1367" i="1"/>
  <c r="U1367" i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V1366" i="1"/>
  <c r="U1366" i="1"/>
  <c r="T1366" i="1"/>
  <c r="S1366" i="1"/>
  <c r="R1366" i="1"/>
  <c r="Q1366" i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V1364" i="1" s="1"/>
  <c r="T1364" i="1"/>
  <c r="R1364" i="1"/>
  <c r="Q1364" i="1"/>
  <c r="S1364" i="1" s="1"/>
  <c r="P1364" i="1"/>
  <c r="O1364" i="1"/>
  <c r="N1364" i="1"/>
  <c r="L1364" i="1"/>
  <c r="K1364" i="1"/>
  <c r="M1364" i="1" s="1"/>
  <c r="AB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V1362" i="1"/>
  <c r="U1362" i="1"/>
  <c r="T1362" i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R1361" i="1"/>
  <c r="S1361" i="1" s="1"/>
  <c r="Q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V1360" i="1" s="1"/>
  <c r="T1360" i="1"/>
  <c r="R1360" i="1"/>
  <c r="Q1360" i="1"/>
  <c r="S1360" i="1" s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S1358" i="1"/>
  <c r="R1358" i="1"/>
  <c r="Q1358" i="1"/>
  <c r="O1358" i="1"/>
  <c r="P1358" i="1" s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S1354" i="1"/>
  <c r="R1354" i="1"/>
  <c r="Q1354" i="1"/>
  <c r="O1354" i="1"/>
  <c r="P1354" i="1" s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S1350" i="1"/>
  <c r="R1350" i="1"/>
  <c r="Q1350" i="1"/>
  <c r="O1350" i="1"/>
  <c r="P1350" i="1" s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AB1349" i="1" s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AB1348" i="1" s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S1346" i="1"/>
  <c r="R1346" i="1"/>
  <c r="Q1346" i="1"/>
  <c r="O1346" i="1"/>
  <c r="P1346" i="1" s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R1345" i="1"/>
  <c r="S1345" i="1" s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V1344" i="1" s="1"/>
  <c r="T1344" i="1"/>
  <c r="R1344" i="1"/>
  <c r="S1344" i="1" s="1"/>
  <c r="Q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S1342" i="1"/>
  <c r="R1342" i="1"/>
  <c r="Q1342" i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S1341" i="1" s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V1340" i="1" s="1"/>
  <c r="T1340" i="1"/>
  <c r="R1340" i="1"/>
  <c r="Q1340" i="1"/>
  <c r="S1340" i="1" s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W1338" i="1"/>
  <c r="U1338" i="1"/>
  <c r="T1338" i="1"/>
  <c r="V1338" i="1" s="1"/>
  <c r="S1338" i="1"/>
  <c r="R1338" i="1"/>
  <c r="Q1338" i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R1337" i="1"/>
  <c r="S1337" i="1" s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S1336" i="1" s="1"/>
  <c r="Q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V1332" i="1" s="1"/>
  <c r="T1332" i="1"/>
  <c r="S1332" i="1"/>
  <c r="R1332" i="1"/>
  <c r="Q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W1331" i="1"/>
  <c r="V1331" i="1"/>
  <c r="U1331" i="1"/>
  <c r="T1331" i="1"/>
  <c r="R1331" i="1"/>
  <c r="Q1331" i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W1330" i="1"/>
  <c r="U1330" i="1"/>
  <c r="T1330" i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V1329" i="1" s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S1328" i="1"/>
  <c r="R1328" i="1"/>
  <c r="Q1328" i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W1326" i="1"/>
  <c r="U1326" i="1"/>
  <c r="T1326" i="1"/>
  <c r="S1326" i="1"/>
  <c r="R1326" i="1"/>
  <c r="Q1326" i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AB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V1323" i="1" s="1"/>
  <c r="T1323" i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W1322" i="1"/>
  <c r="U1322" i="1"/>
  <c r="T1322" i="1"/>
  <c r="V1322" i="1" s="1"/>
  <c r="R1322" i="1"/>
  <c r="S1322" i="1" s="1"/>
  <c r="Q1322" i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AB1321" i="1" s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R1320" i="1"/>
  <c r="S1320" i="1" s="1"/>
  <c r="Q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V1316" i="1" s="1"/>
  <c r="T1316" i="1"/>
  <c r="S1316" i="1"/>
  <c r="R1316" i="1"/>
  <c r="Q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R1315" i="1"/>
  <c r="Q1315" i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W1314" i="1"/>
  <c r="U1314" i="1"/>
  <c r="T1314" i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V1313" i="1" s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W1310" i="1"/>
  <c r="U1310" i="1"/>
  <c r="T1310" i="1"/>
  <c r="S1310" i="1"/>
  <c r="R1310" i="1"/>
  <c r="Q1310" i="1"/>
  <c r="O1310" i="1"/>
  <c r="P1310" i="1" s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V1309" i="1" s="1"/>
  <c r="T1309" i="1"/>
  <c r="S1309" i="1"/>
  <c r="R1309" i="1"/>
  <c r="Q1309" i="1"/>
  <c r="P1309" i="1"/>
  <c r="AB1309" i="1" s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U1307" i="1"/>
  <c r="V1307" i="1" s="1"/>
  <c r="T1307" i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W1306" i="1"/>
  <c r="U1306" i="1"/>
  <c r="T1306" i="1"/>
  <c r="V1306" i="1" s="1"/>
  <c r="R1306" i="1"/>
  <c r="S1306" i="1" s="1"/>
  <c r="Q1306" i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V1304" i="1" s="1"/>
  <c r="T1304" i="1"/>
  <c r="R1304" i="1"/>
  <c r="S1304" i="1" s="1"/>
  <c r="Q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V1301" i="1" s="1"/>
  <c r="T1301" i="1"/>
  <c r="R1301" i="1"/>
  <c r="S1301" i="1" s="1"/>
  <c r="Q1301" i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V1300" i="1"/>
  <c r="U1300" i="1"/>
  <c r="T1300" i="1"/>
  <c r="S1300" i="1"/>
  <c r="R1300" i="1"/>
  <c r="Q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R1299" i="1"/>
  <c r="Q1299" i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S1297" i="1"/>
  <c r="R1297" i="1"/>
  <c r="Q1297" i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V1296" i="1"/>
  <c r="U1296" i="1"/>
  <c r="T1296" i="1"/>
  <c r="R1296" i="1"/>
  <c r="Q1296" i="1"/>
  <c r="S1296" i="1" s="1"/>
  <c r="O1296" i="1"/>
  <c r="P1296" i="1" s="1"/>
  <c r="AB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P1295" i="1" s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W1294" i="1"/>
  <c r="U1294" i="1"/>
  <c r="T1294" i="1"/>
  <c r="V1294" i="1" s="1"/>
  <c r="R1294" i="1"/>
  <c r="S1294" i="1" s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AB1293" i="1" s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S1291" i="1" s="1"/>
  <c r="Q1291" i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R1290" i="1"/>
  <c r="S1290" i="1" s="1"/>
  <c r="Q1290" i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V1288" i="1" s="1"/>
  <c r="T1288" i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V1287" i="1"/>
  <c r="U1287" i="1"/>
  <c r="T1287" i="1"/>
  <c r="S1287" i="1"/>
  <c r="R1287" i="1"/>
  <c r="Q1287" i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V1286" i="1"/>
  <c r="U1286" i="1"/>
  <c r="T1286" i="1"/>
  <c r="R1286" i="1"/>
  <c r="Q1286" i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B1282" i="1"/>
  <c r="AA1282" i="1"/>
  <c r="Y1282" i="1"/>
  <c r="X1282" i="1"/>
  <c r="Z1282" i="1" s="1"/>
  <c r="W1282" i="1"/>
  <c r="V1282" i="1"/>
  <c r="U1282" i="1"/>
  <c r="T1282" i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V1280" i="1" s="1"/>
  <c r="T1280" i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P1278" i="1" s="1"/>
  <c r="AB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P1274" i="1" s="1"/>
  <c r="AB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V1268" i="1" s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P1266" i="1" s="1"/>
  <c r="AB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V1264" i="1" s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V1263" i="1"/>
  <c r="U1263" i="1"/>
  <c r="T1263" i="1"/>
  <c r="R1263" i="1"/>
  <c r="Q1263" i="1"/>
  <c r="S1263" i="1" s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V1260" i="1" s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V1259" i="1"/>
  <c r="U1259" i="1"/>
  <c r="T1259" i="1"/>
  <c r="R1259" i="1"/>
  <c r="Q1259" i="1"/>
  <c r="S1259" i="1" s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AB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V1248" i="1" s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V1247" i="1"/>
  <c r="U1247" i="1"/>
  <c r="T1247" i="1"/>
  <c r="R1247" i="1"/>
  <c r="Q1247" i="1"/>
  <c r="S1247" i="1" s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T1246" i="1"/>
  <c r="V1246" i="1" s="1"/>
  <c r="R1246" i="1"/>
  <c r="Q1246" i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V1244" i="1" s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T1242" i="1"/>
  <c r="V1242" i="1" s="1"/>
  <c r="R1242" i="1"/>
  <c r="Q1242" i="1"/>
  <c r="S1242" i="1" s="1"/>
  <c r="AB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V1240" i="1" s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AB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V1235" i="1"/>
  <c r="U1235" i="1"/>
  <c r="T1235" i="1"/>
  <c r="R1235" i="1"/>
  <c r="Q1235" i="1"/>
  <c r="S1235" i="1" s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T1234" i="1"/>
  <c r="V1234" i="1" s="1"/>
  <c r="R1234" i="1"/>
  <c r="Q1234" i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V1232" i="1" s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O1230" i="1"/>
  <c r="P1230" i="1" s="1"/>
  <c r="AB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V1228" i="1" s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T1226" i="1"/>
  <c r="V1226" i="1" s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V1224" i="1" s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V1223" i="1"/>
  <c r="U1223" i="1"/>
  <c r="T1223" i="1"/>
  <c r="R1223" i="1"/>
  <c r="Q1223" i="1"/>
  <c r="S1223" i="1" s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T1222" i="1"/>
  <c r="V1222" i="1" s="1"/>
  <c r="R1222" i="1"/>
  <c r="Q1222" i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V1216" i="1" s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AB1215" i="1" s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P1214" i="1" s="1"/>
  <c r="AB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V1212" i="1" s="1"/>
  <c r="T1212" i="1"/>
  <c r="S1212" i="1"/>
  <c r="R1212" i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T1210" i="1"/>
  <c r="V1210" i="1" s="1"/>
  <c r="R1210" i="1"/>
  <c r="Q1210" i="1"/>
  <c r="S1210" i="1" s="1"/>
  <c r="P1210" i="1"/>
  <c r="AB1210" i="1" s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T1209" i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V1207" i="1"/>
  <c r="U1207" i="1"/>
  <c r="T1207" i="1"/>
  <c r="R1207" i="1"/>
  <c r="Q1207" i="1"/>
  <c r="S1207" i="1" s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B1206" i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V1204" i="1" s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B1202" i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T1201" i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V1200" i="1" s="1"/>
  <c r="T1200" i="1"/>
  <c r="S1200" i="1"/>
  <c r="R1200" i="1"/>
  <c r="Q1200" i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P1198" i="1" s="1"/>
  <c r="AB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V1195" i="1"/>
  <c r="U1195" i="1"/>
  <c r="T1195" i="1"/>
  <c r="R1195" i="1"/>
  <c r="Q1195" i="1"/>
  <c r="S1195" i="1" s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P1194" i="1" s="1"/>
  <c r="AB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V1191" i="1"/>
  <c r="U1191" i="1"/>
  <c r="T1191" i="1"/>
  <c r="R1191" i="1"/>
  <c r="Q1191" i="1"/>
  <c r="S1191" i="1" s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T1190" i="1"/>
  <c r="V1190" i="1" s="1"/>
  <c r="R1190" i="1"/>
  <c r="Q1190" i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AB1186" i="1" s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V1184" i="1" s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P1182" i="1" s="1"/>
  <c r="AB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T1178" i="1"/>
  <c r="V1178" i="1" s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S1176" i="1"/>
  <c r="R1176" i="1"/>
  <c r="Q1176" i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Q1174" i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AB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V1160" i="1" s="1"/>
  <c r="T1160" i="1"/>
  <c r="R1160" i="1"/>
  <c r="Q1160" i="1"/>
  <c r="S1160" i="1" s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K1158" i="1"/>
  <c r="M1158" i="1" s="1"/>
  <c r="AB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V1156" i="1" s="1"/>
  <c r="T1156" i="1"/>
  <c r="R1156" i="1"/>
  <c r="Q1156" i="1"/>
  <c r="S1156" i="1" s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R1155" i="1"/>
  <c r="Q1155" i="1"/>
  <c r="S1155" i="1" s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R1153" i="1"/>
  <c r="S1153" i="1" s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V1151" i="1" s="1"/>
  <c r="T1151" i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P1150" i="1" s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U1149" i="1"/>
  <c r="T1149" i="1"/>
  <c r="V1149" i="1" s="1"/>
  <c r="R1149" i="1"/>
  <c r="S1149" i="1" s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V1148" i="1" s="1"/>
  <c r="T1148" i="1"/>
  <c r="R1148" i="1"/>
  <c r="S1148" i="1" s="1"/>
  <c r="Q1148" i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R1147" i="1"/>
  <c r="Q1147" i="1"/>
  <c r="S1147" i="1" s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P1146" i="1" s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R1145" i="1"/>
  <c r="S1145" i="1" s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V1144" i="1" s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O1142" i="1"/>
  <c r="P1142" i="1" s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R1141" i="1"/>
  <c r="S1141" i="1" s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V1140" i="1" s="1"/>
  <c r="T1140" i="1"/>
  <c r="R1140" i="1"/>
  <c r="S1140" i="1" s="1"/>
  <c r="Q1140" i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V1139" i="1" s="1"/>
  <c r="T1139" i="1"/>
  <c r="R1139" i="1"/>
  <c r="Q1139" i="1"/>
  <c r="S1139" i="1" s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P1138" i="1" s="1"/>
  <c r="N1138" i="1"/>
  <c r="L1138" i="1"/>
  <c r="M1138" i="1" s="1"/>
  <c r="AB1138" i="1" s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U1137" i="1"/>
  <c r="T1137" i="1"/>
  <c r="V1137" i="1" s="1"/>
  <c r="R1137" i="1"/>
  <c r="S1137" i="1" s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V1136" i="1" s="1"/>
  <c r="T1136" i="1"/>
  <c r="R1136" i="1"/>
  <c r="S1136" i="1" s="1"/>
  <c r="Q1136" i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P1134" i="1" s="1"/>
  <c r="N1134" i="1"/>
  <c r="L1134" i="1"/>
  <c r="M1134" i="1" s="1"/>
  <c r="AB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P1130" i="1" s="1"/>
  <c r="AB1130" i="1" s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R1129" i="1"/>
  <c r="S1129" i="1" s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R1127" i="1"/>
  <c r="Q1127" i="1"/>
  <c r="S1127" i="1" s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O1126" i="1"/>
  <c r="P1126" i="1" s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R1125" i="1"/>
  <c r="S1125" i="1" s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V1124" i="1" s="1"/>
  <c r="T1124" i="1"/>
  <c r="R1124" i="1"/>
  <c r="S1124" i="1" s="1"/>
  <c r="Q1124" i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P1122" i="1" s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V1120" i="1" s="1"/>
  <c r="T1120" i="1"/>
  <c r="R1120" i="1"/>
  <c r="S1120" i="1" s="1"/>
  <c r="Q1120" i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AB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R1117" i="1"/>
  <c r="S1117" i="1" s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R1115" i="1"/>
  <c r="Q1115" i="1"/>
  <c r="S1115" i="1" s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O1114" i="1"/>
  <c r="P1114" i="1" s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V1112" i="1" s="1"/>
  <c r="T1112" i="1"/>
  <c r="R1112" i="1"/>
  <c r="S1112" i="1" s="1"/>
  <c r="Q1112" i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P1110" i="1" s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R1109" i="1"/>
  <c r="S1109" i="1" s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V1108" i="1" s="1"/>
  <c r="T1108" i="1"/>
  <c r="R1108" i="1"/>
  <c r="S1108" i="1" s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V1104" i="1" s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P1102" i="1" s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V1101" i="1" s="1"/>
  <c r="R1101" i="1"/>
  <c r="S1101" i="1" s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V1100" i="1" s="1"/>
  <c r="T1100" i="1"/>
  <c r="R1100" i="1"/>
  <c r="S1100" i="1" s="1"/>
  <c r="Q1100" i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P1098" i="1" s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V1096" i="1" s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P1094" i="1" s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V1092" i="1" s="1"/>
  <c r="T1092" i="1"/>
  <c r="R1092" i="1"/>
  <c r="S1092" i="1" s="1"/>
  <c r="Q1092" i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V1091" i="1" s="1"/>
  <c r="T1091" i="1"/>
  <c r="R1091" i="1"/>
  <c r="Q1091" i="1"/>
  <c r="S1091" i="1" s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P1090" i="1" s="1"/>
  <c r="N1090" i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V1088" i="1" s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V1084" i="1" s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AB1082" i="1" s="1"/>
  <c r="W1082" i="1"/>
  <c r="U1082" i="1"/>
  <c r="T1082" i="1"/>
  <c r="V1082" i="1" s="1"/>
  <c r="R1082" i="1"/>
  <c r="Q1082" i="1"/>
  <c r="S1082" i="1" s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T1077" i="1"/>
  <c r="V1077" i="1" s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V1072" i="1" s="1"/>
  <c r="T1072" i="1"/>
  <c r="R1072" i="1"/>
  <c r="Q1072" i="1"/>
  <c r="S1072" i="1" s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AB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T1065" i="1"/>
  <c r="V1065" i="1" s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V1064" i="1" s="1"/>
  <c r="T1064" i="1"/>
  <c r="R1064" i="1"/>
  <c r="Q1064" i="1"/>
  <c r="S1064" i="1" s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V1060" i="1" s="1"/>
  <c r="T1060" i="1"/>
  <c r="R1060" i="1"/>
  <c r="Q1060" i="1"/>
  <c r="S1060" i="1" s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V1056" i="1" s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T1053" i="1"/>
  <c r="V1053" i="1" s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V1052" i="1" s="1"/>
  <c r="T1052" i="1"/>
  <c r="R1052" i="1"/>
  <c r="Q1052" i="1"/>
  <c r="S1052" i="1" s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V1048" i="1" s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P1046" i="1" s="1"/>
  <c r="N1046" i="1"/>
  <c r="L1046" i="1"/>
  <c r="K1046" i="1"/>
  <c r="M1046" i="1" s="1"/>
  <c r="AB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V1044" i="1" s="1"/>
  <c r="T1044" i="1"/>
  <c r="R1044" i="1"/>
  <c r="Q1044" i="1"/>
  <c r="S1044" i="1" s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V1040" i="1" s="1"/>
  <c r="T1040" i="1"/>
  <c r="R1040" i="1"/>
  <c r="Q1040" i="1"/>
  <c r="S1040" i="1" s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V1036" i="1" s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P1034" i="1" s="1"/>
  <c r="AB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V1028" i="1" s="1"/>
  <c r="T1028" i="1"/>
  <c r="R1028" i="1"/>
  <c r="Q1028" i="1"/>
  <c r="S1028" i="1" s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P1026" i="1" s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T1025" i="1"/>
  <c r="R1025" i="1"/>
  <c r="S1025" i="1" s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V1024" i="1" s="1"/>
  <c r="T1024" i="1"/>
  <c r="R1024" i="1"/>
  <c r="S1024" i="1" s="1"/>
  <c r="Q1024" i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V1023" i="1" s="1"/>
  <c r="T1023" i="1"/>
  <c r="R1023" i="1"/>
  <c r="Q1023" i="1"/>
  <c r="S1023" i="1" s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T1021" i="1"/>
  <c r="V1021" i="1" s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V1020" i="1" s="1"/>
  <c r="T1020" i="1"/>
  <c r="R1020" i="1"/>
  <c r="Q1020" i="1"/>
  <c r="S1020" i="1" s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K1018" i="1"/>
  <c r="M1018" i="1" s="1"/>
  <c r="AB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V1017" i="1" s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V1016" i="1" s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V1013" i="1" s="1"/>
  <c r="R1013" i="1"/>
  <c r="S1013" i="1" s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V1012" i="1" s="1"/>
  <c r="T1012" i="1"/>
  <c r="R1012" i="1"/>
  <c r="S1012" i="1" s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R1011" i="1"/>
  <c r="Q1011" i="1"/>
  <c r="S1011" i="1" s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P1010" i="1" s="1"/>
  <c r="N1010" i="1"/>
  <c r="L1010" i="1"/>
  <c r="K1010" i="1"/>
  <c r="M1010" i="1" s="1"/>
  <c r="AB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V1008" i="1" s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V1004" i="1" s="1"/>
  <c r="T1004" i="1"/>
  <c r="R1004" i="1"/>
  <c r="Q1004" i="1"/>
  <c r="S1004" i="1" s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P1002" i="1" s="1"/>
  <c r="N1002" i="1"/>
  <c r="L1002" i="1"/>
  <c r="K1002" i="1"/>
  <c r="M1002" i="1" s="1"/>
  <c r="AB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V1000" i="1" s="1"/>
  <c r="T1000" i="1"/>
  <c r="R1000" i="1"/>
  <c r="Q1000" i="1"/>
  <c r="S1000" i="1" s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V996" i="1" s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B994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V992" i="1" s="1"/>
  <c r="T992" i="1"/>
  <c r="R992" i="1"/>
  <c r="Q992" i="1"/>
  <c r="S992" i="1" s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P990" i="1" s="1"/>
  <c r="N990" i="1"/>
  <c r="L990" i="1"/>
  <c r="K990" i="1"/>
  <c r="M990" i="1" s="1"/>
  <c r="AB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V988" i="1" s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V984" i="1" s="1"/>
  <c r="T984" i="1"/>
  <c r="R984" i="1"/>
  <c r="Q984" i="1"/>
  <c r="S984" i="1" s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V980" i="1" s="1"/>
  <c r="T980" i="1"/>
  <c r="R980" i="1"/>
  <c r="Q980" i="1"/>
  <c r="S980" i="1" s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V976" i="1" s="1"/>
  <c r="T976" i="1"/>
  <c r="R976" i="1"/>
  <c r="Q976" i="1"/>
  <c r="S976" i="1" s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P974" i="1" s="1"/>
  <c r="N974" i="1"/>
  <c r="L974" i="1"/>
  <c r="M974" i="1" s="1"/>
  <c r="AB974" i="1" s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R973" i="1"/>
  <c r="S973" i="1" s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V972" i="1" s="1"/>
  <c r="T972" i="1"/>
  <c r="R972" i="1"/>
  <c r="S972" i="1" s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V964" i="1" s="1"/>
  <c r="T964" i="1"/>
  <c r="R964" i="1"/>
  <c r="Q964" i="1"/>
  <c r="S964" i="1" s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K962" i="1"/>
  <c r="M962" i="1" s="1"/>
  <c r="AB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V960" i="1" s="1"/>
  <c r="T960" i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V956" i="1" s="1"/>
  <c r="T956" i="1"/>
  <c r="R956" i="1"/>
  <c r="Q956" i="1"/>
  <c r="S956" i="1" s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V952" i="1" s="1"/>
  <c r="T952" i="1"/>
  <c r="R952" i="1"/>
  <c r="Q952" i="1"/>
  <c r="S952" i="1" s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V948" i="1" s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P946" i="1" s="1"/>
  <c r="N946" i="1"/>
  <c r="L946" i="1"/>
  <c r="K946" i="1"/>
  <c r="M946" i="1" s="1"/>
  <c r="AB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V944" i="1" s="1"/>
  <c r="T944" i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V940" i="1" s="1"/>
  <c r="T940" i="1"/>
  <c r="R940" i="1"/>
  <c r="Q940" i="1"/>
  <c r="S940" i="1" s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V936" i="1" s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P934" i="1" s="1"/>
  <c r="AB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V932" i="1" s="1"/>
  <c r="T932" i="1"/>
  <c r="R932" i="1"/>
  <c r="S932" i="1" s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P922" i="1" s="1"/>
  <c r="AB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V920" i="1" s="1"/>
  <c r="T920" i="1"/>
  <c r="R920" i="1"/>
  <c r="S920" i="1" s="1"/>
  <c r="Q920" i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V916" i="1" s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P914" i="1" s="1"/>
  <c r="N914" i="1"/>
  <c r="L914" i="1"/>
  <c r="K914" i="1"/>
  <c r="M914" i="1" s="1"/>
  <c r="AB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V912" i="1" s="1"/>
  <c r="T912" i="1"/>
  <c r="R912" i="1"/>
  <c r="S912" i="1" s="1"/>
  <c r="Q912" i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V908" i="1" s="1"/>
  <c r="T908" i="1"/>
  <c r="R908" i="1"/>
  <c r="Q908" i="1"/>
  <c r="S908" i="1" s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V904" i="1" s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AB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T901" i="1"/>
  <c r="V901" i="1" s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V900" i="1" s="1"/>
  <c r="T900" i="1"/>
  <c r="R900" i="1"/>
  <c r="Q900" i="1"/>
  <c r="S900" i="1" s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P894" i="1" s="1"/>
  <c r="AB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R890" i="1"/>
  <c r="Q890" i="1"/>
  <c r="S890" i="1" s="1"/>
  <c r="AB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V888" i="1" s="1"/>
  <c r="T888" i="1"/>
  <c r="R888" i="1"/>
  <c r="S888" i="1" s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V887" i="1" s="1"/>
  <c r="T887" i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P886" i="1" s="1"/>
  <c r="N886" i="1"/>
  <c r="L886" i="1"/>
  <c r="K886" i="1"/>
  <c r="M886" i="1" s="1"/>
  <c r="AB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R884" i="1"/>
  <c r="Q884" i="1"/>
  <c r="S884" i="1" s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V880" i="1" s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R879" i="1"/>
  <c r="Q879" i="1"/>
  <c r="S879" i="1" s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P878" i="1" s="1"/>
  <c r="N878" i="1"/>
  <c r="L878" i="1"/>
  <c r="K878" i="1"/>
  <c r="M878" i="1" s="1"/>
  <c r="AB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V876" i="1" s="1"/>
  <c r="T876" i="1"/>
  <c r="R876" i="1"/>
  <c r="S876" i="1" s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V875" i="1" s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P874" i="1" s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V868" i="1"/>
  <c r="U868" i="1"/>
  <c r="T868" i="1"/>
  <c r="R868" i="1"/>
  <c r="Q868" i="1"/>
  <c r="S868" i="1" s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R863" i="1"/>
  <c r="Q863" i="1"/>
  <c r="S863" i="1" s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V860" i="1" s="1"/>
  <c r="T860" i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P858" i="1" s="1"/>
  <c r="N858" i="1"/>
  <c r="L858" i="1"/>
  <c r="K858" i="1"/>
  <c r="M858" i="1" s="1"/>
  <c r="AB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T857" i="1"/>
  <c r="V857" i="1" s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V856" i="1" s="1"/>
  <c r="T856" i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R850" i="1"/>
  <c r="Q850" i="1"/>
  <c r="S850" i="1" s="1"/>
  <c r="P850" i="1"/>
  <c r="AB850" i="1" s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Q846" i="1"/>
  <c r="S846" i="1" s="1"/>
  <c r="P846" i="1"/>
  <c r="O846" i="1"/>
  <c r="N846" i="1"/>
  <c r="L846" i="1"/>
  <c r="K846" i="1"/>
  <c r="M846" i="1" s="1"/>
  <c r="AB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R842" i="1"/>
  <c r="Q842" i="1"/>
  <c r="S842" i="1" s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U841" i="1"/>
  <c r="T841" i="1"/>
  <c r="V841" i="1" s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R839" i="1"/>
  <c r="Q839" i="1"/>
  <c r="S839" i="1" s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V836" i="1" s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V835" i="1"/>
  <c r="U835" i="1"/>
  <c r="T835" i="1"/>
  <c r="R835" i="1"/>
  <c r="Q835" i="1"/>
  <c r="S835" i="1" s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T834" i="1"/>
  <c r="V834" i="1" s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U833" i="1"/>
  <c r="T833" i="1"/>
  <c r="V833" i="1" s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V828" i="1" s="1"/>
  <c r="T828" i="1"/>
  <c r="R828" i="1"/>
  <c r="S828" i="1" s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V827" i="1" s="1"/>
  <c r="T827" i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T826" i="1"/>
  <c r="V826" i="1" s="1"/>
  <c r="R826" i="1"/>
  <c r="Q826" i="1"/>
  <c r="S826" i="1" s="1"/>
  <c r="P826" i="1"/>
  <c r="O826" i="1"/>
  <c r="N826" i="1"/>
  <c r="L826" i="1"/>
  <c r="K826" i="1"/>
  <c r="M826" i="1" s="1"/>
  <c r="AB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V824" i="1"/>
  <c r="U824" i="1"/>
  <c r="T824" i="1"/>
  <c r="R824" i="1"/>
  <c r="Q824" i="1"/>
  <c r="S824" i="1" s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P822" i="1" s="1"/>
  <c r="N822" i="1"/>
  <c r="L822" i="1"/>
  <c r="K822" i="1"/>
  <c r="M822" i="1" s="1"/>
  <c r="AB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V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R818" i="1"/>
  <c r="Q818" i="1"/>
  <c r="S818" i="1" s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AB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V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P806" i="1" s="1"/>
  <c r="AB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V804" i="1" s="1"/>
  <c r="T804" i="1"/>
  <c r="R804" i="1"/>
  <c r="Q804" i="1"/>
  <c r="S804" i="1" s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V800" i="1" s="1"/>
  <c r="T800" i="1"/>
  <c r="R800" i="1"/>
  <c r="S800" i="1" s="1"/>
  <c r="Q800" i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V796" i="1" s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U793" i="1"/>
  <c r="T793" i="1"/>
  <c r="V793" i="1" s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V792" i="1" s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P790" i="1" s="1"/>
  <c r="N790" i="1"/>
  <c r="L790" i="1"/>
  <c r="K790" i="1"/>
  <c r="M790" i="1" s="1"/>
  <c r="AB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T789" i="1"/>
  <c r="V789" i="1" s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V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R786" i="1"/>
  <c r="Q786" i="1"/>
  <c r="S786" i="1" s="1"/>
  <c r="P786" i="1"/>
  <c r="O786" i="1"/>
  <c r="N786" i="1"/>
  <c r="L786" i="1"/>
  <c r="K786" i="1"/>
  <c r="M786" i="1" s="1"/>
  <c r="AB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V784" i="1" s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B782" i="1"/>
  <c r="AA782" i="1"/>
  <c r="Z782" i="1"/>
  <c r="Y782" i="1"/>
  <c r="X782" i="1"/>
  <c r="W782" i="1"/>
  <c r="U782" i="1"/>
  <c r="T782" i="1"/>
  <c r="V782" i="1" s="1"/>
  <c r="R782" i="1"/>
  <c r="Q782" i="1"/>
  <c r="S782" i="1" s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V780" i="1" s="1"/>
  <c r="T780" i="1"/>
  <c r="R780" i="1"/>
  <c r="Q780" i="1"/>
  <c r="S780" i="1" s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V776" i="1" s="1"/>
  <c r="T776" i="1"/>
  <c r="R776" i="1"/>
  <c r="S776" i="1" s="1"/>
  <c r="Q776" i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V764" i="1" s="1"/>
  <c r="T764" i="1"/>
  <c r="R764" i="1"/>
  <c r="Q764" i="1"/>
  <c r="S764" i="1" s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V760" i="1" s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P758" i="1" s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T740" i="1"/>
  <c r="V740" i="1" s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U732" i="1"/>
  <c r="T732" i="1"/>
  <c r="V732" i="1" s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V712" i="1" s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V635" i="1" s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P633" i="1" s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V631" i="1" s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V627" i="1" s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P625" i="1" s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U623" i="1"/>
  <c r="V623" i="1" s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P621" i="1" s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U619" i="1"/>
  <c r="V619" i="1" s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V611" i="1" s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U579" i="1"/>
  <c r="T579" i="1"/>
  <c r="V579" i="1" s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V578" i="1" s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V571" i="1" s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P569" i="1" s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U559" i="1"/>
  <c r="V559" i="1" s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V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P379" i="1"/>
  <c r="O379" i="1"/>
  <c r="N379" i="1"/>
  <c r="L379" i="1"/>
  <c r="K379" i="1"/>
  <c r="M379" i="1" s="1"/>
  <c r="AB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P371" i="1"/>
  <c r="O371" i="1"/>
  <c r="N371" i="1"/>
  <c r="L371" i="1"/>
  <c r="K371" i="1"/>
  <c r="M371" i="1" s="1"/>
  <c r="AB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V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P363" i="1"/>
  <c r="O363" i="1"/>
  <c r="N363" i="1"/>
  <c r="L363" i="1"/>
  <c r="K363" i="1"/>
  <c r="M363" i="1" s="1"/>
  <c r="AB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V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V353" i="1"/>
  <c r="U353" i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V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V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P335" i="1"/>
  <c r="O335" i="1"/>
  <c r="N335" i="1"/>
  <c r="L335" i="1"/>
  <c r="K335" i="1"/>
  <c r="M335" i="1" s="1"/>
  <c r="AB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V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P323" i="1"/>
  <c r="O323" i="1"/>
  <c r="N323" i="1"/>
  <c r="L323" i="1"/>
  <c r="K323" i="1"/>
  <c r="M323" i="1" s="1"/>
  <c r="AB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V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P315" i="1"/>
  <c r="O315" i="1"/>
  <c r="N315" i="1"/>
  <c r="L315" i="1"/>
  <c r="K315" i="1"/>
  <c r="M315" i="1" s="1"/>
  <c r="AB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V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V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V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V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V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P287" i="1"/>
  <c r="O287" i="1"/>
  <c r="N287" i="1"/>
  <c r="L287" i="1"/>
  <c r="K287" i="1"/>
  <c r="M287" i="1" s="1"/>
  <c r="AB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V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V273" i="1"/>
  <c r="U273" i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V267" i="1" s="1"/>
  <c r="R267" i="1"/>
  <c r="Q267" i="1"/>
  <c r="S267" i="1" s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V266" i="1" s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V265" i="1"/>
  <c r="U265" i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P263" i="1"/>
  <c r="O263" i="1"/>
  <c r="N263" i="1"/>
  <c r="L263" i="1"/>
  <c r="K263" i="1"/>
  <c r="M263" i="1" s="1"/>
  <c r="AB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V257" i="1"/>
  <c r="U257" i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V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P247" i="1"/>
  <c r="O247" i="1"/>
  <c r="N247" i="1"/>
  <c r="L247" i="1"/>
  <c r="K247" i="1"/>
  <c r="M247" i="1" s="1"/>
  <c r="AB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K243" i="1"/>
  <c r="M243" i="1" s="1"/>
  <c r="AB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V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V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P223" i="1"/>
  <c r="O223" i="1"/>
  <c r="N223" i="1"/>
  <c r="L223" i="1"/>
  <c r="K223" i="1"/>
  <c r="M223" i="1" s="1"/>
  <c r="AB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V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P207" i="1"/>
  <c r="O207" i="1"/>
  <c r="N207" i="1"/>
  <c r="L207" i="1"/>
  <c r="K207" i="1"/>
  <c r="M207" i="1" s="1"/>
  <c r="AB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V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T194" i="1"/>
  <c r="V194" i="1" s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V193" i="1"/>
  <c r="U193" i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U186" i="1"/>
  <c r="T186" i="1"/>
  <c r="V186" i="1" s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P183" i="1"/>
  <c r="O183" i="1"/>
  <c r="N183" i="1"/>
  <c r="L183" i="1"/>
  <c r="K183" i="1"/>
  <c r="M183" i="1" s="1"/>
  <c r="AB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U178" i="1"/>
  <c r="T178" i="1"/>
  <c r="V178" i="1" s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P175" i="1"/>
  <c r="O175" i="1"/>
  <c r="N175" i="1"/>
  <c r="L175" i="1"/>
  <c r="K175" i="1"/>
  <c r="M175" i="1" s="1"/>
  <c r="AB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U170" i="1"/>
  <c r="T170" i="1"/>
  <c r="V170" i="1" s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V169" i="1"/>
  <c r="U169" i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V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P159" i="1"/>
  <c r="O159" i="1"/>
  <c r="N159" i="1"/>
  <c r="L159" i="1"/>
  <c r="K159" i="1"/>
  <c r="M159" i="1" s="1"/>
  <c r="AB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V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P155" i="1"/>
  <c r="O155" i="1"/>
  <c r="N155" i="1"/>
  <c r="L155" i="1"/>
  <c r="K155" i="1"/>
  <c r="M155" i="1" s="1"/>
  <c r="AB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U146" i="1"/>
  <c r="T146" i="1"/>
  <c r="V146" i="1" s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V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K143" i="1"/>
  <c r="M143" i="1" s="1"/>
  <c r="AB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V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V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V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V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P119" i="1"/>
  <c r="O119" i="1"/>
  <c r="N119" i="1"/>
  <c r="L119" i="1"/>
  <c r="K119" i="1"/>
  <c r="M119" i="1" s="1"/>
  <c r="AB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V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V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V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V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P95" i="1"/>
  <c r="O95" i="1"/>
  <c r="N95" i="1"/>
  <c r="L95" i="1"/>
  <c r="K95" i="1"/>
  <c r="M95" i="1" s="1"/>
  <c r="AB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S94" i="1"/>
  <c r="R94" i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V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V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V73" i="1"/>
  <c r="U73" i="1"/>
  <c r="T73" i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P71" i="1"/>
  <c r="O71" i="1"/>
  <c r="N71" i="1"/>
  <c r="L71" i="1"/>
  <c r="K71" i="1"/>
  <c r="M71" i="1" s="1"/>
  <c r="AB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V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V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V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P51" i="1"/>
  <c r="O51" i="1"/>
  <c r="N51" i="1"/>
  <c r="L51" i="1"/>
  <c r="K51" i="1"/>
  <c r="M51" i="1" s="1"/>
  <c r="AB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V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V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V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V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P15" i="1"/>
  <c r="O15" i="1"/>
  <c r="N15" i="1"/>
  <c r="L15" i="1"/>
  <c r="K15" i="1"/>
  <c r="M15" i="1" s="1"/>
  <c r="AB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S14" i="1"/>
  <c r="R14" i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S10" i="1"/>
  <c r="R10" i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V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P7" i="1"/>
  <c r="O7" i="1"/>
  <c r="N7" i="1"/>
  <c r="L7" i="1"/>
  <c r="K7" i="1"/>
  <c r="M7" i="1" s="1"/>
  <c r="AB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V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9" i="1" l="1"/>
  <c r="AB22" i="1"/>
  <c r="AB8" i="1"/>
  <c r="AB21" i="1"/>
  <c r="AB35" i="1"/>
  <c r="AB54" i="1"/>
  <c r="AB74" i="1"/>
  <c r="AB81" i="1"/>
  <c r="AB88" i="1"/>
  <c r="AB103" i="1"/>
  <c r="AB122" i="1"/>
  <c r="AB129" i="1"/>
  <c r="AB136" i="1"/>
  <c r="AB162" i="1"/>
  <c r="AB169" i="1"/>
  <c r="AB176" i="1"/>
  <c r="AB191" i="1"/>
  <c r="AB210" i="1"/>
  <c r="AB217" i="1"/>
  <c r="AB224" i="1"/>
  <c r="AB230" i="1"/>
  <c r="AB237" i="1"/>
  <c r="AB250" i="1"/>
  <c r="AB257" i="1"/>
  <c r="AB264" i="1"/>
  <c r="AB270" i="1"/>
  <c r="AB277" i="1"/>
  <c r="AB284" i="1"/>
  <c r="AB299" i="1"/>
  <c r="AB318" i="1"/>
  <c r="AB325" i="1"/>
  <c r="AB332" i="1"/>
  <c r="AB347" i="1"/>
  <c r="AB366" i="1"/>
  <c r="AB373" i="1"/>
  <c r="AB380" i="1"/>
  <c r="AB33" i="1"/>
  <c r="AB40" i="1"/>
  <c r="AB55" i="1"/>
  <c r="AB60" i="1"/>
  <c r="AB75" i="1"/>
  <c r="AB101" i="1"/>
  <c r="AB108" i="1"/>
  <c r="AB123" i="1"/>
  <c r="AB148" i="1"/>
  <c r="AB163" i="1"/>
  <c r="AB189" i="1"/>
  <c r="AB196" i="1"/>
  <c r="AB211" i="1"/>
  <c r="AB231" i="1"/>
  <c r="AB251" i="1"/>
  <c r="AB271" i="1"/>
  <c r="AB290" i="1"/>
  <c r="AB297" i="1"/>
  <c r="AB304" i="1"/>
  <c r="AB319" i="1"/>
  <c r="AB338" i="1"/>
  <c r="AB345" i="1"/>
  <c r="AB352" i="1"/>
  <c r="AB367" i="1"/>
  <c r="AB386" i="1"/>
  <c r="AB20" i="1"/>
  <c r="AB26" i="1"/>
  <c r="AB46" i="1"/>
  <c r="AB53" i="1"/>
  <c r="AB66" i="1"/>
  <c r="AB73" i="1"/>
  <c r="AB80" i="1"/>
  <c r="AB114" i="1"/>
  <c r="AB121" i="1"/>
  <c r="AB128" i="1"/>
  <c r="AB154" i="1"/>
  <c r="AB161" i="1"/>
  <c r="AB168" i="1"/>
  <c r="AB202" i="1"/>
  <c r="AB209" i="1"/>
  <c r="AB216" i="1"/>
  <c r="AB229" i="1"/>
  <c r="AB236" i="1"/>
  <c r="AB249" i="1"/>
  <c r="AB256" i="1"/>
  <c r="AB269" i="1"/>
  <c r="AB276" i="1"/>
  <c r="AB291" i="1"/>
  <c r="AB310" i="1"/>
  <c r="AB317" i="1"/>
  <c r="AB324" i="1"/>
  <c r="AB339" i="1"/>
  <c r="AB358" i="1"/>
  <c r="AB365" i="1"/>
  <c r="AB372" i="1"/>
  <c r="AB387" i="1"/>
  <c r="AB86" i="1"/>
  <c r="AB115" i="1"/>
  <c r="AB174" i="1"/>
  <c r="AB181" i="1"/>
  <c r="AB203" i="1"/>
  <c r="AB222" i="1"/>
  <c r="AB242" i="1"/>
  <c r="AB262" i="1"/>
  <c r="AB282" i="1"/>
  <c r="AB289" i="1"/>
  <c r="AB311" i="1"/>
  <c r="AB330" i="1"/>
  <c r="AB337" i="1"/>
  <c r="AB359" i="1"/>
  <c r="AB378" i="1"/>
  <c r="AB385" i="1"/>
  <c r="AB134" i="1"/>
  <c r="AB141" i="1"/>
  <c r="AB25" i="1"/>
  <c r="AB38" i="1"/>
  <c r="AB45" i="1"/>
  <c r="AB52" i="1"/>
  <c r="AB58" i="1"/>
  <c r="AB65" i="1"/>
  <c r="AB72" i="1"/>
  <c r="AB87" i="1"/>
  <c r="AB106" i="1"/>
  <c r="AB113" i="1"/>
  <c r="AB120" i="1"/>
  <c r="AB135" i="1"/>
  <c r="AB153" i="1"/>
  <c r="AB160" i="1"/>
  <c r="AB194" i="1"/>
  <c r="AB201" i="1"/>
  <c r="AB208" i="1"/>
  <c r="AB228" i="1"/>
  <c r="AB283" i="1"/>
  <c r="AB302" i="1"/>
  <c r="AB309" i="1"/>
  <c r="AB331" i="1"/>
  <c r="AB350" i="1"/>
  <c r="AB39" i="1"/>
  <c r="AB59" i="1"/>
  <c r="AB78" i="1"/>
  <c r="AB85" i="1"/>
  <c r="AB92" i="1"/>
  <c r="AB107" i="1"/>
  <c r="AB126" i="1"/>
  <c r="AB133" i="1"/>
  <c r="AB140" i="1"/>
  <c r="AB146" i="1"/>
  <c r="AB166" i="1"/>
  <c r="AB173" i="1"/>
  <c r="AB180" i="1"/>
  <c r="AB195" i="1"/>
  <c r="AB214" i="1"/>
  <c r="AB221" i="1"/>
  <c r="AB234" i="1"/>
  <c r="AB241" i="1"/>
  <c r="AB254" i="1"/>
  <c r="AB261" i="1"/>
  <c r="AB274" i="1"/>
  <c r="AB281" i="1"/>
  <c r="AB288" i="1"/>
  <c r="AB303" i="1"/>
  <c r="AB322" i="1"/>
  <c r="AB329" i="1"/>
  <c r="AB336" i="1"/>
  <c r="AB351" i="1"/>
  <c r="AB370" i="1"/>
  <c r="AB377" i="1"/>
  <c r="AB384" i="1"/>
  <c r="AB6" i="1"/>
  <c r="AB13" i="1"/>
  <c r="AB27" i="1"/>
  <c r="AB47" i="1"/>
  <c r="AB5" i="1"/>
  <c r="AB12" i="1"/>
  <c r="AB18" i="1"/>
  <c r="AB24" i="1"/>
  <c r="AB30" i="1"/>
  <c r="AB37" i="1"/>
  <c r="AB44" i="1"/>
  <c r="AB57" i="1"/>
  <c r="AB64" i="1"/>
  <c r="AB79" i="1"/>
  <c r="AB98" i="1"/>
  <c r="AB105" i="1"/>
  <c r="AB112" i="1"/>
  <c r="AB127" i="1"/>
  <c r="AB147" i="1"/>
  <c r="AB152" i="1"/>
  <c r="AB167" i="1"/>
  <c r="AB186" i="1"/>
  <c r="AB193" i="1"/>
  <c r="AB200" i="1"/>
  <c r="AB215" i="1"/>
  <c r="AB235" i="1"/>
  <c r="AB255" i="1"/>
  <c r="AB275" i="1"/>
  <c r="AB294" i="1"/>
  <c r="AB301" i="1"/>
  <c r="AB308" i="1"/>
  <c r="AB342" i="1"/>
  <c r="AB349" i="1"/>
  <c r="AB356" i="1"/>
  <c r="AB67" i="1"/>
  <c r="AB93" i="1"/>
  <c r="AB4" i="1"/>
  <c r="AB19" i="1"/>
  <c r="AB31" i="1"/>
  <c r="AB50" i="1"/>
  <c r="AB70" i="1"/>
  <c r="AB77" i="1"/>
  <c r="AB84" i="1"/>
  <c r="AB99" i="1"/>
  <c r="AB118" i="1"/>
  <c r="AB125" i="1"/>
  <c r="AB132" i="1"/>
  <c r="AB145" i="1"/>
  <c r="AB158" i="1"/>
  <c r="AB165" i="1"/>
  <c r="AB172" i="1"/>
  <c r="AB187" i="1"/>
  <c r="AB206" i="1"/>
  <c r="AB213" i="1"/>
  <c r="AB220" i="1"/>
  <c r="AB233" i="1"/>
  <c r="AB240" i="1"/>
  <c r="AB246" i="1"/>
  <c r="AB253" i="1"/>
  <c r="AB260" i="1"/>
  <c r="AB273" i="1"/>
  <c r="AB280" i="1"/>
  <c r="AB295" i="1"/>
  <c r="AB314" i="1"/>
  <c r="AB321" i="1"/>
  <c r="AB328" i="1"/>
  <c r="AB343" i="1"/>
  <c r="AB362" i="1"/>
  <c r="AB369" i="1"/>
  <c r="AB376" i="1"/>
  <c r="AB11" i="1"/>
  <c r="AB42" i="1"/>
  <c r="AB49" i="1"/>
  <c r="AB62" i="1"/>
  <c r="AB69" i="1"/>
  <c r="AB76" i="1"/>
  <c r="AB91" i="1"/>
  <c r="AB110" i="1"/>
  <c r="AB117" i="1"/>
  <c r="AB124" i="1"/>
  <c r="AB139" i="1"/>
  <c r="AB144" i="1"/>
  <c r="AB150" i="1"/>
  <c r="AB157" i="1"/>
  <c r="AB164" i="1"/>
  <c r="AB179" i="1"/>
  <c r="AB198" i="1"/>
  <c r="AB205" i="1"/>
  <c r="AB212" i="1"/>
  <c r="AB227" i="1"/>
  <c r="AB232" i="1"/>
  <c r="AB245" i="1"/>
  <c r="AB252" i="1"/>
  <c r="AB267" i="1"/>
  <c r="AB272" i="1"/>
  <c r="AB313" i="1"/>
  <c r="AB320" i="1"/>
  <c r="AB361" i="1"/>
  <c r="AB368" i="1"/>
  <c r="AB383" i="1"/>
  <c r="AB16" i="1"/>
  <c r="AB28" i="1"/>
  <c r="AB43" i="1"/>
  <c r="AB63" i="1"/>
  <c r="AB82" i="1"/>
  <c r="AB89" i="1"/>
  <c r="AB96" i="1"/>
  <c r="AB111" i="1"/>
  <c r="AB130" i="1"/>
  <c r="AB137" i="1"/>
  <c r="AB151" i="1"/>
  <c r="AB170" i="1"/>
  <c r="AB177" i="1"/>
  <c r="AB184" i="1"/>
  <c r="AB199" i="1"/>
  <c r="AB218" i="1"/>
  <c r="AB225" i="1"/>
  <c r="AB238" i="1"/>
  <c r="AB258" i="1"/>
  <c r="AB265" i="1"/>
  <c r="AB278" i="1"/>
  <c r="AB285" i="1"/>
  <c r="AB292" i="1"/>
  <c r="AB307" i="1"/>
  <c r="AB326" i="1"/>
  <c r="AB333" i="1"/>
  <c r="AB340" i="1"/>
  <c r="AB355" i="1"/>
  <c r="AB374" i="1"/>
  <c r="AB381" i="1"/>
  <c r="AB3" i="1"/>
  <c r="AB23" i="1"/>
  <c r="AB34" i="1"/>
  <c r="AB41" i="1"/>
  <c r="AB48" i="1"/>
  <c r="AB61" i="1"/>
  <c r="AB68" i="1"/>
  <c r="AB83" i="1"/>
  <c r="AB102" i="1"/>
  <c r="AB109" i="1"/>
  <c r="AB116" i="1"/>
  <c r="AB131" i="1"/>
  <c r="AB149" i="1"/>
  <c r="AB156" i="1"/>
  <c r="AB171" i="1"/>
  <c r="AB190" i="1"/>
  <c r="AB197" i="1"/>
  <c r="AB204" i="1"/>
  <c r="AB219" i="1"/>
  <c r="AB239" i="1"/>
  <c r="AB244" i="1"/>
  <c r="AB259" i="1"/>
  <c r="AB279" i="1"/>
  <c r="AB298" i="1"/>
  <c r="AB305" i="1"/>
  <c r="AB312" i="1"/>
  <c r="AB327" i="1"/>
  <c r="AB346" i="1"/>
  <c r="AB353" i="1"/>
  <c r="AB360" i="1"/>
  <c r="AB375" i="1"/>
  <c r="AB573" i="1"/>
  <c r="AB393" i="1"/>
  <c r="AB414" i="1"/>
  <c r="AB430" i="1"/>
  <c r="AB446" i="1"/>
  <c r="AB462" i="1"/>
  <c r="AB478" i="1"/>
  <c r="AB483" i="1"/>
  <c r="AB488" i="1"/>
  <c r="AB497" i="1"/>
  <c r="AB637" i="1"/>
  <c r="AB398" i="1"/>
  <c r="AB403" i="1"/>
  <c r="AB419" i="1"/>
  <c r="AB435" i="1"/>
  <c r="AB451" i="1"/>
  <c r="AB467" i="1"/>
  <c r="AB501" i="1"/>
  <c r="AB617" i="1"/>
  <c r="AB613" i="1"/>
  <c r="AB629" i="1"/>
  <c r="S388" i="1"/>
  <c r="AB388" i="1" s="1"/>
  <c r="AB391" i="1"/>
  <c r="AB412" i="1"/>
  <c r="AB417" i="1"/>
  <c r="AB428" i="1"/>
  <c r="AB433" i="1"/>
  <c r="AB444" i="1"/>
  <c r="AB449" i="1"/>
  <c r="AB460" i="1"/>
  <c r="AB465" i="1"/>
  <c r="AB476" i="1"/>
  <c r="AB481" i="1"/>
  <c r="AB491" i="1"/>
  <c r="AB500" i="1"/>
  <c r="AB545" i="1"/>
  <c r="AB396" i="1"/>
  <c r="AB401" i="1"/>
  <c r="AB406" i="1"/>
  <c r="AB422" i="1"/>
  <c r="AB438" i="1"/>
  <c r="AB454" i="1"/>
  <c r="AB470" i="1"/>
  <c r="AB49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537" i="1"/>
  <c r="AB561" i="1"/>
  <c r="AB390" i="1"/>
  <c r="AB411" i="1"/>
  <c r="AB427" i="1"/>
  <c r="AB443" i="1"/>
  <c r="AB459" i="1"/>
  <c r="AB475" i="1"/>
  <c r="AB485" i="1"/>
  <c r="AB495" i="1"/>
  <c r="AB395" i="1"/>
  <c r="AB405" i="1"/>
  <c r="AB416" i="1"/>
  <c r="AB421" i="1"/>
  <c r="AB432" i="1"/>
  <c r="AB437" i="1"/>
  <c r="AB448" i="1"/>
  <c r="AB453" i="1"/>
  <c r="AB464" i="1"/>
  <c r="AB469" i="1"/>
  <c r="AB480" i="1"/>
  <c r="AB494" i="1"/>
  <c r="AB499" i="1"/>
  <c r="AB389" i="1"/>
  <c r="AB400" i="1"/>
  <c r="AB410" i="1"/>
  <c r="AB426" i="1"/>
  <c r="AB442" i="1"/>
  <c r="AB458" i="1"/>
  <c r="AB474" i="1"/>
  <c r="AB489" i="1"/>
  <c r="AB498" i="1"/>
  <c r="AB503" i="1"/>
  <c r="AB394" i="1"/>
  <c r="AB415" i="1"/>
  <c r="AB431" i="1"/>
  <c r="AB447" i="1"/>
  <c r="AB463" i="1"/>
  <c r="AB479" i="1"/>
  <c r="AB484" i="1"/>
  <c r="AB502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399" i="1"/>
  <c r="AB404" i="1"/>
  <c r="AB409" i="1"/>
  <c r="AB420" i="1"/>
  <c r="AB425" i="1"/>
  <c r="AB436" i="1"/>
  <c r="AB441" i="1"/>
  <c r="AB452" i="1"/>
  <c r="AB457" i="1"/>
  <c r="AB468" i="1"/>
  <c r="AB473" i="1"/>
  <c r="AB493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43" i="1"/>
  <c r="AB649" i="1"/>
  <c r="AB655" i="1"/>
  <c r="AB667" i="1"/>
  <c r="AB673" i="1"/>
  <c r="AB714" i="1"/>
  <c r="AB753" i="1"/>
  <c r="AB762" i="1"/>
  <c r="AB778" i="1"/>
  <c r="AB842" i="1"/>
  <c r="AB854" i="1"/>
  <c r="AB871" i="1"/>
  <c r="AB950" i="1"/>
  <c r="AB970" i="1"/>
  <c r="AB988" i="1"/>
  <c r="AB1098" i="1"/>
  <c r="AB1102" i="1"/>
  <c r="AB1110" i="1"/>
  <c r="AB1157" i="1"/>
  <c r="Z1255" i="1"/>
  <c r="Z995" i="1"/>
  <c r="AB1094" i="1"/>
  <c r="AB1154" i="1"/>
  <c r="AB1171" i="1"/>
  <c r="AB1218" i="1"/>
  <c r="AB1262" i="1"/>
  <c r="AB1322" i="1"/>
  <c r="AB642" i="1"/>
  <c r="AB648" i="1"/>
  <c r="AB654" i="1"/>
  <c r="AB666" i="1"/>
  <c r="AB672" i="1"/>
  <c r="AB718" i="1"/>
  <c r="AB728" i="1"/>
  <c r="AB733" i="1"/>
  <c r="AB1060" i="1"/>
  <c r="AB1086" i="1"/>
  <c r="AB1150" i="1"/>
  <c r="AB1250" i="1"/>
  <c r="AB659" i="1"/>
  <c r="AB677" i="1"/>
  <c r="AB683" i="1"/>
  <c r="AB689" i="1"/>
  <c r="AB695" i="1"/>
  <c r="AB702" i="1"/>
  <c r="AB708" i="1"/>
  <c r="AB737" i="1"/>
  <c r="AB747" i="1"/>
  <c r="AB752" i="1"/>
  <c r="AB794" i="1"/>
  <c r="AB802" i="1"/>
  <c r="AB865" i="1"/>
  <c r="AB891" i="1"/>
  <c r="AB930" i="1"/>
  <c r="AB942" i="1"/>
  <c r="AB1026" i="1"/>
  <c r="AB1042" i="1"/>
  <c r="AB1048" i="1"/>
  <c r="AB1096" i="1"/>
  <c r="AB1146" i="1"/>
  <c r="Z1231" i="1"/>
  <c r="AB647" i="1"/>
  <c r="AB653" i="1"/>
  <c r="AB671" i="1"/>
  <c r="AB713" i="1"/>
  <c r="AB722" i="1"/>
  <c r="AB727" i="1"/>
  <c r="AB742" i="1"/>
  <c r="AB918" i="1"/>
  <c r="AB938" i="1"/>
  <c r="AB948" i="1"/>
  <c r="AB1038" i="1"/>
  <c r="AB1122" i="1"/>
  <c r="AB1174" i="1"/>
  <c r="AB1177" i="1"/>
  <c r="AB1311" i="1"/>
  <c r="S1392" i="1"/>
  <c r="AB732" i="1"/>
  <c r="AB751" i="1"/>
  <c r="AB856" i="1"/>
  <c r="AB1014" i="1"/>
  <c r="AB1142" i="1"/>
  <c r="AB1222" i="1"/>
  <c r="AB1391" i="1"/>
  <c r="AB646" i="1"/>
  <c r="AB652" i="1"/>
  <c r="AB663" i="1"/>
  <c r="AB670" i="1"/>
  <c r="AB726" i="1"/>
  <c r="AB731" i="1"/>
  <c r="AB741" i="1"/>
  <c r="AB746" i="1"/>
  <c r="AB830" i="1"/>
  <c r="AB1290" i="1"/>
  <c r="AB638" i="1"/>
  <c r="AB639" i="1"/>
  <c r="AB675" i="1"/>
  <c r="AB681" i="1"/>
  <c r="AB687" i="1"/>
  <c r="AB693" i="1"/>
  <c r="AB699" i="1"/>
  <c r="AB706" i="1"/>
  <c r="AB712" i="1"/>
  <c r="AB716" i="1"/>
  <c r="AB750" i="1"/>
  <c r="AB760" i="1"/>
  <c r="AB766" i="1"/>
  <c r="AB882" i="1"/>
  <c r="AB898" i="1"/>
  <c r="AB906" i="1"/>
  <c r="AB910" i="1"/>
  <c r="AB998" i="1"/>
  <c r="AB1006" i="1"/>
  <c r="AB1226" i="1"/>
  <c r="V1303" i="1"/>
  <c r="Z1365" i="1"/>
  <c r="AB645" i="1"/>
  <c r="AB651" i="1"/>
  <c r="AB657" i="1"/>
  <c r="AB669" i="1"/>
  <c r="AB721" i="1"/>
  <c r="AB730" i="1"/>
  <c r="AB735" i="1"/>
  <c r="AB740" i="1"/>
  <c r="AB755" i="1"/>
  <c r="AB1330" i="1"/>
  <c r="AB662" i="1"/>
  <c r="AB674" i="1"/>
  <c r="AB680" i="1"/>
  <c r="AB686" i="1"/>
  <c r="AB692" i="1"/>
  <c r="AB698" i="1"/>
  <c r="AB705" i="1"/>
  <c r="AB711" i="1"/>
  <c r="AB715" i="1"/>
  <c r="AB725" i="1"/>
  <c r="AB739" i="1"/>
  <c r="AB745" i="1"/>
  <c r="Z795" i="1"/>
  <c r="AB795" i="1" s="1"/>
  <c r="AB847" i="1"/>
  <c r="AB939" i="1"/>
  <c r="AB986" i="1"/>
  <c r="AB1039" i="1"/>
  <c r="AB1123" i="1"/>
  <c r="Z1183" i="1"/>
  <c r="AB1183" i="1" s="1"/>
  <c r="AB644" i="1"/>
  <c r="AB650" i="1"/>
  <c r="AB656" i="1"/>
  <c r="AB668" i="1"/>
  <c r="AB720" i="1"/>
  <c r="AB749" i="1"/>
  <c r="AB754" i="1"/>
  <c r="AB767" i="1"/>
  <c r="AB774" i="1"/>
  <c r="AB803" i="1"/>
  <c r="AB874" i="1"/>
  <c r="AB981" i="1"/>
  <c r="AB982" i="1"/>
  <c r="AB1008" i="1"/>
  <c r="AB1054" i="1"/>
  <c r="AB1061" i="1"/>
  <c r="AB1062" i="1"/>
  <c r="AB1249" i="1"/>
  <c r="AB1581" i="1"/>
  <c r="AB661" i="1"/>
  <c r="AB679" i="1"/>
  <c r="AB685" i="1"/>
  <c r="AB691" i="1"/>
  <c r="AB704" i="1"/>
  <c r="AB710" i="1"/>
  <c r="AB719" i="1"/>
  <c r="AB724" i="1"/>
  <c r="AB729" i="1"/>
  <c r="AB734" i="1"/>
  <c r="AB738" i="1"/>
  <c r="AB744" i="1"/>
  <c r="AB777" i="1"/>
  <c r="AB818" i="1"/>
  <c r="AB880" i="1"/>
  <c r="AB958" i="1"/>
  <c r="AB961" i="1"/>
  <c r="AB978" i="1"/>
  <c r="AB1050" i="1"/>
  <c r="AB1106" i="1"/>
  <c r="AB1109" i="1"/>
  <c r="AB1341" i="1"/>
  <c r="S810" i="1"/>
  <c r="AB810" i="1" s="1"/>
  <c r="AB813" i="1"/>
  <c r="AB875" i="1"/>
  <c r="AB903" i="1"/>
  <c r="M912" i="1"/>
  <c r="AB923" i="1"/>
  <c r="AB929" i="1"/>
  <c r="M944" i="1"/>
  <c r="AB956" i="1"/>
  <c r="P979" i="1"/>
  <c r="AB979" i="1" s="1"/>
  <c r="V981" i="1"/>
  <c r="M984" i="1"/>
  <c r="M1004" i="1"/>
  <c r="AB1016" i="1"/>
  <c r="M1024" i="1"/>
  <c r="AB1024" i="1" s="1"/>
  <c r="M1044" i="1"/>
  <c r="AB1056" i="1"/>
  <c r="AB1069" i="1"/>
  <c r="AB1083" i="1"/>
  <c r="M1092" i="1"/>
  <c r="AB1092" i="1" s="1"/>
  <c r="AB1104" i="1"/>
  <c r="AB1131" i="1"/>
  <c r="M1140" i="1"/>
  <c r="S1142" i="1"/>
  <c r="AB1152" i="1"/>
  <c r="AB1165" i="1"/>
  <c r="S1174" i="1"/>
  <c r="AB1181" i="1"/>
  <c r="AB1203" i="1"/>
  <c r="AB1219" i="1"/>
  <c r="AB1220" i="1"/>
  <c r="V1229" i="1"/>
  <c r="AB1232" i="1"/>
  <c r="AB1243" i="1"/>
  <c r="AB1244" i="1"/>
  <c r="AB1255" i="1"/>
  <c r="AB1256" i="1"/>
  <c r="V1265" i="1"/>
  <c r="AB1267" i="1"/>
  <c r="AB1268" i="1"/>
  <c r="AB1279" i="1"/>
  <c r="AB1280" i="1"/>
  <c r="AB1297" i="1"/>
  <c r="AB1383" i="1"/>
  <c r="V761" i="1"/>
  <c r="M764" i="1"/>
  <c r="AB771" i="1"/>
  <c r="AB772" i="1"/>
  <c r="AB789" i="1"/>
  <c r="AB821" i="1"/>
  <c r="M824" i="1"/>
  <c r="M832" i="1"/>
  <c r="S834" i="1"/>
  <c r="AB834" i="1" s="1"/>
  <c r="P843" i="1"/>
  <c r="AB843" i="1" s="1"/>
  <c r="M852" i="1"/>
  <c r="M860" i="1"/>
  <c r="S862" i="1"/>
  <c r="AB862" i="1" s="1"/>
  <c r="M868" i="1"/>
  <c r="S870" i="1"/>
  <c r="AB870" i="1" s="1"/>
  <c r="V873" i="1"/>
  <c r="M876" i="1"/>
  <c r="P883" i="1"/>
  <c r="V885" i="1"/>
  <c r="M888" i="1"/>
  <c r="AB895" i="1"/>
  <c r="S926" i="1"/>
  <c r="AB926" i="1" s="1"/>
  <c r="AB941" i="1"/>
  <c r="AB955" i="1"/>
  <c r="M964" i="1"/>
  <c r="S966" i="1"/>
  <c r="AB966" i="1" s="1"/>
  <c r="AB975" i="1"/>
  <c r="AB1015" i="1"/>
  <c r="P1031" i="1"/>
  <c r="V1033" i="1"/>
  <c r="AB1041" i="1"/>
  <c r="AB1055" i="1"/>
  <c r="M1064" i="1"/>
  <c r="S1066" i="1"/>
  <c r="AB1066" i="1" s="1"/>
  <c r="P1079" i="1"/>
  <c r="V1081" i="1"/>
  <c r="AB1089" i="1"/>
  <c r="AB1103" i="1"/>
  <c r="M1112" i="1"/>
  <c r="S1114" i="1"/>
  <c r="AB1114" i="1" s="1"/>
  <c r="AB1124" i="1"/>
  <c r="P1127" i="1"/>
  <c r="V1129" i="1"/>
  <c r="AB1129" i="1" s="1"/>
  <c r="AB1137" i="1"/>
  <c r="AB1151" i="1"/>
  <c r="M1160" i="1"/>
  <c r="S1162" i="1"/>
  <c r="AB1162" i="1" s="1"/>
  <c r="V1177" i="1"/>
  <c r="AB1179" i="1"/>
  <c r="P1191" i="1"/>
  <c r="V1201" i="1"/>
  <c r="AB1201" i="1" s="1"/>
  <c r="AB1204" i="1"/>
  <c r="AB1217" i="1"/>
  <c r="P1223" i="1"/>
  <c r="AB1229" i="1"/>
  <c r="P1235" i="1"/>
  <c r="AB1235" i="1" s="1"/>
  <c r="AB1241" i="1"/>
  <c r="P1247" i="1"/>
  <c r="AB1247" i="1" s="1"/>
  <c r="AB1253" i="1"/>
  <c r="P1259" i="1"/>
  <c r="AB1265" i="1"/>
  <c r="P1271" i="1"/>
  <c r="AB1277" i="1"/>
  <c r="AB1295" i="1"/>
  <c r="V1346" i="1"/>
  <c r="M1366" i="1"/>
  <c r="AB1366" i="1" s="1"/>
  <c r="P1663" i="1"/>
  <c r="AB1810" i="1"/>
  <c r="AB761" i="1"/>
  <c r="AB769" i="1"/>
  <c r="V777" i="1"/>
  <c r="P783" i="1"/>
  <c r="AB788" i="1"/>
  <c r="AB820" i="1"/>
  <c r="AB873" i="1"/>
  <c r="AB885" i="1"/>
  <c r="AB893" i="1"/>
  <c r="AB915" i="1"/>
  <c r="AB928" i="1"/>
  <c r="AB947" i="1"/>
  <c r="M956" i="1"/>
  <c r="M976" i="1"/>
  <c r="AB976" i="1" s="1"/>
  <c r="AB987" i="1"/>
  <c r="AB1007" i="1"/>
  <c r="AB1033" i="1"/>
  <c r="AB1047" i="1"/>
  <c r="S1058" i="1"/>
  <c r="AB1058" i="1" s="1"/>
  <c r="V1073" i="1"/>
  <c r="AB1073" i="1" s="1"/>
  <c r="AB1081" i="1"/>
  <c r="AB1095" i="1"/>
  <c r="V1121" i="1"/>
  <c r="AB1121" i="1" s="1"/>
  <c r="AB1164" i="1"/>
  <c r="AB1175" i="1"/>
  <c r="AB1199" i="1"/>
  <c r="P1207" i="1"/>
  <c r="AB1227" i="1"/>
  <c r="AB1305" i="1"/>
  <c r="AB1333" i="1"/>
  <c r="AB1351" i="1"/>
  <c r="AB1373" i="1"/>
  <c r="AB1388" i="1"/>
  <c r="AB1433" i="1"/>
  <c r="AB1582" i="1"/>
  <c r="P756" i="1"/>
  <c r="M772" i="1"/>
  <c r="M780" i="1"/>
  <c r="AB780" i="1" s="1"/>
  <c r="V785" i="1"/>
  <c r="P791" i="1"/>
  <c r="AB791" i="1" s="1"/>
  <c r="S798" i="1"/>
  <c r="AB798" i="1" s="1"/>
  <c r="AB801" i="1"/>
  <c r="M804" i="1"/>
  <c r="AB804" i="1" s="1"/>
  <c r="V809" i="1"/>
  <c r="V817" i="1"/>
  <c r="AB836" i="1"/>
  <c r="AB845" i="1"/>
  <c r="M848" i="1"/>
  <c r="AB848" i="1" s="1"/>
  <c r="P851" i="1"/>
  <c r="AB851" i="1" s="1"/>
  <c r="AB864" i="1"/>
  <c r="S882" i="1"/>
  <c r="M896" i="1"/>
  <c r="AB896" i="1" s="1"/>
  <c r="AB901" i="1"/>
  <c r="P911" i="1"/>
  <c r="V913" i="1"/>
  <c r="AB913" i="1" s="1"/>
  <c r="AB921" i="1"/>
  <c r="AB927" i="1"/>
  <c r="AB933" i="1"/>
  <c r="P943" i="1"/>
  <c r="AB943" i="1" s="1"/>
  <c r="V945" i="1"/>
  <c r="AB945" i="1" s="1"/>
  <c r="AB953" i="1"/>
  <c r="AB967" i="1"/>
  <c r="AB973" i="1"/>
  <c r="P983" i="1"/>
  <c r="V985" i="1"/>
  <c r="AB985" i="1" s="1"/>
  <c r="AB993" i="1"/>
  <c r="P1003" i="1"/>
  <c r="AB1003" i="1" s="1"/>
  <c r="V1005" i="1"/>
  <c r="AB1013" i="1"/>
  <c r="P1023" i="1"/>
  <c r="V1025" i="1"/>
  <c r="AB1025" i="1" s="1"/>
  <c r="M1028" i="1"/>
  <c r="AB1028" i="1" s="1"/>
  <c r="S1030" i="1"/>
  <c r="AB1030" i="1" s="1"/>
  <c r="P1043" i="1"/>
  <c r="V1045" i="1"/>
  <c r="AB1053" i="1"/>
  <c r="AB1067" i="1"/>
  <c r="M1076" i="1"/>
  <c r="AB1076" i="1" s="1"/>
  <c r="S1078" i="1"/>
  <c r="AB1078" i="1" s="1"/>
  <c r="AB1088" i="1"/>
  <c r="P1091" i="1"/>
  <c r="V1093" i="1"/>
  <c r="AB1093" i="1" s="1"/>
  <c r="AB1101" i="1"/>
  <c r="AB1115" i="1"/>
  <c r="M1124" i="1"/>
  <c r="S1126" i="1"/>
  <c r="AB1126" i="1" s="1"/>
  <c r="AB1136" i="1"/>
  <c r="P1139" i="1"/>
  <c r="V1141" i="1"/>
  <c r="AB1149" i="1"/>
  <c r="AB1173" i="1"/>
  <c r="M1180" i="1"/>
  <c r="AB1180" i="1" s="1"/>
  <c r="S1190" i="1"/>
  <c r="AB1190" i="1" s="1"/>
  <c r="AB1197" i="1"/>
  <c r="AB1200" i="1"/>
  <c r="V1213" i="1"/>
  <c r="AB1213" i="1" s="1"/>
  <c r="AB1216" i="1"/>
  <c r="S1222" i="1"/>
  <c r="V1225" i="1"/>
  <c r="AB1225" i="1" s="1"/>
  <c r="AB1228" i="1"/>
  <c r="S1234" i="1"/>
  <c r="AB1234" i="1" s="1"/>
  <c r="V1237" i="1"/>
  <c r="AB1237" i="1" s="1"/>
  <c r="AB1239" i="1"/>
  <c r="AB1240" i="1"/>
  <c r="S1246" i="1"/>
  <c r="AB1246" i="1" s="1"/>
  <c r="V1249" i="1"/>
  <c r="AB1251" i="1"/>
  <c r="AB1252" i="1"/>
  <c r="S1258" i="1"/>
  <c r="AB1258" i="1" s="1"/>
  <c r="V1261" i="1"/>
  <c r="AB1261" i="1" s="1"/>
  <c r="AB1264" i="1"/>
  <c r="S1270" i="1"/>
  <c r="AB1270" i="1" s="1"/>
  <c r="V1273" i="1"/>
  <c r="AB1273" i="1" s="1"/>
  <c r="AB1275" i="1"/>
  <c r="AB1276" i="1"/>
  <c r="S1286" i="1"/>
  <c r="AB1286" i="1" s="1"/>
  <c r="S1308" i="1"/>
  <c r="Z1314" i="1"/>
  <c r="P1324" i="1"/>
  <c r="Z1331" i="1"/>
  <c r="AB1365" i="1"/>
  <c r="AB1377" i="1"/>
  <c r="AB1413" i="1"/>
  <c r="AB1414" i="1"/>
  <c r="M1433" i="1"/>
  <c r="AB1449" i="1"/>
  <c r="S1459" i="1"/>
  <c r="AB1461" i="1"/>
  <c r="AB759" i="1"/>
  <c r="AB785" i="1"/>
  <c r="AB809" i="1"/>
  <c r="AB817" i="1"/>
  <c r="V825" i="1"/>
  <c r="AB827" i="1"/>
  <c r="P839" i="1"/>
  <c r="AB839" i="1" s="1"/>
  <c r="AB844" i="1"/>
  <c r="AB855" i="1"/>
  <c r="V869" i="1"/>
  <c r="AB892" i="1"/>
  <c r="P935" i="1"/>
  <c r="AB935" i="1" s="1"/>
  <c r="V937" i="1"/>
  <c r="AB937" i="1" s="1"/>
  <c r="AB959" i="1"/>
  <c r="M968" i="1"/>
  <c r="AB968" i="1" s="1"/>
  <c r="P995" i="1"/>
  <c r="AB995" i="1" s="1"/>
  <c r="V997" i="1"/>
  <c r="AB997" i="1" s="1"/>
  <c r="AB1005" i="1"/>
  <c r="AB1019" i="1"/>
  <c r="P1035" i="1"/>
  <c r="AB1035" i="1" s="1"/>
  <c r="AB1045" i="1"/>
  <c r="AB1059" i="1"/>
  <c r="M1068" i="1"/>
  <c r="AB1068" i="1" s="1"/>
  <c r="AB1107" i="1"/>
  <c r="M1116" i="1"/>
  <c r="AB1116" i="1" s="1"/>
  <c r="AB1141" i="1"/>
  <c r="AB1155" i="1"/>
  <c r="M1164" i="1"/>
  <c r="S1166" i="1"/>
  <c r="AB1166" i="1" s="1"/>
  <c r="AB1169" i="1"/>
  <c r="M1176" i="1"/>
  <c r="AB1176" i="1" s="1"/>
  <c r="AB1193" i="1"/>
  <c r="M1200" i="1"/>
  <c r="AB1211" i="1"/>
  <c r="AB1302" i="1"/>
  <c r="Z1330" i="1"/>
  <c r="Z1362" i="1"/>
  <c r="AB1362" i="1" s="1"/>
  <c r="P1408" i="1"/>
  <c r="AB1439" i="1"/>
  <c r="V757" i="1"/>
  <c r="M768" i="1"/>
  <c r="AB768" i="1" s="1"/>
  <c r="AB793" i="1"/>
  <c r="AB800" i="1"/>
  <c r="AB833" i="1"/>
  <c r="AB861" i="1"/>
  <c r="AB877" i="1"/>
  <c r="AB883" i="1"/>
  <c r="AB889" i="1"/>
  <c r="P895" i="1"/>
  <c r="AB900" i="1"/>
  <c r="M908" i="1"/>
  <c r="AB908" i="1" s="1"/>
  <c r="AB932" i="1"/>
  <c r="M940" i="1"/>
  <c r="AB940" i="1" s="1"/>
  <c r="AB965" i="1"/>
  <c r="M1000" i="1"/>
  <c r="AB1000" i="1" s="1"/>
  <c r="S1022" i="1"/>
  <c r="AB1022" i="1" s="1"/>
  <c r="AB1031" i="1"/>
  <c r="M1040" i="1"/>
  <c r="AB1040" i="1" s="1"/>
  <c r="AB1065" i="1"/>
  <c r="AB1079" i="1"/>
  <c r="AB1113" i="1"/>
  <c r="AB1127" i="1"/>
  <c r="M1136" i="1"/>
  <c r="AB1161" i="1"/>
  <c r="AB1191" i="1"/>
  <c r="V1209" i="1"/>
  <c r="AB1209" i="1" s="1"/>
  <c r="AB1223" i="1"/>
  <c r="AB1313" i="1"/>
  <c r="AB1319" i="1"/>
  <c r="AB1370" i="1"/>
  <c r="AB765" i="1"/>
  <c r="AB775" i="1"/>
  <c r="P779" i="1"/>
  <c r="AB779" i="1" s="1"/>
  <c r="AB784" i="1"/>
  <c r="AB799" i="1"/>
  <c r="AB808" i="1"/>
  <c r="AB816" i="1"/>
  <c r="AB825" i="1"/>
  <c r="M828" i="1"/>
  <c r="AB828" i="1" s="1"/>
  <c r="S830" i="1"/>
  <c r="S838" i="1"/>
  <c r="AB838" i="1" s="1"/>
  <c r="P847" i="1"/>
  <c r="AB853" i="1"/>
  <c r="M856" i="1"/>
  <c r="S866" i="1"/>
  <c r="AB866" i="1" s="1"/>
  <c r="AB869" i="1"/>
  <c r="AB899" i="1"/>
  <c r="AB905" i="1"/>
  <c r="AB919" i="1"/>
  <c r="AB925" i="1"/>
  <c r="AB931" i="1"/>
  <c r="AB951" i="1"/>
  <c r="M960" i="1"/>
  <c r="AB960" i="1" s="1"/>
  <c r="AB971" i="1"/>
  <c r="M980" i="1"/>
  <c r="AB980" i="1" s="1"/>
  <c r="AB991" i="1"/>
  <c r="AB1011" i="1"/>
  <c r="M1020" i="1"/>
  <c r="AB1020" i="1" s="1"/>
  <c r="V1029" i="1"/>
  <c r="AB1037" i="1"/>
  <c r="AB1051" i="1"/>
  <c r="M1060" i="1"/>
  <c r="AB1072" i="1"/>
  <c r="AB1085" i="1"/>
  <c r="AB1099" i="1"/>
  <c r="M1108" i="1"/>
  <c r="AB1108" i="1" s="1"/>
  <c r="AB1133" i="1"/>
  <c r="AB1147" i="1"/>
  <c r="M1156" i="1"/>
  <c r="AB1156" i="1" s="1"/>
  <c r="AB1189" i="1"/>
  <c r="AB1192" i="1"/>
  <c r="M1196" i="1"/>
  <c r="AB1196" i="1" s="1"/>
  <c r="AB1224" i="1"/>
  <c r="AB1236" i="1"/>
  <c r="AB1248" i="1"/>
  <c r="AB1259" i="1"/>
  <c r="AB1260" i="1"/>
  <c r="AB1271" i="1"/>
  <c r="AB1272" i="1"/>
  <c r="AB1285" i="1"/>
  <c r="AB1289" i="1"/>
  <c r="AB1292" i="1"/>
  <c r="AB1318" i="1"/>
  <c r="V1318" i="1"/>
  <c r="AB1411" i="1"/>
  <c r="AB1474" i="1"/>
  <c r="AB757" i="1"/>
  <c r="AB783" i="1"/>
  <c r="AB792" i="1"/>
  <c r="AB807" i="1"/>
  <c r="P811" i="1"/>
  <c r="AB811" i="1" s="1"/>
  <c r="AB815" i="1"/>
  <c r="AB841" i="1"/>
  <c r="P879" i="1"/>
  <c r="AB879" i="1" s="1"/>
  <c r="V881" i="1"/>
  <c r="M884" i="1"/>
  <c r="AB884" i="1" s="1"/>
  <c r="AB912" i="1"/>
  <c r="AB944" i="1"/>
  <c r="AB957" i="1"/>
  <c r="AB977" i="1"/>
  <c r="AB984" i="1"/>
  <c r="AB1004" i="1"/>
  <c r="AB1017" i="1"/>
  <c r="M1032" i="1"/>
  <c r="AB1032" i="1" s="1"/>
  <c r="AB1044" i="1"/>
  <c r="AB1057" i="1"/>
  <c r="AB1071" i="1"/>
  <c r="M1080" i="1"/>
  <c r="AB1080" i="1" s="1"/>
  <c r="AB1105" i="1"/>
  <c r="AB1119" i="1"/>
  <c r="M1128" i="1"/>
  <c r="AB1128" i="1" s="1"/>
  <c r="AB1140" i="1"/>
  <c r="P1143" i="1"/>
  <c r="AB1143" i="1" s="1"/>
  <c r="AB1153" i="1"/>
  <c r="AB1167" i="1"/>
  <c r="AB1187" i="1"/>
  <c r="AB1207" i="1"/>
  <c r="M1212" i="1"/>
  <c r="AB1212" i="1" s="1"/>
  <c r="AB1221" i="1"/>
  <c r="AB1233" i="1"/>
  <c r="AB1245" i="1"/>
  <c r="AB1257" i="1"/>
  <c r="P1263" i="1"/>
  <c r="AB1263" i="1" s="1"/>
  <c r="AB1269" i="1"/>
  <c r="AB1287" i="1"/>
  <c r="AB1301" i="1"/>
  <c r="AB1329" i="1"/>
  <c r="AB1337" i="1"/>
  <c r="AB1361" i="1"/>
  <c r="AB1368" i="1"/>
  <c r="AB764" i="1"/>
  <c r="S770" i="1"/>
  <c r="AB770" i="1" s="1"/>
  <c r="V773" i="1"/>
  <c r="AB773" i="1" s="1"/>
  <c r="M776" i="1"/>
  <c r="AB776" i="1" s="1"/>
  <c r="P787" i="1"/>
  <c r="AB787" i="1" s="1"/>
  <c r="M800" i="1"/>
  <c r="V813" i="1"/>
  <c r="P819" i="1"/>
  <c r="AB819" i="1" s="1"/>
  <c r="AB824" i="1"/>
  <c r="AB832" i="1"/>
  <c r="P835" i="1"/>
  <c r="AB835" i="1" s="1"/>
  <c r="AB852" i="1"/>
  <c r="AB860" i="1"/>
  <c r="AB868" i="1"/>
  <c r="AB876" i="1"/>
  <c r="M900" i="1"/>
  <c r="AB911" i="1"/>
  <c r="M920" i="1"/>
  <c r="AB920" i="1" s="1"/>
  <c r="P927" i="1"/>
  <c r="V929" i="1"/>
  <c r="M932" i="1"/>
  <c r="M952" i="1"/>
  <c r="AB952" i="1" s="1"/>
  <c r="S954" i="1"/>
  <c r="AB954" i="1" s="1"/>
  <c r="AB964" i="1"/>
  <c r="P967" i="1"/>
  <c r="V969" i="1"/>
  <c r="AB969" i="1" s="1"/>
  <c r="M972" i="1"/>
  <c r="AB972" i="1" s="1"/>
  <c r="AB983" i="1"/>
  <c r="M992" i="1"/>
  <c r="AB992" i="1" s="1"/>
  <c r="M1012" i="1"/>
  <c r="AB1012" i="1" s="1"/>
  <c r="AB1023" i="1"/>
  <c r="AB1029" i="1"/>
  <c r="AB1043" i="1"/>
  <c r="M1052" i="1"/>
  <c r="AB1052" i="1" s="1"/>
  <c r="AB1064" i="1"/>
  <c r="AB1077" i="1"/>
  <c r="AB1091" i="1"/>
  <c r="M1100" i="1"/>
  <c r="AB1100" i="1" s="1"/>
  <c r="AB1112" i="1"/>
  <c r="V1117" i="1"/>
  <c r="AB1117" i="1" s="1"/>
  <c r="AB1125" i="1"/>
  <c r="AB1139" i="1"/>
  <c r="M1148" i="1"/>
  <c r="AB1148" i="1" s="1"/>
  <c r="S1150" i="1"/>
  <c r="AB1160" i="1"/>
  <c r="P1163" i="1"/>
  <c r="AB1163" i="1" s="1"/>
  <c r="S1178" i="1"/>
  <c r="AB1178" i="1" s="1"/>
  <c r="AB1185" i="1"/>
  <c r="AB1188" i="1"/>
  <c r="AB1208" i="1"/>
  <c r="AB1281" i="1"/>
  <c r="AB1283" i="1"/>
  <c r="AB1284" i="1"/>
  <c r="AB1288" i="1"/>
  <c r="AB1307" i="1"/>
  <c r="V1334" i="1"/>
  <c r="AB1367" i="1"/>
  <c r="AB1427" i="1"/>
  <c r="V1482" i="1"/>
  <c r="AB1483" i="1"/>
  <c r="AB1484" i="1"/>
  <c r="AB1492" i="1"/>
  <c r="AB756" i="1"/>
  <c r="AB763" i="1"/>
  <c r="AB781" i="1"/>
  <c r="AB797" i="1"/>
  <c r="AB805" i="1"/>
  <c r="AB823" i="1"/>
  <c r="AB831" i="1"/>
  <c r="AB840" i="1"/>
  <c r="AB849" i="1"/>
  <c r="AB859" i="1"/>
  <c r="P863" i="1"/>
  <c r="AB863" i="1" s="1"/>
  <c r="AB867" i="1"/>
  <c r="AB881" i="1"/>
  <c r="AB887" i="1"/>
  <c r="AB888" i="1"/>
  <c r="AB897" i="1"/>
  <c r="AB904" i="1"/>
  <c r="P907" i="1"/>
  <c r="AB907" i="1" s="1"/>
  <c r="V909" i="1"/>
  <c r="AB909" i="1" s="1"/>
  <c r="AB917" i="1"/>
  <c r="AB924" i="1"/>
  <c r="AB936" i="1"/>
  <c r="AB949" i="1"/>
  <c r="AB963" i="1"/>
  <c r="AB989" i="1"/>
  <c r="AB996" i="1"/>
  <c r="P999" i="1"/>
  <c r="AB999" i="1" s="1"/>
  <c r="V1001" i="1"/>
  <c r="AB1001" i="1" s="1"/>
  <c r="AB1009" i="1"/>
  <c r="AB1036" i="1"/>
  <c r="AB1049" i="1"/>
  <c r="AB1063" i="1"/>
  <c r="M1072" i="1"/>
  <c r="S1074" i="1"/>
  <c r="AB1074" i="1" s="1"/>
  <c r="AB1084" i="1"/>
  <c r="AB1097" i="1"/>
  <c r="AB1111" i="1"/>
  <c r="M1120" i="1"/>
  <c r="AB1120" i="1" s="1"/>
  <c r="AB1132" i="1"/>
  <c r="AB1145" i="1"/>
  <c r="AB1159" i="1"/>
  <c r="AB1184" i="1"/>
  <c r="P1195" i="1"/>
  <c r="AB1195" i="1" s="1"/>
  <c r="AB1205" i="1"/>
  <c r="AB1231" i="1"/>
  <c r="AB1298" i="1"/>
  <c r="AB1316" i="1"/>
  <c r="AB1334" i="1"/>
  <c r="AB1339" i="1"/>
  <c r="AB1421" i="1"/>
  <c r="AB1477" i="1"/>
  <c r="Z1291" i="1"/>
  <c r="AB1291" i="1" s="1"/>
  <c r="S1303" i="1"/>
  <c r="AB1303" i="1" s="1"/>
  <c r="Z1310" i="1"/>
  <c r="Z1311" i="1"/>
  <c r="V1314" i="1"/>
  <c r="AB1314" i="1" s="1"/>
  <c r="S1319" i="1"/>
  <c r="Z1326" i="1"/>
  <c r="Z1327" i="1"/>
  <c r="AB1327" i="1" s="1"/>
  <c r="V1330" i="1"/>
  <c r="S1335" i="1"/>
  <c r="AB1335" i="1" s="1"/>
  <c r="P1340" i="1"/>
  <c r="S1343" i="1"/>
  <c r="AB1343" i="1" s="1"/>
  <c r="M1350" i="1"/>
  <c r="V1354" i="1"/>
  <c r="M1357" i="1"/>
  <c r="S1359" i="1"/>
  <c r="AB1359" i="1" s="1"/>
  <c r="AB1363" i="1"/>
  <c r="V1378" i="1"/>
  <c r="AB1378" i="1" s="1"/>
  <c r="AB1416" i="1"/>
  <c r="AB1478" i="1"/>
  <c r="AB1485" i="1"/>
  <c r="AB1495" i="1"/>
  <c r="AB1501" i="1"/>
  <c r="AB1530" i="1"/>
  <c r="M1301" i="1"/>
  <c r="AB1304" i="1"/>
  <c r="M1317" i="1"/>
  <c r="AB1317" i="1" s="1"/>
  <c r="M1333" i="1"/>
  <c r="AB1336" i="1"/>
  <c r="V1342" i="1"/>
  <c r="AB1342" i="1" s="1"/>
  <c r="M1354" i="1"/>
  <c r="AB1354" i="1" s="1"/>
  <c r="V1358" i="1"/>
  <c r="M1361" i="1"/>
  <c r="AB1382" i="1"/>
  <c r="P1385" i="1"/>
  <c r="AB1385" i="1" s="1"/>
  <c r="V1402" i="1"/>
  <c r="AB1425" i="1"/>
  <c r="AB1430" i="1"/>
  <c r="V1447" i="1"/>
  <c r="AB1447" i="1" s="1"/>
  <c r="AB1452" i="1"/>
  <c r="S1471" i="1"/>
  <c r="AB1471" i="1" s="1"/>
  <c r="AB1648" i="1"/>
  <c r="AB1352" i="1"/>
  <c r="AB1375" i="1"/>
  <c r="AB1376" i="1"/>
  <c r="AB1448" i="1"/>
  <c r="AB1519" i="1"/>
  <c r="AB1554" i="1"/>
  <c r="AB1575" i="1"/>
  <c r="Z1294" i="1"/>
  <c r="AB1294" i="1" s="1"/>
  <c r="P1300" i="1"/>
  <c r="AB1300" i="1" s="1"/>
  <c r="P1316" i="1"/>
  <c r="P1332" i="1"/>
  <c r="AB1332" i="1" s="1"/>
  <c r="AB1340" i="1"/>
  <c r="M1345" i="1"/>
  <c r="AB1345" i="1" s="1"/>
  <c r="M1346" i="1"/>
  <c r="AB1346" i="1" s="1"/>
  <c r="V1350" i="1"/>
  <c r="M1353" i="1"/>
  <c r="AB1353" i="1" s="1"/>
  <c r="S1355" i="1"/>
  <c r="AB1355" i="1" s="1"/>
  <c r="AB1358" i="1"/>
  <c r="P1361" i="1"/>
  <c r="AB1389" i="1"/>
  <c r="AB1392" i="1"/>
  <c r="AB1402" i="1"/>
  <c r="AB1409" i="1"/>
  <c r="AB1423" i="1"/>
  <c r="AB1424" i="1"/>
  <c r="AB1455" i="1"/>
  <c r="AB1488" i="1"/>
  <c r="AB1308" i="1"/>
  <c r="AB1324" i="1"/>
  <c r="AB1395" i="1"/>
  <c r="AB1408" i="1"/>
  <c r="AB1428" i="1"/>
  <c r="AB1437" i="1"/>
  <c r="AB1440" i="1"/>
  <c r="AB1457" i="1"/>
  <c r="AB1480" i="1"/>
  <c r="AB1496" i="1"/>
  <c r="S1299" i="1"/>
  <c r="AB1299" i="1" s="1"/>
  <c r="Z1306" i="1"/>
  <c r="AB1306" i="1" s="1"/>
  <c r="Z1307" i="1"/>
  <c r="V1310" i="1"/>
  <c r="AB1310" i="1" s="1"/>
  <c r="S1315" i="1"/>
  <c r="AB1315" i="1" s="1"/>
  <c r="Z1322" i="1"/>
  <c r="Z1323" i="1"/>
  <c r="AB1323" i="1" s="1"/>
  <c r="V1326" i="1"/>
  <c r="AB1326" i="1" s="1"/>
  <c r="S1331" i="1"/>
  <c r="AB1331" i="1" s="1"/>
  <c r="Z1338" i="1"/>
  <c r="AB1338" i="1" s="1"/>
  <c r="M1341" i="1"/>
  <c r="S1347" i="1"/>
  <c r="AB1347" i="1" s="1"/>
  <c r="AB1350" i="1"/>
  <c r="P1353" i="1"/>
  <c r="V1355" i="1"/>
  <c r="P1360" i="1"/>
  <c r="AB1360" i="1" s="1"/>
  <c r="AB1386" i="1"/>
  <c r="AB1387" i="1"/>
  <c r="Z1394" i="1"/>
  <c r="AB1394" i="1" s="1"/>
  <c r="AB1401" i="1"/>
  <c r="AB1434" i="1"/>
  <c r="M1438" i="1"/>
  <c r="AB1438" i="1" s="1"/>
  <c r="AB1445" i="1"/>
  <c r="P1452" i="1"/>
  <c r="V1478" i="1"/>
  <c r="AB1486" i="1"/>
  <c r="AB1571" i="1"/>
  <c r="Z1598" i="1"/>
  <c r="AB1641" i="1"/>
  <c r="P1304" i="1"/>
  <c r="P1320" i="1"/>
  <c r="AB1320" i="1" s="1"/>
  <c r="P1336" i="1"/>
  <c r="P1344" i="1"/>
  <c r="AB1344" i="1" s="1"/>
  <c r="M1358" i="1"/>
  <c r="S1384" i="1"/>
  <c r="AB1384" i="1" s="1"/>
  <c r="AB1406" i="1"/>
  <c r="AB1435" i="1"/>
  <c r="AB1444" i="1"/>
  <c r="AB1454" i="1"/>
  <c r="AB1473" i="1"/>
  <c r="AB1487" i="1"/>
  <c r="M1496" i="1"/>
  <c r="AB1312" i="1"/>
  <c r="AB1328" i="1"/>
  <c r="AB1356" i="1"/>
  <c r="AB1357" i="1"/>
  <c r="AB1372" i="1"/>
  <c r="AB1399" i="1"/>
  <c r="AB1400" i="1"/>
  <c r="AB1420" i="1"/>
  <c r="Z1442" i="1"/>
  <c r="AB1442" i="1" s="1"/>
  <c r="S1475" i="1"/>
  <c r="V1531" i="1"/>
  <c r="AB1531" i="1" s="1"/>
  <c r="Z1534" i="1"/>
  <c r="P1540" i="1"/>
  <c r="AB1548" i="1"/>
  <c r="AB1549" i="1"/>
  <c r="V1555" i="1"/>
  <c r="AB1555" i="1" s="1"/>
  <c r="AB1556" i="1"/>
  <c r="V1574" i="1"/>
  <c r="AB1574" i="1" s="1"/>
  <c r="V1590" i="1"/>
  <c r="AB1590" i="1" s="1"/>
  <c r="P1631" i="1"/>
  <c r="P1645" i="1"/>
  <c r="S1656" i="1"/>
  <c r="Z1675" i="1"/>
  <c r="AB1778" i="1"/>
  <c r="M1844" i="1"/>
  <c r="V1458" i="1"/>
  <c r="AB1458" i="1" s="1"/>
  <c r="V1462" i="1"/>
  <c r="AB1462" i="1" s="1"/>
  <c r="V1466" i="1"/>
  <c r="AB1466" i="1" s="1"/>
  <c r="V1470" i="1"/>
  <c r="AB1470" i="1" s="1"/>
  <c r="AB1475" i="1"/>
  <c r="Z1482" i="1"/>
  <c r="AB1482" i="1" s="1"/>
  <c r="M1485" i="1"/>
  <c r="Z1486" i="1"/>
  <c r="M1490" i="1"/>
  <c r="AB1490" i="1" s="1"/>
  <c r="S1515" i="1"/>
  <c r="AB1515" i="1" s="1"/>
  <c r="P1533" i="1"/>
  <c r="S1539" i="1"/>
  <c r="AB1539" i="1" s="1"/>
  <c r="AB1565" i="1"/>
  <c r="AB1570" i="1"/>
  <c r="Z1582" i="1"/>
  <c r="AB1594" i="1"/>
  <c r="V1601" i="1"/>
  <c r="AB1610" i="1"/>
  <c r="Z1617" i="1"/>
  <c r="V1620" i="1"/>
  <c r="S1654" i="1"/>
  <c r="Z1685" i="1"/>
  <c r="Z1701" i="1"/>
  <c r="Z1386" i="1"/>
  <c r="Z1410" i="1"/>
  <c r="AB1410" i="1" s="1"/>
  <c r="Z1434" i="1"/>
  <c r="Z1446" i="1"/>
  <c r="AB1446" i="1" s="1"/>
  <c r="AB1459" i="1"/>
  <c r="AB1463" i="1"/>
  <c r="AB1467" i="1"/>
  <c r="AB1472" i="1"/>
  <c r="Z1478" i="1"/>
  <c r="M1481" i="1"/>
  <c r="AB1481" i="1" s="1"/>
  <c r="P1500" i="1"/>
  <c r="AB1500" i="1" s="1"/>
  <c r="S1507" i="1"/>
  <c r="AB1507" i="1" s="1"/>
  <c r="S1510" i="1"/>
  <c r="AB1510" i="1" s="1"/>
  <c r="V1526" i="1"/>
  <c r="Z1528" i="1"/>
  <c r="AB1528" i="1" s="1"/>
  <c r="AB1529" i="1"/>
  <c r="Z1529" i="1"/>
  <c r="P1532" i="1"/>
  <c r="AB1532" i="1" s="1"/>
  <c r="M1544" i="1"/>
  <c r="AB1544" i="1" s="1"/>
  <c r="Z1563" i="1"/>
  <c r="AB1563" i="1" s="1"/>
  <c r="V1569" i="1"/>
  <c r="AB1572" i="1"/>
  <c r="AB1573" i="1"/>
  <c r="V1579" i="1"/>
  <c r="AB1638" i="1"/>
  <c r="AB1656" i="1"/>
  <c r="AB1460" i="1"/>
  <c r="AB1464" i="1"/>
  <c r="AB1468" i="1"/>
  <c r="AB1521" i="1"/>
  <c r="AB1526" i="1"/>
  <c r="AB1553" i="1"/>
  <c r="AB1560" i="1"/>
  <c r="AB1601" i="1"/>
  <c r="AB1962" i="1"/>
  <c r="AB1524" i="1"/>
  <c r="AB1569" i="1"/>
  <c r="AB1579" i="1"/>
  <c r="AB1608" i="1"/>
  <c r="AB1629" i="1"/>
  <c r="AB1630" i="1"/>
  <c r="AB1646" i="1"/>
  <c r="AB1451" i="1"/>
  <c r="M1461" i="1"/>
  <c r="M1465" i="1"/>
  <c r="AB1465" i="1" s="1"/>
  <c r="M1469" i="1"/>
  <c r="AB1469" i="1" s="1"/>
  <c r="P1476" i="1"/>
  <c r="AB1476" i="1" s="1"/>
  <c r="S1494" i="1"/>
  <c r="S1502" i="1"/>
  <c r="AB1502" i="1" s="1"/>
  <c r="AB1512" i="1"/>
  <c r="Z1520" i="1"/>
  <c r="AB1520" i="1" s="1"/>
  <c r="M1522" i="1"/>
  <c r="AB1522" i="1" s="1"/>
  <c r="AB1540" i="1"/>
  <c r="AB1550" i="1"/>
  <c r="P1581" i="1"/>
  <c r="AB1588" i="1"/>
  <c r="AB1605" i="1"/>
  <c r="V1619" i="1"/>
  <c r="AB1628" i="1"/>
  <c r="AB1790" i="1"/>
  <c r="AB1508" i="1"/>
  <c r="AB1516" i="1"/>
  <c r="AB1534" i="1"/>
  <c r="AB1536" i="1"/>
  <c r="M1541" i="1"/>
  <c r="AB1541" i="1" s="1"/>
  <c r="P1543" i="1"/>
  <c r="AB1543" i="1" s="1"/>
  <c r="AB1559" i="1"/>
  <c r="AB1644" i="1"/>
  <c r="AB1683" i="1"/>
  <c r="AB1714" i="1"/>
  <c r="Z1733" i="1"/>
  <c r="AB1760" i="1"/>
  <c r="AB1788" i="1"/>
  <c r="AB1889" i="1"/>
  <c r="AB1899" i="1"/>
  <c r="AB1443" i="1"/>
  <c r="AB1498" i="1"/>
  <c r="AB1551" i="1"/>
  <c r="AB1557" i="1"/>
  <c r="AB1567" i="1"/>
  <c r="AB1660" i="1"/>
  <c r="Z1374" i="1"/>
  <c r="AB1374" i="1" s="1"/>
  <c r="Z1398" i="1"/>
  <c r="AB1398" i="1" s="1"/>
  <c r="Z1422" i="1"/>
  <c r="AB1422" i="1" s="1"/>
  <c r="S1479" i="1"/>
  <c r="AB1479" i="1" s="1"/>
  <c r="AB1497" i="1"/>
  <c r="Z1504" i="1"/>
  <c r="AB1504" i="1" s="1"/>
  <c r="AB1505" i="1"/>
  <c r="M1506" i="1"/>
  <c r="AB1506" i="1" s="1"/>
  <c r="M1509" i="1"/>
  <c r="AB1509" i="1" s="1"/>
  <c r="Z1510" i="1"/>
  <c r="M1514" i="1"/>
  <c r="AB1514" i="1" s="1"/>
  <c r="AB1533" i="1"/>
  <c r="Z1536" i="1"/>
  <c r="V1545" i="1"/>
  <c r="AB1545" i="1" s="1"/>
  <c r="AB1546" i="1"/>
  <c r="Z1558" i="1"/>
  <c r="AB1558" i="1" s="1"/>
  <c r="M1568" i="1"/>
  <c r="AB1568" i="1" s="1"/>
  <c r="Z1577" i="1"/>
  <c r="AB1577" i="1" s="1"/>
  <c r="S1580" i="1"/>
  <c r="AB1580" i="1" s="1"/>
  <c r="AB1584" i="1"/>
  <c r="AB1619" i="1"/>
  <c r="S1621" i="1"/>
  <c r="AB1621" i="1" s="1"/>
  <c r="AB1653" i="1"/>
  <c r="AB1654" i="1"/>
  <c r="AB1712" i="1"/>
  <c r="AB1756" i="1"/>
  <c r="AB1772" i="1"/>
  <c r="AB1869" i="1"/>
  <c r="AB1958" i="1"/>
  <c r="AB2088" i="1"/>
  <c r="S1602" i="1"/>
  <c r="AB1602" i="1" s="1"/>
  <c r="P1605" i="1"/>
  <c r="M1624" i="1"/>
  <c r="AB1624" i="1" s="1"/>
  <c r="Z1634" i="1"/>
  <c r="AB1634" i="1" s="1"/>
  <c r="AB1649" i="1"/>
  <c r="V1649" i="1"/>
  <c r="P1655" i="1"/>
  <c r="AB1655" i="1" s="1"/>
  <c r="AB1668" i="1"/>
  <c r="S1672" i="1"/>
  <c r="AB1672" i="1" s="1"/>
  <c r="M1676" i="1"/>
  <c r="AB1676" i="1" s="1"/>
  <c r="P1677" i="1"/>
  <c r="S1678" i="1"/>
  <c r="AB1678" i="1" s="1"/>
  <c r="P1683" i="1"/>
  <c r="P1693" i="1"/>
  <c r="S1694" i="1"/>
  <c r="AB1694" i="1" s="1"/>
  <c r="P1699" i="1"/>
  <c r="AB1699" i="1" s="1"/>
  <c r="P1709" i="1"/>
  <c r="S1710" i="1"/>
  <c r="AB1710" i="1" s="1"/>
  <c r="P1715" i="1"/>
  <c r="AB1715" i="1" s="1"/>
  <c r="P1725" i="1"/>
  <c r="S1726" i="1"/>
  <c r="AB1726" i="1" s="1"/>
  <c r="P1731" i="1"/>
  <c r="AB1731" i="1" s="1"/>
  <c r="P1741" i="1"/>
  <c r="S1742" i="1"/>
  <c r="AB1742" i="1" s="1"/>
  <c r="P1747" i="1"/>
  <c r="P1757" i="1"/>
  <c r="P1773" i="1"/>
  <c r="AB1796" i="1"/>
  <c r="AB1886" i="1"/>
  <c r="AB1946" i="1"/>
  <c r="AB1956" i="1"/>
  <c r="AB1967" i="1"/>
  <c r="Z2127" i="1"/>
  <c r="AB2127" i="1" s="1"/>
  <c r="AB1812" i="1"/>
  <c r="AB1894" i="1"/>
  <c r="AB1898" i="1"/>
  <c r="AB1910" i="1"/>
  <c r="AB1591" i="1"/>
  <c r="V1593" i="1"/>
  <c r="S1614" i="1"/>
  <c r="AB1614" i="1" s="1"/>
  <c r="V1621" i="1"/>
  <c r="Z1627" i="1"/>
  <c r="P1635" i="1"/>
  <c r="M1650" i="1"/>
  <c r="AB1650" i="1" s="1"/>
  <c r="S1658" i="1"/>
  <c r="S1669" i="1"/>
  <c r="AB1669" i="1" s="1"/>
  <c r="AB1684" i="1"/>
  <c r="Z1689" i="1"/>
  <c r="AB1700" i="1"/>
  <c r="Z1705" i="1"/>
  <c r="Z1721" i="1"/>
  <c r="Z1737" i="1"/>
  <c r="P1789" i="1"/>
  <c r="AB1908" i="1"/>
  <c r="AB1919" i="1"/>
  <c r="AB1965" i="1"/>
  <c r="AB2014" i="1"/>
  <c r="AB2032" i="1"/>
  <c r="AB2064" i="1"/>
  <c r="AB2115" i="1"/>
  <c r="Z1502" i="1"/>
  <c r="Z1526" i="1"/>
  <c r="Z1550" i="1"/>
  <c r="Z1574" i="1"/>
  <c r="P1598" i="1"/>
  <c r="AB1598" i="1" s="1"/>
  <c r="V1605" i="1"/>
  <c r="V1613" i="1"/>
  <c r="AB1613" i="1" s="1"/>
  <c r="M1620" i="1"/>
  <c r="AB1620" i="1" s="1"/>
  <c r="M1627" i="1"/>
  <c r="AB1627" i="1" s="1"/>
  <c r="AB1639" i="1"/>
  <c r="V1641" i="1"/>
  <c r="P1647" i="1"/>
  <c r="AB1647" i="1" s="1"/>
  <c r="V1657" i="1"/>
  <c r="AB1657" i="1" s="1"/>
  <c r="S1662" i="1"/>
  <c r="AB1662" i="1" s="1"/>
  <c r="M1666" i="1"/>
  <c r="S1676" i="1"/>
  <c r="S1681" i="1"/>
  <c r="AB1681" i="1" s="1"/>
  <c r="S1692" i="1"/>
  <c r="S1697" i="1"/>
  <c r="S1708" i="1"/>
  <c r="AB1708" i="1" s="1"/>
  <c r="AB1716" i="1"/>
  <c r="S1724" i="1"/>
  <c r="AB1724" i="1" s="1"/>
  <c r="AB1732" i="1"/>
  <c r="S1740" i="1"/>
  <c r="AB1740" i="1" s="1"/>
  <c r="AB1748" i="1"/>
  <c r="S1756" i="1"/>
  <c r="AB1764" i="1"/>
  <c r="AB1842" i="1"/>
  <c r="AB1595" i="1"/>
  <c r="AB1631" i="1"/>
  <c r="AB1688" i="1"/>
  <c r="AB1704" i="1"/>
  <c r="AB1860" i="1"/>
  <c r="AB1974" i="1"/>
  <c r="AB2024" i="1"/>
  <c r="AB2056" i="1"/>
  <c r="AB2256" i="1"/>
  <c r="M1592" i="1"/>
  <c r="AB1592" i="1" s="1"/>
  <c r="M1593" i="1"/>
  <c r="AB1593" i="1" s="1"/>
  <c r="M1604" i="1"/>
  <c r="AB1604" i="1" s="1"/>
  <c r="AB1607" i="1"/>
  <c r="S1617" i="1"/>
  <c r="Z1641" i="1"/>
  <c r="AB1643" i="1"/>
  <c r="M1656" i="1"/>
  <c r="AB1658" i="1"/>
  <c r="AB1659" i="1"/>
  <c r="P1667" i="1"/>
  <c r="AB1667" i="1" s="1"/>
  <c r="Z1671" i="1"/>
  <c r="S1674" i="1"/>
  <c r="AB1674" i="1" s="1"/>
  <c r="S1680" i="1"/>
  <c r="AB1680" i="1" s="1"/>
  <c r="S1685" i="1"/>
  <c r="S1696" i="1"/>
  <c r="AB1696" i="1" s="1"/>
  <c r="S1701" i="1"/>
  <c r="S1712" i="1"/>
  <c r="AB1720" i="1"/>
  <c r="S1728" i="1"/>
  <c r="AB1728" i="1" s="1"/>
  <c r="AB1736" i="1"/>
  <c r="S1744" i="1"/>
  <c r="AB1744" i="1" s="1"/>
  <c r="AB1752" i="1"/>
  <c r="AB1802" i="1"/>
  <c r="S1838" i="1"/>
  <c r="AB1838" i="1" s="1"/>
  <c r="AB1850" i="1"/>
  <c r="AB1882" i="1"/>
  <c r="AB1917" i="1"/>
  <c r="AB1998" i="1"/>
  <c r="Z1494" i="1"/>
  <c r="AB1494" i="1" s="1"/>
  <c r="Z1518" i="1"/>
  <c r="AB1518" i="1" s="1"/>
  <c r="Z1542" i="1"/>
  <c r="AB1542" i="1" s="1"/>
  <c r="Z1566" i="1"/>
  <c r="AB1566" i="1" s="1"/>
  <c r="AB1587" i="1"/>
  <c r="V1597" i="1"/>
  <c r="AB1597" i="1" s="1"/>
  <c r="P1611" i="1"/>
  <c r="AB1611" i="1" s="1"/>
  <c r="AB1615" i="1"/>
  <c r="V1616" i="1"/>
  <c r="AB1616" i="1" s="1"/>
  <c r="V1633" i="1"/>
  <c r="AB1633" i="1" s="1"/>
  <c r="M1640" i="1"/>
  <c r="AB1640" i="1" s="1"/>
  <c r="S1650" i="1"/>
  <c r="M1664" i="1"/>
  <c r="AB1664" i="1" s="1"/>
  <c r="P1665" i="1"/>
  <c r="S1673" i="1"/>
  <c r="P1679" i="1"/>
  <c r="P1689" i="1"/>
  <c r="S1690" i="1"/>
  <c r="AB1690" i="1" s="1"/>
  <c r="P1695" i="1"/>
  <c r="P1705" i="1"/>
  <c r="AB1705" i="1" s="1"/>
  <c r="S1706" i="1"/>
  <c r="AB1706" i="1" s="1"/>
  <c r="P1711" i="1"/>
  <c r="P1721" i="1"/>
  <c r="S1722" i="1"/>
  <c r="AB1722" i="1" s="1"/>
  <c r="P1727" i="1"/>
  <c r="P1737" i="1"/>
  <c r="S1738" i="1"/>
  <c r="AB1738" i="1" s="1"/>
  <c r="P1743" i="1"/>
  <c r="P1753" i="1"/>
  <c r="S1754" i="1"/>
  <c r="AB1754" i="1" s="1"/>
  <c r="P1769" i="1"/>
  <c r="AB1784" i="1"/>
  <c r="P1793" i="1"/>
  <c r="AB1830" i="1"/>
  <c r="P1847" i="1"/>
  <c r="AB1866" i="1"/>
  <c r="AB1880" i="1"/>
  <c r="AB1934" i="1"/>
  <c r="AB1938" i="1"/>
  <c r="AB1994" i="1"/>
  <c r="P1591" i="1"/>
  <c r="P1592" i="1"/>
  <c r="M1596" i="1"/>
  <c r="AB1596" i="1" s="1"/>
  <c r="P1603" i="1"/>
  <c r="AB1603" i="1" s="1"/>
  <c r="S1610" i="1"/>
  <c r="V1617" i="1"/>
  <c r="AB1617" i="1" s="1"/>
  <c r="S1626" i="1"/>
  <c r="AB1626" i="1" s="1"/>
  <c r="M1632" i="1"/>
  <c r="AB1632" i="1" s="1"/>
  <c r="AB1635" i="1"/>
  <c r="M1644" i="1"/>
  <c r="Z1663" i="1"/>
  <c r="S1666" i="1"/>
  <c r="M1670" i="1"/>
  <c r="AB1670" i="1" s="1"/>
  <c r="Z1681" i="1"/>
  <c r="AB1692" i="1"/>
  <c r="Z1697" i="1"/>
  <c r="Z1713" i="1"/>
  <c r="AB1713" i="1" s="1"/>
  <c r="Z1729" i="1"/>
  <c r="AB1729" i="1" s="1"/>
  <c r="Z1745" i="1"/>
  <c r="P1799" i="1"/>
  <c r="AB1799" i="1" s="1"/>
  <c r="AB1937" i="1"/>
  <c r="AB1947" i="1"/>
  <c r="S1800" i="1"/>
  <c r="V1803" i="1"/>
  <c r="M1806" i="1"/>
  <c r="AB1806" i="1" s="1"/>
  <c r="S1810" i="1"/>
  <c r="AB1813" i="1"/>
  <c r="M1816" i="1"/>
  <c r="AB1816" i="1" s="1"/>
  <c r="P1819" i="1"/>
  <c r="AB1819" i="1" s="1"/>
  <c r="V1821" i="1"/>
  <c r="AB1821" i="1" s="1"/>
  <c r="AB1843" i="1"/>
  <c r="S1858" i="1"/>
  <c r="AB1858" i="1" s="1"/>
  <c r="AB1861" i="1"/>
  <c r="M1864" i="1"/>
  <c r="AB1891" i="1"/>
  <c r="AB1900" i="1"/>
  <c r="AB1909" i="1"/>
  <c r="AB1939" i="1"/>
  <c r="AB1948" i="1"/>
  <c r="AB1957" i="1"/>
  <c r="AB1985" i="1"/>
  <c r="AB1993" i="1"/>
  <c r="AB2001" i="1"/>
  <c r="AB2009" i="1"/>
  <c r="AB2017" i="1"/>
  <c r="AB2025" i="1"/>
  <c r="AB2033" i="1"/>
  <c r="AB2041" i="1"/>
  <c r="AB2049" i="1"/>
  <c r="AB2057" i="1"/>
  <c r="AB2065" i="1"/>
  <c r="AB2073" i="1"/>
  <c r="AB2081" i="1"/>
  <c r="V2097" i="1"/>
  <c r="AB2097" i="1" s="1"/>
  <c r="Z2101" i="1"/>
  <c r="AB2121" i="1"/>
  <c r="P2123" i="1"/>
  <c r="AB2123" i="1" s="1"/>
  <c r="M2274" i="1"/>
  <c r="AB2589" i="1"/>
  <c r="S1758" i="1"/>
  <c r="AB1758" i="1" s="1"/>
  <c r="S1760" i="1"/>
  <c r="S1762" i="1"/>
  <c r="AB1762" i="1" s="1"/>
  <c r="S1764" i="1"/>
  <c r="S1766" i="1"/>
  <c r="AB1766" i="1" s="1"/>
  <c r="S1768" i="1"/>
  <c r="AB1768" i="1" s="1"/>
  <c r="S1770" i="1"/>
  <c r="AB1770" i="1" s="1"/>
  <c r="S1772" i="1"/>
  <c r="S1774" i="1"/>
  <c r="AB1774" i="1" s="1"/>
  <c r="S1776" i="1"/>
  <c r="AB1776" i="1" s="1"/>
  <c r="S1778" i="1"/>
  <c r="S1780" i="1"/>
  <c r="AB1780" i="1" s="1"/>
  <c r="S1782" i="1"/>
  <c r="AB1782" i="1" s="1"/>
  <c r="S1784" i="1"/>
  <c r="S1786" i="1"/>
  <c r="AB1786" i="1" s="1"/>
  <c r="S1788" i="1"/>
  <c r="S1790" i="1"/>
  <c r="S1792" i="1"/>
  <c r="AB1792" i="1" s="1"/>
  <c r="S1794" i="1"/>
  <c r="AB1794" i="1" s="1"/>
  <c r="S1796" i="1"/>
  <c r="S1798" i="1"/>
  <c r="AB1798" i="1" s="1"/>
  <c r="M1804" i="1"/>
  <c r="AB1804" i="1" s="1"/>
  <c r="P1805" i="1"/>
  <c r="AB1805" i="1" s="1"/>
  <c r="P1807" i="1"/>
  <c r="AB1807" i="1" s="1"/>
  <c r="V1809" i="1"/>
  <c r="AB1831" i="1"/>
  <c r="AB1840" i="1"/>
  <c r="S1846" i="1"/>
  <c r="AB1846" i="1" s="1"/>
  <c r="AB1849" i="1"/>
  <c r="M1852" i="1"/>
  <c r="AB1852" i="1" s="1"/>
  <c r="P1855" i="1"/>
  <c r="V1857" i="1"/>
  <c r="AB1857" i="1" s="1"/>
  <c r="AB1879" i="1"/>
  <c r="AB1888" i="1"/>
  <c r="AB1897" i="1"/>
  <c r="AB1927" i="1"/>
  <c r="AB1936" i="1"/>
  <c r="AB1945" i="1"/>
  <c r="AB1975" i="1"/>
  <c r="AB2130" i="1"/>
  <c r="AB1811" i="1"/>
  <c r="AB1829" i="1"/>
  <c r="AB1859" i="1"/>
  <c r="AB1868" i="1"/>
  <c r="AB1877" i="1"/>
  <c r="AB1907" i="1"/>
  <c r="AB1916" i="1"/>
  <c r="AB1925" i="1"/>
  <c r="AB1955" i="1"/>
  <c r="AB1964" i="1"/>
  <c r="AB1973" i="1"/>
  <c r="AB1983" i="1"/>
  <c r="AB1991" i="1"/>
  <c r="AB1999" i="1"/>
  <c r="AB2007" i="1"/>
  <c r="AB2015" i="1"/>
  <c r="AB2023" i="1"/>
  <c r="AB2031" i="1"/>
  <c r="AB2039" i="1"/>
  <c r="AB2047" i="1"/>
  <c r="AB2055" i="1"/>
  <c r="AB2063" i="1"/>
  <c r="AB2071" i="1"/>
  <c r="AB2079" i="1"/>
  <c r="V2085" i="1"/>
  <c r="Z2089" i="1"/>
  <c r="AB2089" i="1" s="1"/>
  <c r="V2103" i="1"/>
  <c r="AB2103" i="1" s="1"/>
  <c r="Z2107" i="1"/>
  <c r="AB2107" i="1" s="1"/>
  <c r="AB1800" i="1"/>
  <c r="AB1809" i="1"/>
  <c r="AB1848" i="1"/>
  <c r="AB1887" i="1"/>
  <c r="AB1896" i="1"/>
  <c r="AB1905" i="1"/>
  <c r="AB1935" i="1"/>
  <c r="AB1944" i="1"/>
  <c r="AB1953" i="1"/>
  <c r="AB2129" i="1"/>
  <c r="AB2275" i="1"/>
  <c r="AB2352" i="1"/>
  <c r="AB1837" i="1"/>
  <c r="AB1867" i="1"/>
  <c r="AB1876" i="1"/>
  <c r="AB1885" i="1"/>
  <c r="AB1915" i="1"/>
  <c r="AB1924" i="1"/>
  <c r="AB1933" i="1"/>
  <c r="AB1963" i="1"/>
  <c r="AB1972" i="1"/>
  <c r="AB1981" i="1"/>
  <c r="AB1989" i="1"/>
  <c r="AB1997" i="1"/>
  <c r="AB2005" i="1"/>
  <c r="AB2013" i="1"/>
  <c r="AB2021" i="1"/>
  <c r="AB2029" i="1"/>
  <c r="AB2037" i="1"/>
  <c r="AB2045" i="1"/>
  <c r="AB2053" i="1"/>
  <c r="AB2061" i="1"/>
  <c r="AB2069" i="1"/>
  <c r="AB2077" i="1"/>
  <c r="AB2085" i="1"/>
  <c r="V1589" i="1"/>
  <c r="AB1589" i="1" s="1"/>
  <c r="P1599" i="1"/>
  <c r="AB1599" i="1" s="1"/>
  <c r="M1608" i="1"/>
  <c r="S1618" i="1"/>
  <c r="AB1618" i="1" s="1"/>
  <c r="AB1623" i="1"/>
  <c r="V1637" i="1"/>
  <c r="AB1637" i="1" s="1"/>
  <c r="V1645" i="1"/>
  <c r="AB1645" i="1" s="1"/>
  <c r="M1652" i="1"/>
  <c r="AB1652" i="1" s="1"/>
  <c r="AB1663" i="1"/>
  <c r="AB1665" i="1"/>
  <c r="V1667" i="1"/>
  <c r="V1671" i="1"/>
  <c r="AB1671" i="1" s="1"/>
  <c r="AB1673" i="1"/>
  <c r="V1675" i="1"/>
  <c r="AB1675" i="1" s="1"/>
  <c r="AB1677" i="1"/>
  <c r="V1679" i="1"/>
  <c r="AB1679" i="1" s="1"/>
  <c r="V1683" i="1"/>
  <c r="AB1685" i="1"/>
  <c r="V1687" i="1"/>
  <c r="AB1689" i="1"/>
  <c r="V1691" i="1"/>
  <c r="AB1693" i="1"/>
  <c r="V1695" i="1"/>
  <c r="AB1695" i="1" s="1"/>
  <c r="AB1697" i="1"/>
  <c r="V1699" i="1"/>
  <c r="AB1701" i="1"/>
  <c r="V1703" i="1"/>
  <c r="V1707" i="1"/>
  <c r="AB1709" i="1"/>
  <c r="V1711" i="1"/>
  <c r="V1715" i="1"/>
  <c r="AB1717" i="1"/>
  <c r="V1719" i="1"/>
  <c r="AB1719" i="1" s="1"/>
  <c r="AB1721" i="1"/>
  <c r="V1723" i="1"/>
  <c r="AB1723" i="1" s="1"/>
  <c r="AB1725" i="1"/>
  <c r="V1727" i="1"/>
  <c r="V1731" i="1"/>
  <c r="AB1733" i="1"/>
  <c r="V1735" i="1"/>
  <c r="AB1737" i="1"/>
  <c r="V1739" i="1"/>
  <c r="AB1741" i="1"/>
  <c r="V1743" i="1"/>
  <c r="AB1743" i="1" s="1"/>
  <c r="AB1745" i="1"/>
  <c r="V1747" i="1"/>
  <c r="AB1747" i="1" s="1"/>
  <c r="AB1749" i="1"/>
  <c r="V1751" i="1"/>
  <c r="AB1753" i="1"/>
  <c r="V1755" i="1"/>
  <c r="AB1757" i="1"/>
  <c r="V1759" i="1"/>
  <c r="AB1761" i="1"/>
  <c r="V1763" i="1"/>
  <c r="AB1765" i="1"/>
  <c r="V1767" i="1"/>
  <c r="AB1767" i="1" s="1"/>
  <c r="AB1769" i="1"/>
  <c r="V1771" i="1"/>
  <c r="AB1771" i="1" s="1"/>
  <c r="AB1773" i="1"/>
  <c r="V1775" i="1"/>
  <c r="AB1777" i="1"/>
  <c r="V1779" i="1"/>
  <c r="AB1781" i="1"/>
  <c r="V1783" i="1"/>
  <c r="AB1785" i="1"/>
  <c r="V1787" i="1"/>
  <c r="AB1789" i="1"/>
  <c r="V1791" i="1"/>
  <c r="AB1791" i="1" s="1"/>
  <c r="AB1793" i="1"/>
  <c r="V1795" i="1"/>
  <c r="AB1795" i="1" s="1"/>
  <c r="AB1797" i="1"/>
  <c r="S1804" i="1"/>
  <c r="V1807" i="1"/>
  <c r="AB1808" i="1"/>
  <c r="S1814" i="1"/>
  <c r="AB1814" i="1" s="1"/>
  <c r="AB1817" i="1"/>
  <c r="M1820" i="1"/>
  <c r="AB1820" i="1" s="1"/>
  <c r="P1823" i="1"/>
  <c r="AB1823" i="1" s="1"/>
  <c r="V1825" i="1"/>
  <c r="AB1825" i="1" s="1"/>
  <c r="AB1847" i="1"/>
  <c r="AB1856" i="1"/>
  <c r="S1862" i="1"/>
  <c r="AB1862" i="1" s="1"/>
  <c r="AB1865" i="1"/>
  <c r="AB1895" i="1"/>
  <c r="AB1904" i="1"/>
  <c r="AB1913" i="1"/>
  <c r="AB1943" i="1"/>
  <c r="AB1952" i="1"/>
  <c r="AB1961" i="1"/>
  <c r="V2117" i="1"/>
  <c r="AB2119" i="1"/>
  <c r="AB2137" i="1"/>
  <c r="V2183" i="1"/>
  <c r="AB2184" i="1"/>
  <c r="S2186" i="1"/>
  <c r="M2188" i="1"/>
  <c r="S2196" i="1"/>
  <c r="P2199" i="1"/>
  <c r="AB2251" i="1"/>
  <c r="V2327" i="1"/>
  <c r="S2330" i="1"/>
  <c r="AB2330" i="1" s="1"/>
  <c r="M2332" i="1"/>
  <c r="S2340" i="1"/>
  <c r="AB2342" i="1"/>
  <c r="P2343" i="1"/>
  <c r="AB2558" i="1"/>
  <c r="AB1687" i="1"/>
  <c r="AB1691" i="1"/>
  <c r="AB1703" i="1"/>
  <c r="AB1707" i="1"/>
  <c r="AB1711" i="1"/>
  <c r="AB1727" i="1"/>
  <c r="AB1735" i="1"/>
  <c r="AB1739" i="1"/>
  <c r="AB1751" i="1"/>
  <c r="AB1755" i="1"/>
  <c r="AB1759" i="1"/>
  <c r="AB1763" i="1"/>
  <c r="AB1775" i="1"/>
  <c r="AB1779" i="1"/>
  <c r="AB1783" i="1"/>
  <c r="AB1787" i="1"/>
  <c r="M1800" i="1"/>
  <c r="P1801" i="1"/>
  <c r="AB1801" i="1" s="1"/>
  <c r="P1803" i="1"/>
  <c r="AB1803" i="1" s="1"/>
  <c r="V1805" i="1"/>
  <c r="AB1827" i="1"/>
  <c r="S1842" i="1"/>
  <c r="AB1845" i="1"/>
  <c r="M1848" i="1"/>
  <c r="P1851" i="1"/>
  <c r="AB1851" i="1" s="1"/>
  <c r="V1853" i="1"/>
  <c r="AB1853" i="1" s="1"/>
  <c r="AB1875" i="1"/>
  <c r="AB1884" i="1"/>
  <c r="AB1893" i="1"/>
  <c r="AB1923" i="1"/>
  <c r="AB1932" i="1"/>
  <c r="AB1941" i="1"/>
  <c r="AB1971" i="1"/>
  <c r="AB1980" i="1"/>
  <c r="AB1988" i="1"/>
  <c r="AB1996" i="1"/>
  <c r="AB2004" i="1"/>
  <c r="AB2012" i="1"/>
  <c r="AB2020" i="1"/>
  <c r="AB2028" i="1"/>
  <c r="AB2036" i="1"/>
  <c r="AB2044" i="1"/>
  <c r="AB2052" i="1"/>
  <c r="AB2060" i="1"/>
  <c r="AB2068" i="1"/>
  <c r="AB2076" i="1"/>
  <c r="V2091" i="1"/>
  <c r="AB2091" i="1" s="1"/>
  <c r="Z2095" i="1"/>
  <c r="AB2095" i="1" s="1"/>
  <c r="V2109" i="1"/>
  <c r="Z2113" i="1"/>
  <c r="AB2113" i="1" s="1"/>
  <c r="S2120" i="1"/>
  <c r="AB2120" i="1" s="1"/>
  <c r="P2125" i="1"/>
  <c r="AB2125" i="1" s="1"/>
  <c r="AB2133" i="1"/>
  <c r="S1822" i="1"/>
  <c r="AB1822" i="1" s="1"/>
  <c r="M1828" i="1"/>
  <c r="AB1828" i="1" s="1"/>
  <c r="P1831" i="1"/>
  <c r="V1833" i="1"/>
  <c r="AB1855" i="1"/>
  <c r="AB1864" i="1"/>
  <c r="AB1873" i="1"/>
  <c r="AB1903" i="1"/>
  <c r="AB1912" i="1"/>
  <c r="AB1921" i="1"/>
  <c r="AB1951" i="1"/>
  <c r="AB1960" i="1"/>
  <c r="AB1969" i="1"/>
  <c r="AB2092" i="1"/>
  <c r="AB2101" i="1"/>
  <c r="AB2122" i="1"/>
  <c r="V2159" i="1"/>
  <c r="AB2159" i="1" s="1"/>
  <c r="S2162" i="1"/>
  <c r="AB2162" i="1" s="1"/>
  <c r="M2164" i="1"/>
  <c r="S2172" i="1"/>
  <c r="P2175" i="1"/>
  <c r="AB2227" i="1"/>
  <c r="V2303" i="1"/>
  <c r="AB2303" i="1" s="1"/>
  <c r="S2306" i="1"/>
  <c r="M2308" i="1"/>
  <c r="AB2308" i="1" s="1"/>
  <c r="S2316" i="1"/>
  <c r="AB2316" i="1" s="1"/>
  <c r="P2319" i="1"/>
  <c r="AB2371" i="1"/>
  <c r="AB1835" i="1"/>
  <c r="AB1844" i="1"/>
  <c r="AB1883" i="1"/>
  <c r="AB1892" i="1"/>
  <c r="AB1901" i="1"/>
  <c r="AB1931" i="1"/>
  <c r="AB1940" i="1"/>
  <c r="AB1949" i="1"/>
  <c r="AB1979" i="1"/>
  <c r="AB1987" i="1"/>
  <c r="AB1995" i="1"/>
  <c r="AB2003" i="1"/>
  <c r="AB2011" i="1"/>
  <c r="AB2019" i="1"/>
  <c r="AB2027" i="1"/>
  <c r="AB2035" i="1"/>
  <c r="AB2043" i="1"/>
  <c r="AB2051" i="1"/>
  <c r="AB2059" i="1"/>
  <c r="AB2067" i="1"/>
  <c r="AB2075" i="1"/>
  <c r="AB2083" i="1"/>
  <c r="AB2109" i="1"/>
  <c r="AB2117" i="1"/>
  <c r="AB2118" i="1"/>
  <c r="AB2153" i="1"/>
  <c r="AB2411" i="1"/>
  <c r="AB1815" i="1"/>
  <c r="AB1824" i="1"/>
  <c r="S1830" i="1"/>
  <c r="AB1833" i="1"/>
  <c r="M1836" i="1"/>
  <c r="AB1836" i="1" s="1"/>
  <c r="P1839" i="1"/>
  <c r="AB1839" i="1" s="1"/>
  <c r="V1841" i="1"/>
  <c r="AB1841" i="1" s="1"/>
  <c r="AB1863" i="1"/>
  <c r="AB1872" i="1"/>
  <c r="AB1881" i="1"/>
  <c r="AB1911" i="1"/>
  <c r="AB1920" i="1"/>
  <c r="AB1929" i="1"/>
  <c r="AB1959" i="1"/>
  <c r="AB1968" i="1"/>
  <c r="AB1977" i="1"/>
  <c r="Z2131" i="1"/>
  <c r="M2140" i="1"/>
  <c r="S2148" i="1"/>
  <c r="AB2150" i="1"/>
  <c r="P2151" i="1"/>
  <c r="AB2151" i="1" s="1"/>
  <c r="V2279" i="1"/>
  <c r="AB2280" i="1"/>
  <c r="S2282" i="1"/>
  <c r="M2284" i="1"/>
  <c r="S2292" i="1"/>
  <c r="AB2292" i="1" s="1"/>
  <c r="P2295" i="1"/>
  <c r="AB2132" i="1"/>
  <c r="AB2140" i="1"/>
  <c r="AB2236" i="1"/>
  <c r="AB2332" i="1"/>
  <c r="AB2441" i="1"/>
  <c r="AB2483" i="1"/>
  <c r="AB2484" i="1"/>
  <c r="AB2531" i="1"/>
  <c r="AB2564" i="1"/>
  <c r="AB2603" i="1"/>
  <c r="AB2635" i="1"/>
  <c r="Z2126" i="1"/>
  <c r="AB2126" i="1" s="1"/>
  <c r="AB2128" i="1"/>
  <c r="S2138" i="1"/>
  <c r="P2141" i="1"/>
  <c r="AB2143" i="1"/>
  <c r="V2149" i="1"/>
  <c r="AB2149" i="1" s="1"/>
  <c r="P2165" i="1"/>
  <c r="AB2165" i="1" s="1"/>
  <c r="V2173" i="1"/>
  <c r="P2189" i="1"/>
  <c r="AB2189" i="1" s="1"/>
  <c r="AB2191" i="1"/>
  <c r="V2197" i="1"/>
  <c r="AB2197" i="1" s="1"/>
  <c r="P2213" i="1"/>
  <c r="AB2213" i="1" s="1"/>
  <c r="V2221" i="1"/>
  <c r="P2237" i="1"/>
  <c r="AB2239" i="1"/>
  <c r="V2245" i="1"/>
  <c r="AB2245" i="1" s="1"/>
  <c r="P2261" i="1"/>
  <c r="AB2261" i="1" s="1"/>
  <c r="V2269" i="1"/>
  <c r="P2285" i="1"/>
  <c r="AB2285" i="1" s="1"/>
  <c r="AB2287" i="1"/>
  <c r="V2293" i="1"/>
  <c r="AB2293" i="1" s="1"/>
  <c r="P2309" i="1"/>
  <c r="AB2309" i="1" s="1"/>
  <c r="V2317" i="1"/>
  <c r="P2333" i="1"/>
  <c r="AB2335" i="1"/>
  <c r="V2341" i="1"/>
  <c r="AB2341" i="1" s="1"/>
  <c r="P2357" i="1"/>
  <c r="AB2357" i="1" s="1"/>
  <c r="V2365" i="1"/>
  <c r="AB2374" i="1"/>
  <c r="AB2386" i="1"/>
  <c r="P2395" i="1"/>
  <c r="AB2447" i="1"/>
  <c r="AB2494" i="1"/>
  <c r="AB2542" i="1"/>
  <c r="AB2560" i="1"/>
  <c r="AB2652" i="1"/>
  <c r="AB2662" i="1"/>
  <c r="AB2116" i="1"/>
  <c r="AB2156" i="1"/>
  <c r="AB2170" i="1"/>
  <c r="AB2173" i="1"/>
  <c r="AB2180" i="1"/>
  <c r="AB2204" i="1"/>
  <c r="AB2221" i="1"/>
  <c r="AB2228" i="1"/>
  <c r="AB2252" i="1"/>
  <c r="AB2266" i="1"/>
  <c r="AB2269" i="1"/>
  <c r="AB2276" i="1"/>
  <c r="AB2300" i="1"/>
  <c r="AB2317" i="1"/>
  <c r="AB2324" i="1"/>
  <c r="AB2348" i="1"/>
  <c r="AB2362" i="1"/>
  <c r="AB2365" i="1"/>
  <c r="AB2382" i="1"/>
  <c r="AB2439" i="1"/>
  <c r="AB2459" i="1"/>
  <c r="AB2507" i="1"/>
  <c r="AB2510" i="1"/>
  <c r="AB2530" i="1"/>
  <c r="AB2646" i="1"/>
  <c r="V2141" i="1"/>
  <c r="P2157" i="1"/>
  <c r="AB2157" i="1" s="1"/>
  <c r="V2165" i="1"/>
  <c r="P2181" i="1"/>
  <c r="AB2181" i="1" s="1"/>
  <c r="AB2183" i="1"/>
  <c r="V2189" i="1"/>
  <c r="P2205" i="1"/>
  <c r="AB2205" i="1" s="1"/>
  <c r="AB2207" i="1"/>
  <c r="V2213" i="1"/>
  <c r="P2229" i="1"/>
  <c r="AB2229" i="1" s="1"/>
  <c r="AB2231" i="1"/>
  <c r="V2237" i="1"/>
  <c r="P2253" i="1"/>
  <c r="AB2253" i="1" s="1"/>
  <c r="AB2255" i="1"/>
  <c r="V2261" i="1"/>
  <c r="P2277" i="1"/>
  <c r="AB2277" i="1" s="1"/>
  <c r="AB2279" i="1"/>
  <c r="V2285" i="1"/>
  <c r="P2301" i="1"/>
  <c r="AB2301" i="1" s="1"/>
  <c r="V2309" i="1"/>
  <c r="P2325" i="1"/>
  <c r="AB2325" i="1" s="1"/>
  <c r="AB2327" i="1"/>
  <c r="V2333" i="1"/>
  <c r="P2349" i="1"/>
  <c r="AB2349" i="1" s="1"/>
  <c r="AB2351" i="1"/>
  <c r="V2357" i="1"/>
  <c r="P2387" i="1"/>
  <c r="AB2402" i="1"/>
  <c r="AB2419" i="1"/>
  <c r="AB2451" i="1"/>
  <c r="AB2458" i="1"/>
  <c r="AB2559" i="1"/>
  <c r="S2642" i="1"/>
  <c r="AB2946" i="1"/>
  <c r="Z2116" i="1"/>
  <c r="P2131" i="1"/>
  <c r="AB2131" i="1" s="1"/>
  <c r="Z2138" i="1"/>
  <c r="AB2138" i="1" s="1"/>
  <c r="S2140" i="1"/>
  <c r="AB2142" i="1"/>
  <c r="P2143" i="1"/>
  <c r="AB2145" i="1"/>
  <c r="M2146" i="1"/>
  <c r="AB2146" i="1" s="1"/>
  <c r="V2151" i="1"/>
  <c r="AB2152" i="1"/>
  <c r="S2154" i="1"/>
  <c r="AB2154" i="1" s="1"/>
  <c r="M2156" i="1"/>
  <c r="S2164" i="1"/>
  <c r="AB2164" i="1" s="1"/>
  <c r="P2167" i="1"/>
  <c r="AB2167" i="1" s="1"/>
  <c r="M2170" i="1"/>
  <c r="V2175" i="1"/>
  <c r="S2178" i="1"/>
  <c r="AB2178" i="1" s="1"/>
  <c r="M2180" i="1"/>
  <c r="S2188" i="1"/>
  <c r="AB2188" i="1" s="1"/>
  <c r="AB2190" i="1"/>
  <c r="P2191" i="1"/>
  <c r="AB2193" i="1"/>
  <c r="M2194" i="1"/>
  <c r="AB2194" i="1" s="1"/>
  <c r="V2199" i="1"/>
  <c r="S2202" i="1"/>
  <c r="AB2202" i="1" s="1"/>
  <c r="M2204" i="1"/>
  <c r="S2212" i="1"/>
  <c r="AB2212" i="1" s="1"/>
  <c r="P2215" i="1"/>
  <c r="AB2215" i="1" s="1"/>
  <c r="M2218" i="1"/>
  <c r="AB2218" i="1" s="1"/>
  <c r="V2223" i="1"/>
  <c r="S2226" i="1"/>
  <c r="AB2226" i="1" s="1"/>
  <c r="M2228" i="1"/>
  <c r="S2236" i="1"/>
  <c r="AB2238" i="1"/>
  <c r="P2239" i="1"/>
  <c r="AB2241" i="1"/>
  <c r="M2242" i="1"/>
  <c r="AB2242" i="1" s="1"/>
  <c r="V2247" i="1"/>
  <c r="AB2248" i="1"/>
  <c r="S2250" i="1"/>
  <c r="AB2250" i="1" s="1"/>
  <c r="M2252" i="1"/>
  <c r="S2260" i="1"/>
  <c r="AB2260" i="1" s="1"/>
  <c r="P2263" i="1"/>
  <c r="AB2263" i="1" s="1"/>
  <c r="M2266" i="1"/>
  <c r="V2271" i="1"/>
  <c r="S2274" i="1"/>
  <c r="AB2274" i="1" s="1"/>
  <c r="M2276" i="1"/>
  <c r="S2284" i="1"/>
  <c r="AB2284" i="1" s="1"/>
  <c r="AB2286" i="1"/>
  <c r="P2287" i="1"/>
  <c r="AB2289" i="1"/>
  <c r="M2290" i="1"/>
  <c r="AB2290" i="1" s="1"/>
  <c r="V2295" i="1"/>
  <c r="S2298" i="1"/>
  <c r="AB2298" i="1" s="1"/>
  <c r="M2300" i="1"/>
  <c r="S2308" i="1"/>
  <c r="P2311" i="1"/>
  <c r="AB2311" i="1" s="1"/>
  <c r="M2314" i="1"/>
  <c r="AB2314" i="1" s="1"/>
  <c r="V2319" i="1"/>
  <c r="S2322" i="1"/>
  <c r="AB2322" i="1" s="1"/>
  <c r="M2324" i="1"/>
  <c r="S2332" i="1"/>
  <c r="AB2334" i="1"/>
  <c r="P2335" i="1"/>
  <c r="AB2337" i="1"/>
  <c r="M2338" i="1"/>
  <c r="AB2338" i="1" s="1"/>
  <c r="V2343" i="1"/>
  <c r="AB2344" i="1"/>
  <c r="S2346" i="1"/>
  <c r="AB2346" i="1" s="1"/>
  <c r="M2348" i="1"/>
  <c r="S2356" i="1"/>
  <c r="AB2356" i="1" s="1"/>
  <c r="P2359" i="1"/>
  <c r="AB2359" i="1" s="1"/>
  <c r="M2362" i="1"/>
  <c r="V2367" i="1"/>
  <c r="S2370" i="1"/>
  <c r="AB2370" i="1" s="1"/>
  <c r="AB2398" i="1"/>
  <c r="AB2425" i="1"/>
  <c r="AB2473" i="1"/>
  <c r="AB2501" i="1"/>
  <c r="AB2582" i="1"/>
  <c r="Z2660" i="1"/>
  <c r="Z2086" i="1"/>
  <c r="AB2086" i="1" s="1"/>
  <c r="Z2092" i="1"/>
  <c r="Z2098" i="1"/>
  <c r="AB2098" i="1" s="1"/>
  <c r="Z2104" i="1"/>
  <c r="AB2104" i="1" s="1"/>
  <c r="Z2110" i="1"/>
  <c r="AB2110" i="1" s="1"/>
  <c r="P2139" i="1"/>
  <c r="AB2139" i="1" s="1"/>
  <c r="AB2141" i="1"/>
  <c r="M2142" i="1"/>
  <c r="V2147" i="1"/>
  <c r="AB2147" i="1" s="1"/>
  <c r="AB2148" i="1"/>
  <c r="S2150" i="1"/>
  <c r="M2152" i="1"/>
  <c r="S2160" i="1"/>
  <c r="AB2160" i="1" s="1"/>
  <c r="P2163" i="1"/>
  <c r="AB2163" i="1" s="1"/>
  <c r="M2166" i="1"/>
  <c r="AB2166" i="1" s="1"/>
  <c r="V2171" i="1"/>
  <c r="AB2171" i="1" s="1"/>
  <c r="AB2172" i="1"/>
  <c r="S2174" i="1"/>
  <c r="AB2174" i="1" s="1"/>
  <c r="M2176" i="1"/>
  <c r="AB2176" i="1" s="1"/>
  <c r="S2184" i="1"/>
  <c r="AB2186" i="1"/>
  <c r="P2187" i="1"/>
  <c r="AB2187" i="1" s="1"/>
  <c r="M2190" i="1"/>
  <c r="V2195" i="1"/>
  <c r="AB2195" i="1" s="1"/>
  <c r="AB2196" i="1"/>
  <c r="S2198" i="1"/>
  <c r="AB2198" i="1" s="1"/>
  <c r="M2200" i="1"/>
  <c r="AB2200" i="1" s="1"/>
  <c r="S2208" i="1"/>
  <c r="AB2208" i="1" s="1"/>
  <c r="AB2210" i="1"/>
  <c r="P2211" i="1"/>
  <c r="AB2211" i="1" s="1"/>
  <c r="M2214" i="1"/>
  <c r="AB2214" i="1" s="1"/>
  <c r="V2219" i="1"/>
  <c r="AB2219" i="1" s="1"/>
  <c r="AB2220" i="1"/>
  <c r="S2222" i="1"/>
  <c r="AB2222" i="1" s="1"/>
  <c r="M2224" i="1"/>
  <c r="AB2224" i="1" s="1"/>
  <c r="S2232" i="1"/>
  <c r="AB2232" i="1" s="1"/>
  <c r="AB2234" i="1"/>
  <c r="P2235" i="1"/>
  <c r="AB2235" i="1" s="1"/>
  <c r="AB2237" i="1"/>
  <c r="M2238" i="1"/>
  <c r="V2243" i="1"/>
  <c r="AB2243" i="1" s="1"/>
  <c r="AB2244" i="1"/>
  <c r="S2246" i="1"/>
  <c r="AB2246" i="1" s="1"/>
  <c r="M2248" i="1"/>
  <c r="S2256" i="1"/>
  <c r="AB2258" i="1"/>
  <c r="P2259" i="1"/>
  <c r="AB2259" i="1" s="1"/>
  <c r="M2262" i="1"/>
  <c r="AB2262" i="1" s="1"/>
  <c r="V2267" i="1"/>
  <c r="AB2267" i="1" s="1"/>
  <c r="AB2268" i="1"/>
  <c r="S2270" i="1"/>
  <c r="AB2270" i="1" s="1"/>
  <c r="M2272" i="1"/>
  <c r="AB2272" i="1" s="1"/>
  <c r="S2280" i="1"/>
  <c r="AB2282" i="1"/>
  <c r="P2283" i="1"/>
  <c r="AB2283" i="1" s="1"/>
  <c r="M2286" i="1"/>
  <c r="V2291" i="1"/>
  <c r="AB2291" i="1" s="1"/>
  <c r="S2294" i="1"/>
  <c r="AB2294" i="1" s="1"/>
  <c r="M2296" i="1"/>
  <c r="AB2296" i="1" s="1"/>
  <c r="S2304" i="1"/>
  <c r="AB2304" i="1" s="1"/>
  <c r="AB2306" i="1"/>
  <c r="P2307" i="1"/>
  <c r="AB2307" i="1" s="1"/>
  <c r="M2310" i="1"/>
  <c r="AB2310" i="1" s="1"/>
  <c r="V2315" i="1"/>
  <c r="AB2315" i="1" s="1"/>
  <c r="S2318" i="1"/>
  <c r="AB2318" i="1" s="1"/>
  <c r="M2320" i="1"/>
  <c r="AB2320" i="1" s="1"/>
  <c r="S2328" i="1"/>
  <c r="AB2328" i="1" s="1"/>
  <c r="P2331" i="1"/>
  <c r="AB2331" i="1" s="1"/>
  <c r="AB2333" i="1"/>
  <c r="M2334" i="1"/>
  <c r="V2339" i="1"/>
  <c r="AB2339" i="1" s="1"/>
  <c r="AB2340" i="1"/>
  <c r="S2342" i="1"/>
  <c r="M2344" i="1"/>
  <c r="S2352" i="1"/>
  <c r="AB2354" i="1"/>
  <c r="P2355" i="1"/>
  <c r="AB2355" i="1" s="1"/>
  <c r="M2358" i="1"/>
  <c r="AB2358" i="1" s="1"/>
  <c r="V2363" i="1"/>
  <c r="AB2363" i="1" s="1"/>
  <c r="AB2364" i="1"/>
  <c r="S2366" i="1"/>
  <c r="AB2366" i="1" s="1"/>
  <c r="M2368" i="1"/>
  <c r="AB2368" i="1" s="1"/>
  <c r="AB2378" i="1"/>
  <c r="AB2412" i="1"/>
  <c r="AB2443" i="1"/>
  <c r="AB2479" i="1"/>
  <c r="AB2495" i="1"/>
  <c r="AB2498" i="1"/>
  <c r="AB2715" i="1"/>
  <c r="AB2136" i="1"/>
  <c r="AB2175" i="1"/>
  <c r="AB2199" i="1"/>
  <c r="AB2223" i="1"/>
  <c r="AB2247" i="1"/>
  <c r="AB2271" i="1"/>
  <c r="AB2295" i="1"/>
  <c r="AB2319" i="1"/>
  <c r="AB2343" i="1"/>
  <c r="AB2367" i="1"/>
  <c r="AB2442" i="1"/>
  <c r="AB2471" i="1"/>
  <c r="AB2124" i="1"/>
  <c r="AB2135" i="1"/>
  <c r="AB2144" i="1"/>
  <c r="AB2158" i="1"/>
  <c r="AB2161" i="1"/>
  <c r="AB2168" i="1"/>
  <c r="AB2182" i="1"/>
  <c r="AB2185" i="1"/>
  <c r="AB2192" i="1"/>
  <c r="AB2206" i="1"/>
  <c r="AB2209" i="1"/>
  <c r="AB2216" i="1"/>
  <c r="AB2230" i="1"/>
  <c r="AB2233" i="1"/>
  <c r="AB2240" i="1"/>
  <c r="AB2254" i="1"/>
  <c r="AB2257" i="1"/>
  <c r="AB2264" i="1"/>
  <c r="AB2278" i="1"/>
  <c r="AB2281" i="1"/>
  <c r="AB2288" i="1"/>
  <c r="AB2302" i="1"/>
  <c r="AB2305" i="1"/>
  <c r="AB2312" i="1"/>
  <c r="AB2326" i="1"/>
  <c r="AB2329" i="1"/>
  <c r="AB2336" i="1"/>
  <c r="AB2350" i="1"/>
  <c r="AB2353" i="1"/>
  <c r="AB2360" i="1"/>
  <c r="AB2423" i="1"/>
  <c r="AB2463" i="1"/>
  <c r="AB2489" i="1"/>
  <c r="AB2551" i="1"/>
  <c r="AB2656" i="1"/>
  <c r="V2129" i="1"/>
  <c r="M2136" i="1"/>
  <c r="P2145" i="1"/>
  <c r="V2153" i="1"/>
  <c r="P2169" i="1"/>
  <c r="AB2169" i="1" s="1"/>
  <c r="V2177" i="1"/>
  <c r="AB2177" i="1" s="1"/>
  <c r="P2193" i="1"/>
  <c r="V2201" i="1"/>
  <c r="AB2201" i="1" s="1"/>
  <c r="P2217" i="1"/>
  <c r="AB2217" i="1" s="1"/>
  <c r="V2225" i="1"/>
  <c r="AB2225" i="1" s="1"/>
  <c r="P2241" i="1"/>
  <c r="V2249" i="1"/>
  <c r="AB2249" i="1" s="1"/>
  <c r="P2265" i="1"/>
  <c r="AB2265" i="1" s="1"/>
  <c r="V2273" i="1"/>
  <c r="AB2273" i="1" s="1"/>
  <c r="P2289" i="1"/>
  <c r="V2297" i="1"/>
  <c r="AB2297" i="1" s="1"/>
  <c r="P2313" i="1"/>
  <c r="AB2313" i="1" s="1"/>
  <c r="V2321" i="1"/>
  <c r="AB2321" i="1" s="1"/>
  <c r="P2337" i="1"/>
  <c r="V2345" i="1"/>
  <c r="AB2345" i="1" s="1"/>
  <c r="P2361" i="1"/>
  <c r="AB2361" i="1" s="1"/>
  <c r="V2369" i="1"/>
  <c r="AB2369" i="1" s="1"/>
  <c r="P2379" i="1"/>
  <c r="P2403" i="1"/>
  <c r="S2406" i="1"/>
  <c r="AB2406" i="1" s="1"/>
  <c r="AB2435" i="1"/>
  <c r="AB2455" i="1"/>
  <c r="AB2486" i="1"/>
  <c r="AB2600" i="1"/>
  <c r="AB2420" i="1"/>
  <c r="AB2444" i="1"/>
  <c r="AB2452" i="1"/>
  <c r="AB2460" i="1"/>
  <c r="AB2468" i="1"/>
  <c r="AB2476" i="1"/>
  <c r="AB2496" i="1"/>
  <c r="AB2508" i="1"/>
  <c r="AB2521" i="1"/>
  <c r="AB2524" i="1"/>
  <c r="AB2533" i="1"/>
  <c r="AB2536" i="1"/>
  <c r="AB2545" i="1"/>
  <c r="AB2548" i="1"/>
  <c r="AB2649" i="1"/>
  <c r="AB2650" i="1"/>
  <c r="AB2659" i="1"/>
  <c r="AB2679" i="1"/>
  <c r="V2413" i="1"/>
  <c r="AB2413" i="1" s="1"/>
  <c r="AB2417" i="1"/>
  <c r="M2420" i="1"/>
  <c r="S2422" i="1"/>
  <c r="AB2422" i="1" s="1"/>
  <c r="M2428" i="1"/>
  <c r="AB2428" i="1" s="1"/>
  <c r="S2430" i="1"/>
  <c r="AB2430" i="1" s="1"/>
  <c r="M2436" i="1"/>
  <c r="AB2436" i="1" s="1"/>
  <c r="S2438" i="1"/>
  <c r="AB2438" i="1" s="1"/>
  <c r="M2444" i="1"/>
  <c r="S2446" i="1"/>
  <c r="AB2446" i="1" s="1"/>
  <c r="AB2481" i="1"/>
  <c r="AB2563" i="1"/>
  <c r="AB2568" i="1"/>
  <c r="AB2575" i="1"/>
  <c r="AB2587" i="1"/>
  <c r="AB2595" i="1"/>
  <c r="AB2602" i="1"/>
  <c r="S2605" i="1"/>
  <c r="V2620" i="1"/>
  <c r="AB2686" i="1"/>
  <c r="P2689" i="1"/>
  <c r="AB2694" i="1"/>
  <c r="AB2741" i="1"/>
  <c r="AB2996" i="1"/>
  <c r="AB3058" i="1"/>
  <c r="V2377" i="1"/>
  <c r="AB2377" i="1" s="1"/>
  <c r="V2381" i="1"/>
  <c r="V2385" i="1"/>
  <c r="V2389" i="1"/>
  <c r="AB2389" i="1" s="1"/>
  <c r="V2393" i="1"/>
  <c r="V2397" i="1"/>
  <c r="V2401" i="1"/>
  <c r="AB2401" i="1" s="1"/>
  <c r="V2405" i="1"/>
  <c r="AB2409" i="1"/>
  <c r="AB2487" i="1"/>
  <c r="AB2493" i="1"/>
  <c r="AB2499" i="1"/>
  <c r="AB2505" i="1"/>
  <c r="AB2511" i="1"/>
  <c r="AB2636" i="1"/>
  <c r="AB2651" i="1"/>
  <c r="AB2772" i="1"/>
  <c r="M2372" i="1"/>
  <c r="AB2372" i="1" s="1"/>
  <c r="AB2375" i="1"/>
  <c r="AB2379" i="1"/>
  <c r="AB2381" i="1"/>
  <c r="AB2383" i="1"/>
  <c r="AB2385" i="1"/>
  <c r="AB2387" i="1"/>
  <c r="AB2391" i="1"/>
  <c r="AB2393" i="1"/>
  <c r="AB2395" i="1"/>
  <c r="AB2397" i="1"/>
  <c r="AB2399" i="1"/>
  <c r="AB2403" i="1"/>
  <c r="AB2405" i="1"/>
  <c r="M2416" i="1"/>
  <c r="AB2416" i="1" s="1"/>
  <c r="AB2488" i="1"/>
  <c r="AB2500" i="1"/>
  <c r="AB2512" i="1"/>
  <c r="AB2517" i="1"/>
  <c r="AB2520" i="1"/>
  <c r="AB2529" i="1"/>
  <c r="AB2532" i="1"/>
  <c r="AB2541" i="1"/>
  <c r="AB2544" i="1"/>
  <c r="Z2567" i="1"/>
  <c r="Z2601" i="1"/>
  <c r="AB2601" i="1" s="1"/>
  <c r="AB2608" i="1"/>
  <c r="V2619" i="1"/>
  <c r="AB2628" i="1"/>
  <c r="Z2636" i="1"/>
  <c r="AB2642" i="1"/>
  <c r="AB2654" i="1"/>
  <c r="AB2668" i="1"/>
  <c r="AB2678" i="1"/>
  <c r="V2707" i="1"/>
  <c r="AB2456" i="1"/>
  <c r="AB2464" i="1"/>
  <c r="AB2472" i="1"/>
  <c r="AB2480" i="1"/>
  <c r="AB2485" i="1"/>
  <c r="AB2527" i="1"/>
  <c r="AB2539" i="1"/>
  <c r="AB2615" i="1"/>
  <c r="AB2619" i="1"/>
  <c r="AB2676" i="1"/>
  <c r="AB2681" i="1"/>
  <c r="AB2864" i="1"/>
  <c r="M2376" i="1"/>
  <c r="AB2376" i="1" s="1"/>
  <c r="M2380" i="1"/>
  <c r="AB2380" i="1" s="1"/>
  <c r="M2384" i="1"/>
  <c r="AB2384" i="1" s="1"/>
  <c r="M2388" i="1"/>
  <c r="AB2388" i="1" s="1"/>
  <c r="M2392" i="1"/>
  <c r="AB2392" i="1" s="1"/>
  <c r="M2396" i="1"/>
  <c r="AB2396" i="1" s="1"/>
  <c r="M2400" i="1"/>
  <c r="AB2400" i="1" s="1"/>
  <c r="M2404" i="1"/>
  <c r="AB2404" i="1" s="1"/>
  <c r="P2415" i="1"/>
  <c r="AB2415" i="1" s="1"/>
  <c r="S2418" i="1"/>
  <c r="AB2418" i="1" s="1"/>
  <c r="M2424" i="1"/>
  <c r="AB2424" i="1" s="1"/>
  <c r="S2426" i="1"/>
  <c r="AB2426" i="1" s="1"/>
  <c r="M2432" i="1"/>
  <c r="AB2432" i="1" s="1"/>
  <c r="S2434" i="1"/>
  <c r="AB2434" i="1" s="1"/>
  <c r="M2440" i="1"/>
  <c r="AB2440" i="1" s="1"/>
  <c r="S2442" i="1"/>
  <c r="M2448" i="1"/>
  <c r="AB2448" i="1" s="1"/>
  <c r="S2450" i="1"/>
  <c r="AB2450" i="1" s="1"/>
  <c r="AB2491" i="1"/>
  <c r="AB2497" i="1"/>
  <c r="AB2503" i="1"/>
  <c r="AB2509" i="1"/>
  <c r="AB2515" i="1"/>
  <c r="AB2550" i="1"/>
  <c r="AB2552" i="1"/>
  <c r="AB2555" i="1"/>
  <c r="M2567" i="1"/>
  <c r="AB2571" i="1"/>
  <c r="M2574" i="1"/>
  <c r="AB2574" i="1" s="1"/>
  <c r="P2579" i="1"/>
  <c r="AB2579" i="1" s="1"/>
  <c r="AB2583" i="1"/>
  <c r="AB2584" i="1"/>
  <c r="AB2598" i="1"/>
  <c r="AB2627" i="1"/>
  <c r="P2657" i="1"/>
  <c r="AB2657" i="1" s="1"/>
  <c r="Z2661" i="1"/>
  <c r="AB2691" i="1"/>
  <c r="AB2702" i="1"/>
  <c r="M2723" i="1"/>
  <c r="AB2723" i="1" s="1"/>
  <c r="S2725" i="1"/>
  <c r="AB2725" i="1" s="1"/>
  <c r="AB2421" i="1"/>
  <c r="AB2429" i="1"/>
  <c r="AB2437" i="1"/>
  <c r="AB2445" i="1"/>
  <c r="AB2453" i="1"/>
  <c r="AB2461" i="1"/>
  <c r="AB2469" i="1"/>
  <c r="AB2477" i="1"/>
  <c r="AB2492" i="1"/>
  <c r="AB2504" i="1"/>
  <c r="AB2516" i="1"/>
  <c r="AB2525" i="1"/>
  <c r="AB2528" i="1"/>
  <c r="AB2537" i="1"/>
  <c r="AB2540" i="1"/>
  <c r="AB2549" i="1"/>
  <c r="AB2612" i="1"/>
  <c r="AB2632" i="1"/>
  <c r="AB2675" i="1"/>
  <c r="AB2682" i="1"/>
  <c r="AB2722" i="1"/>
  <c r="AB2764" i="1"/>
  <c r="P2373" i="1"/>
  <c r="AB2373" i="1" s="1"/>
  <c r="P2407" i="1"/>
  <c r="AB2407" i="1" s="1"/>
  <c r="S2410" i="1"/>
  <c r="AB2410" i="1" s="1"/>
  <c r="AB2554" i="1"/>
  <c r="AB2569" i="1"/>
  <c r="AB2570" i="1"/>
  <c r="V2603" i="1"/>
  <c r="AB2604" i="1"/>
  <c r="AB2611" i="1"/>
  <c r="AB2618" i="1"/>
  <c r="AB2626" i="1"/>
  <c r="AB2639" i="1"/>
  <c r="AB2660" i="1"/>
  <c r="AB2667" i="1"/>
  <c r="M2676" i="1"/>
  <c r="AB2695" i="1"/>
  <c r="AB2828" i="1"/>
  <c r="P2557" i="1"/>
  <c r="M2566" i="1"/>
  <c r="AB2566" i="1" s="1"/>
  <c r="S2576" i="1"/>
  <c r="AB2576" i="1" s="1"/>
  <c r="AB2581" i="1"/>
  <c r="V2595" i="1"/>
  <c r="P2605" i="1"/>
  <c r="P2613" i="1"/>
  <c r="S2620" i="1"/>
  <c r="AB2620" i="1" s="1"/>
  <c r="V2627" i="1"/>
  <c r="AB2637" i="1"/>
  <c r="Z2644" i="1"/>
  <c r="AB2644" i="1" s="1"/>
  <c r="AB2703" i="1"/>
  <c r="M2704" i="1"/>
  <c r="S2706" i="1"/>
  <c r="V2708" i="1"/>
  <c r="AB2709" i="1"/>
  <c r="AB2710" i="1"/>
  <c r="M2711" i="1"/>
  <c r="V2715" i="1"/>
  <c r="P2719" i="1"/>
  <c r="AB2719" i="1" s="1"/>
  <c r="V2721" i="1"/>
  <c r="AB2721" i="1" s="1"/>
  <c r="AB2729" i="1"/>
  <c r="AB2760" i="1"/>
  <c r="V2816" i="1"/>
  <c r="AB2817" i="1"/>
  <c r="V2896" i="1"/>
  <c r="V2928" i="1"/>
  <c r="AB2928" i="1" s="1"/>
  <c r="S2556" i="1"/>
  <c r="AB2556" i="1" s="1"/>
  <c r="V2575" i="1"/>
  <c r="P2585" i="1"/>
  <c r="AB2585" i="1" s="1"/>
  <c r="M2594" i="1"/>
  <c r="AB2594" i="1" s="1"/>
  <c r="S2604" i="1"/>
  <c r="Z2616" i="1"/>
  <c r="M2626" i="1"/>
  <c r="P2633" i="1"/>
  <c r="S2640" i="1"/>
  <c r="AB2640" i="1" s="1"/>
  <c r="V2647" i="1"/>
  <c r="AB2647" i="1" s="1"/>
  <c r="V2663" i="1"/>
  <c r="AB2663" i="1" s="1"/>
  <c r="V2679" i="1"/>
  <c r="V2695" i="1"/>
  <c r="V2699" i="1"/>
  <c r="V2700" i="1"/>
  <c r="P2705" i="1"/>
  <c r="Z2709" i="1"/>
  <c r="M2710" i="1"/>
  <c r="S2713" i="1"/>
  <c r="P2718" i="1"/>
  <c r="S2720" i="1"/>
  <c r="AB2728" i="1"/>
  <c r="AB2780" i="1"/>
  <c r="AB2791" i="1"/>
  <c r="AB2816" i="1"/>
  <c r="AB2867" i="1"/>
  <c r="AB2896" i="1"/>
  <c r="AB2960" i="1"/>
  <c r="AB2984" i="1"/>
  <c r="AB2597" i="1"/>
  <c r="AB2621" i="1"/>
  <c r="AB2727" i="1"/>
  <c r="AB2735" i="1"/>
  <c r="AB2740" i="1"/>
  <c r="AB2835" i="1"/>
  <c r="P2553" i="1"/>
  <c r="M2562" i="1"/>
  <c r="AB2562" i="1" s="1"/>
  <c r="S2572" i="1"/>
  <c r="AB2572" i="1" s="1"/>
  <c r="V2591" i="1"/>
  <c r="AB2591" i="1" s="1"/>
  <c r="P2601" i="1"/>
  <c r="M2610" i="1"/>
  <c r="AB2610" i="1" s="1"/>
  <c r="P2617" i="1"/>
  <c r="AB2617" i="1" s="1"/>
  <c r="S2624" i="1"/>
  <c r="V2631" i="1"/>
  <c r="AB2631" i="1" s="1"/>
  <c r="AB2641" i="1"/>
  <c r="Z2648" i="1"/>
  <c r="Z2649" i="1"/>
  <c r="M2650" i="1"/>
  <c r="AB2653" i="1"/>
  <c r="S2656" i="1"/>
  <c r="P2661" i="1"/>
  <c r="AB2661" i="1" s="1"/>
  <c r="Z2664" i="1"/>
  <c r="Z2665" i="1"/>
  <c r="AB2665" i="1" s="1"/>
  <c r="M2666" i="1"/>
  <c r="AB2666" i="1" s="1"/>
  <c r="AB2669" i="1"/>
  <c r="S2672" i="1"/>
  <c r="P2677" i="1"/>
  <c r="AB2677" i="1" s="1"/>
  <c r="Z2680" i="1"/>
  <c r="Z2681" i="1"/>
  <c r="M2682" i="1"/>
  <c r="AB2685" i="1"/>
  <c r="S2688" i="1"/>
  <c r="P2693" i="1"/>
  <c r="AB2693" i="1" s="1"/>
  <c r="Z2696" i="1"/>
  <c r="Z2697" i="1"/>
  <c r="AB2697" i="1" s="1"/>
  <c r="M2698" i="1"/>
  <c r="AB2698" i="1" s="1"/>
  <c r="M2699" i="1"/>
  <c r="AB2699" i="1" s="1"/>
  <c r="P2702" i="1"/>
  <c r="S2704" i="1"/>
  <c r="V2705" i="1"/>
  <c r="M2708" i="1"/>
  <c r="AB2708" i="1" s="1"/>
  <c r="S2710" i="1"/>
  <c r="V2712" i="1"/>
  <c r="AB2712" i="1" s="1"/>
  <c r="AB2713" i="1"/>
  <c r="AB2714" i="1"/>
  <c r="M2715" i="1"/>
  <c r="V2719" i="1"/>
  <c r="AB2720" i="1"/>
  <c r="P2722" i="1"/>
  <c r="V2738" i="1"/>
  <c r="V2832" i="1"/>
  <c r="AB2833" i="1"/>
  <c r="AB2915" i="1"/>
  <c r="AB2947" i="1"/>
  <c r="AB2974" i="1"/>
  <c r="AB3418" i="1"/>
  <c r="AB2557" i="1"/>
  <c r="AB2605" i="1"/>
  <c r="AB2613" i="1"/>
  <c r="AB2726" i="1"/>
  <c r="AB2739" i="1"/>
  <c r="AB2762" i="1"/>
  <c r="AB2763" i="1"/>
  <c r="AB2788" i="1"/>
  <c r="AB2803" i="1"/>
  <c r="AB2820" i="1"/>
  <c r="AB2832" i="1"/>
  <c r="AB2883" i="1"/>
  <c r="AB2913" i="1"/>
  <c r="AB2945" i="1"/>
  <c r="V2551" i="1"/>
  <c r="P2561" i="1"/>
  <c r="AB2561" i="1" s="1"/>
  <c r="M2570" i="1"/>
  <c r="S2580" i="1"/>
  <c r="AB2580" i="1" s="1"/>
  <c r="V2599" i="1"/>
  <c r="AB2599" i="1" s="1"/>
  <c r="P2609" i="1"/>
  <c r="AB2609" i="1" s="1"/>
  <c r="S2616" i="1"/>
  <c r="AB2616" i="1" s="1"/>
  <c r="V2623" i="1"/>
  <c r="AB2623" i="1" s="1"/>
  <c r="AB2633" i="1"/>
  <c r="Z2640" i="1"/>
  <c r="V2655" i="1"/>
  <c r="AB2655" i="1" s="1"/>
  <c r="V2671" i="1"/>
  <c r="AB2671" i="1" s="1"/>
  <c r="V2687" i="1"/>
  <c r="AB2687" i="1" s="1"/>
  <c r="P2698" i="1"/>
  <c r="P2701" i="1"/>
  <c r="AB2701" i="1" s="1"/>
  <c r="S2702" i="1"/>
  <c r="V2704" i="1"/>
  <c r="AB2705" i="1"/>
  <c r="AB2706" i="1"/>
  <c r="M2707" i="1"/>
  <c r="AB2707" i="1" s="1"/>
  <c r="V2711" i="1"/>
  <c r="AB2711" i="1" s="1"/>
  <c r="P2715" i="1"/>
  <c r="S2722" i="1"/>
  <c r="V2724" i="1"/>
  <c r="AB2724" i="1" s="1"/>
  <c r="AB2757" i="1"/>
  <c r="AB2783" i="1"/>
  <c r="V2800" i="1"/>
  <c r="AB2800" i="1" s="1"/>
  <c r="AB2801" i="1"/>
  <c r="AB2850" i="1"/>
  <c r="V2880" i="1"/>
  <c r="AB2880" i="1" s="1"/>
  <c r="AB2900" i="1"/>
  <c r="AB2912" i="1"/>
  <c r="AB2932" i="1"/>
  <c r="AB2944" i="1"/>
  <c r="AB2964" i="1"/>
  <c r="AB2968" i="1"/>
  <c r="AB2988" i="1"/>
  <c r="AB2565" i="1"/>
  <c r="AB2689" i="1"/>
  <c r="AB2730" i="1"/>
  <c r="AB2752" i="1"/>
  <c r="AB2868" i="1"/>
  <c r="V2559" i="1"/>
  <c r="P2569" i="1"/>
  <c r="M2578" i="1"/>
  <c r="AB2578" i="1" s="1"/>
  <c r="S2588" i="1"/>
  <c r="AB2588" i="1" s="1"/>
  <c r="AB2593" i="1"/>
  <c r="V2607" i="1"/>
  <c r="AB2607" i="1" s="1"/>
  <c r="AB2625" i="1"/>
  <c r="AB2731" i="1"/>
  <c r="AB2786" i="1"/>
  <c r="AB2787" i="1"/>
  <c r="AB2851" i="1"/>
  <c r="AB2898" i="1"/>
  <c r="AB2972" i="1"/>
  <c r="AB2573" i="1"/>
  <c r="AB2645" i="1"/>
  <c r="AB2737" i="1"/>
  <c r="AB2756" i="1"/>
  <c r="AB2767" i="1"/>
  <c r="AB2781" i="1"/>
  <c r="AB2849" i="1"/>
  <c r="AB2982" i="1"/>
  <c r="AB2553" i="1"/>
  <c r="V2567" i="1"/>
  <c r="P2577" i="1"/>
  <c r="AB2577" i="1" s="1"/>
  <c r="M2586" i="1"/>
  <c r="AB2586" i="1" s="1"/>
  <c r="S2596" i="1"/>
  <c r="AB2596" i="1" s="1"/>
  <c r="Z2624" i="1"/>
  <c r="M2634" i="1"/>
  <c r="AB2634" i="1" s="1"/>
  <c r="P2641" i="1"/>
  <c r="S2648" i="1"/>
  <c r="AB2648" i="1" s="1"/>
  <c r="P2653" i="1"/>
  <c r="Z2656" i="1"/>
  <c r="Z2657" i="1"/>
  <c r="M2658" i="1"/>
  <c r="AB2658" i="1" s="1"/>
  <c r="S2664" i="1"/>
  <c r="AB2664" i="1" s="1"/>
  <c r="P2669" i="1"/>
  <c r="Z2672" i="1"/>
  <c r="Z2673" i="1"/>
  <c r="AB2673" i="1" s="1"/>
  <c r="M2674" i="1"/>
  <c r="AB2674" i="1" s="1"/>
  <c r="S2680" i="1"/>
  <c r="AB2680" i="1" s="1"/>
  <c r="P2685" i="1"/>
  <c r="Z2688" i="1"/>
  <c r="Z2689" i="1"/>
  <c r="M2690" i="1"/>
  <c r="AB2690" i="1" s="1"/>
  <c r="S2696" i="1"/>
  <c r="AB2696" i="1" s="1"/>
  <c r="S2700" i="1"/>
  <c r="AB2700" i="1" s="1"/>
  <c r="P2713" i="1"/>
  <c r="Z2717" i="1"/>
  <c r="AB2717" i="1" s="1"/>
  <c r="M2718" i="1"/>
  <c r="AB2718" i="1" s="1"/>
  <c r="V2728" i="1"/>
  <c r="AB2776" i="1"/>
  <c r="AB2819" i="1"/>
  <c r="AB2836" i="1"/>
  <c r="AB2848" i="1"/>
  <c r="AB2899" i="1"/>
  <c r="AB2931" i="1"/>
  <c r="AB2963" i="1"/>
  <c r="AB3015" i="1"/>
  <c r="P2734" i="1"/>
  <c r="S2741" i="1"/>
  <c r="AB2758" i="1"/>
  <c r="M2799" i="1"/>
  <c r="AB2799" i="1" s="1"/>
  <c r="M2815" i="1"/>
  <c r="AB2815" i="1" s="1"/>
  <c r="M2831" i="1"/>
  <c r="AB2831" i="1" s="1"/>
  <c r="M2847" i="1"/>
  <c r="AB2847" i="1" s="1"/>
  <c r="M2863" i="1"/>
  <c r="AB2863" i="1" s="1"/>
  <c r="M2879" i="1"/>
  <c r="AB2879" i="1" s="1"/>
  <c r="M2895" i="1"/>
  <c r="AB2895" i="1" s="1"/>
  <c r="M2911" i="1"/>
  <c r="AB2911" i="1" s="1"/>
  <c r="M2927" i="1"/>
  <c r="AB2927" i="1" s="1"/>
  <c r="M2943" i="1"/>
  <c r="AB2943" i="1" s="1"/>
  <c r="M2959" i="1"/>
  <c r="AB2959" i="1" s="1"/>
  <c r="S2980" i="1"/>
  <c r="AB2980" i="1" s="1"/>
  <c r="V2983" i="1"/>
  <c r="AB2983" i="1" s="1"/>
  <c r="M3006" i="1"/>
  <c r="AB3006" i="1" s="1"/>
  <c r="P3010" i="1"/>
  <c r="AB3030" i="1"/>
  <c r="AB3036" i="1"/>
  <c r="AB3037" i="1"/>
  <c r="AB3050" i="1"/>
  <c r="AB3056" i="1"/>
  <c r="AB3101" i="1"/>
  <c r="AB2778" i="1"/>
  <c r="AB2806" i="1"/>
  <c r="AB2821" i="1"/>
  <c r="AB2822" i="1"/>
  <c r="AB2837" i="1"/>
  <c r="AB2838" i="1"/>
  <c r="AB2854" i="1"/>
  <c r="P2862" i="1"/>
  <c r="Z2865" i="1"/>
  <c r="AB2865" i="1" s="1"/>
  <c r="AB2870" i="1"/>
  <c r="S2873" i="1"/>
  <c r="P2878" i="1"/>
  <c r="Z2881" i="1"/>
  <c r="AB2881" i="1" s="1"/>
  <c r="AB2886" i="1"/>
  <c r="S2889" i="1"/>
  <c r="AB2889" i="1" s="1"/>
  <c r="P2894" i="1"/>
  <c r="Z2897" i="1"/>
  <c r="AB2897" i="1" s="1"/>
  <c r="AB2902" i="1"/>
  <c r="S2905" i="1"/>
  <c r="P2910" i="1"/>
  <c r="Z2913" i="1"/>
  <c r="AB2918" i="1"/>
  <c r="S2921" i="1"/>
  <c r="P2926" i="1"/>
  <c r="Z2929" i="1"/>
  <c r="AB2929" i="1" s="1"/>
  <c r="AB2934" i="1"/>
  <c r="S2937" i="1"/>
  <c r="AB2937" i="1" s="1"/>
  <c r="P2942" i="1"/>
  <c r="AB2942" i="1" s="1"/>
  <c r="Z2945" i="1"/>
  <c r="AB2950" i="1"/>
  <c r="S2953" i="1"/>
  <c r="P2958" i="1"/>
  <c r="AB2958" i="1" s="1"/>
  <c r="Z2961" i="1"/>
  <c r="AB2961" i="1" s="1"/>
  <c r="AB2966" i="1"/>
  <c r="V2980" i="1"/>
  <c r="P3007" i="1"/>
  <c r="AB3019" i="1"/>
  <c r="AB3043" i="1"/>
  <c r="AB3049" i="1"/>
  <c r="AB3423" i="1"/>
  <c r="AB3433" i="1"/>
  <c r="AB3552" i="1"/>
  <c r="AB2973" i="1"/>
  <c r="AB2993" i="1"/>
  <c r="AB3048" i="1"/>
  <c r="AB3063" i="1"/>
  <c r="V2732" i="1"/>
  <c r="AB2732" i="1" s="1"/>
  <c r="V2744" i="1"/>
  <c r="AB2744" i="1" s="1"/>
  <c r="V2748" i="1"/>
  <c r="AB2748" i="1" s="1"/>
  <c r="V2808" i="1"/>
  <c r="AB2808" i="1" s="1"/>
  <c r="V2824" i="1"/>
  <c r="AB2824" i="1" s="1"/>
  <c r="V2840" i="1"/>
  <c r="AB2840" i="1" s="1"/>
  <c r="V2856" i="1"/>
  <c r="AB2856" i="1" s="1"/>
  <c r="V2872" i="1"/>
  <c r="AB2872" i="1" s="1"/>
  <c r="V2888" i="1"/>
  <c r="AB2888" i="1" s="1"/>
  <c r="V2904" i="1"/>
  <c r="AB2904" i="1" s="1"/>
  <c r="V2920" i="1"/>
  <c r="AB2920" i="1" s="1"/>
  <c r="V2936" i="1"/>
  <c r="AB2936" i="1" s="1"/>
  <c r="AB2992" i="1"/>
  <c r="AB3054" i="1"/>
  <c r="AB3070" i="1"/>
  <c r="AB3078" i="1"/>
  <c r="M2731" i="1"/>
  <c r="P2738" i="1"/>
  <c r="AB2738" i="1" s="1"/>
  <c r="Z2753" i="1"/>
  <c r="AB2753" i="1" s="1"/>
  <c r="M2755" i="1"/>
  <c r="AB2755" i="1" s="1"/>
  <c r="P2758" i="1"/>
  <c r="S2765" i="1"/>
  <c r="AB2765" i="1" s="1"/>
  <c r="V2772" i="1"/>
  <c r="Z2777" i="1"/>
  <c r="AB2777" i="1" s="1"/>
  <c r="M2779" i="1"/>
  <c r="AB2779" i="1" s="1"/>
  <c r="P2782" i="1"/>
  <c r="AB2782" i="1" s="1"/>
  <c r="S2789" i="1"/>
  <c r="S2797" i="1"/>
  <c r="P2802" i="1"/>
  <c r="AB2802" i="1" s="1"/>
  <c r="Z2805" i="1"/>
  <c r="AB2805" i="1" s="1"/>
  <c r="AB2809" i="1"/>
  <c r="AB2810" i="1"/>
  <c r="S2813" i="1"/>
  <c r="AB2813" i="1" s="1"/>
  <c r="P2818" i="1"/>
  <c r="AB2818" i="1" s="1"/>
  <c r="Z2821" i="1"/>
  <c r="AB2825" i="1"/>
  <c r="AB2826" i="1"/>
  <c r="S2829" i="1"/>
  <c r="P2834" i="1"/>
  <c r="AB2834" i="1" s="1"/>
  <c r="Z2837" i="1"/>
  <c r="AB2841" i="1"/>
  <c r="AB2842" i="1"/>
  <c r="S2845" i="1"/>
  <c r="AB2845" i="1" s="1"/>
  <c r="P2850" i="1"/>
  <c r="Z2853" i="1"/>
  <c r="AB2853" i="1" s="1"/>
  <c r="AB2857" i="1"/>
  <c r="AB2858" i="1"/>
  <c r="S2861" i="1"/>
  <c r="AB2861" i="1" s="1"/>
  <c r="P2866" i="1"/>
  <c r="AB2866" i="1" s="1"/>
  <c r="Z2869" i="1"/>
  <c r="AB2869" i="1" s="1"/>
  <c r="AB2873" i="1"/>
  <c r="AB2874" i="1"/>
  <c r="S2877" i="1"/>
  <c r="P2882" i="1"/>
  <c r="AB2882" i="1" s="1"/>
  <c r="Z2885" i="1"/>
  <c r="AB2885" i="1" s="1"/>
  <c r="AB2890" i="1"/>
  <c r="S2893" i="1"/>
  <c r="P2898" i="1"/>
  <c r="Z2901" i="1"/>
  <c r="AB2901" i="1" s="1"/>
  <c r="AB2905" i="1"/>
  <c r="AB2906" i="1"/>
  <c r="S2909" i="1"/>
  <c r="AB2909" i="1" s="1"/>
  <c r="P2914" i="1"/>
  <c r="AB2914" i="1" s="1"/>
  <c r="Z2917" i="1"/>
  <c r="AB2917" i="1" s="1"/>
  <c r="AB2921" i="1"/>
  <c r="AB2922" i="1"/>
  <c r="S2925" i="1"/>
  <c r="P2930" i="1"/>
  <c r="AB2930" i="1" s="1"/>
  <c r="Z2933" i="1"/>
  <c r="AB2933" i="1" s="1"/>
  <c r="AB2938" i="1"/>
  <c r="S2941" i="1"/>
  <c r="P2946" i="1"/>
  <c r="Z2949" i="1"/>
  <c r="AB2949" i="1" s="1"/>
  <c r="AB2953" i="1"/>
  <c r="AB2954" i="1"/>
  <c r="S2957" i="1"/>
  <c r="AB2957" i="1" s="1"/>
  <c r="P2962" i="1"/>
  <c r="AB2962" i="1" s="1"/>
  <c r="Z2965" i="1"/>
  <c r="AB2965" i="1" s="1"/>
  <c r="M2975" i="1"/>
  <c r="AB2975" i="1" s="1"/>
  <c r="AB2991" i="1"/>
  <c r="M3004" i="1"/>
  <c r="AB3004" i="1" s="1"/>
  <c r="AB3018" i="1"/>
  <c r="Z3042" i="1"/>
  <c r="AB3065" i="1"/>
  <c r="AB3125" i="1"/>
  <c r="AB2734" i="1"/>
  <c r="AB2770" i="1"/>
  <c r="AB2794" i="1"/>
  <c r="AB3002" i="1"/>
  <c r="AB3072" i="1"/>
  <c r="AB3094" i="1"/>
  <c r="P2730" i="1"/>
  <c r="S2737" i="1"/>
  <c r="M2743" i="1"/>
  <c r="AB2743" i="1" s="1"/>
  <c r="Z2745" i="1"/>
  <c r="AB2745" i="1" s="1"/>
  <c r="M2747" i="1"/>
  <c r="AB2747" i="1" s="1"/>
  <c r="Z2749" i="1"/>
  <c r="AB2749" i="1" s="1"/>
  <c r="M2751" i="1"/>
  <c r="AB2751" i="1" s="1"/>
  <c r="P2754" i="1"/>
  <c r="AB2754" i="1" s="1"/>
  <c r="S2761" i="1"/>
  <c r="AB2761" i="1" s="1"/>
  <c r="V2768" i="1"/>
  <c r="AB2768" i="1" s="1"/>
  <c r="Z2773" i="1"/>
  <c r="AB2773" i="1" s="1"/>
  <c r="M2775" i="1"/>
  <c r="AB2775" i="1" s="1"/>
  <c r="P2778" i="1"/>
  <c r="S2785" i="1"/>
  <c r="AB2785" i="1" s="1"/>
  <c r="V2792" i="1"/>
  <c r="AB2792" i="1" s="1"/>
  <c r="V2796" i="1"/>
  <c r="AB2796" i="1" s="1"/>
  <c r="V2812" i="1"/>
  <c r="AB2812" i="1" s="1"/>
  <c r="V2828" i="1"/>
  <c r="V2844" i="1"/>
  <c r="AB2844" i="1" s="1"/>
  <c r="V2860" i="1"/>
  <c r="AB2860" i="1" s="1"/>
  <c r="V2876" i="1"/>
  <c r="AB2876" i="1" s="1"/>
  <c r="V2892" i="1"/>
  <c r="AB2892" i="1" s="1"/>
  <c r="AB2989" i="1"/>
  <c r="AB3001" i="1"/>
  <c r="AB3040" i="1"/>
  <c r="AB3064" i="1"/>
  <c r="AB3080" i="1"/>
  <c r="AB2766" i="1"/>
  <c r="AB2790" i="1"/>
  <c r="AB2797" i="1"/>
  <c r="AB2798" i="1"/>
  <c r="AB2814" i="1"/>
  <c r="AB2829" i="1"/>
  <c r="AB2830" i="1"/>
  <c r="AB2846" i="1"/>
  <c r="AB2862" i="1"/>
  <c r="AB2877" i="1"/>
  <c r="AB2878" i="1"/>
  <c r="AB2893" i="1"/>
  <c r="AB2894" i="1"/>
  <c r="AB2910" i="1"/>
  <c r="AB2925" i="1"/>
  <c r="AB2926" i="1"/>
  <c r="AB2941" i="1"/>
  <c r="AB3000" i="1"/>
  <c r="AB3052" i="1"/>
  <c r="AB3088" i="1"/>
  <c r="AB3096" i="1"/>
  <c r="S2729" i="1"/>
  <c r="V2736" i="1"/>
  <c r="AB2736" i="1" s="1"/>
  <c r="P2742" i="1"/>
  <c r="AB2742" i="1" s="1"/>
  <c r="P2746" i="1"/>
  <c r="AB2746" i="1" s="1"/>
  <c r="P2750" i="1"/>
  <c r="AB2750" i="1" s="1"/>
  <c r="S2757" i="1"/>
  <c r="V2764" i="1"/>
  <c r="Z2769" i="1"/>
  <c r="AB2769" i="1" s="1"/>
  <c r="M2771" i="1"/>
  <c r="AB2771" i="1" s="1"/>
  <c r="P2774" i="1"/>
  <c r="AB2774" i="1" s="1"/>
  <c r="S2781" i="1"/>
  <c r="V2788" i="1"/>
  <c r="AB2789" i="1"/>
  <c r="Z2793" i="1"/>
  <c r="AB2793" i="1" s="1"/>
  <c r="M2795" i="1"/>
  <c r="AB2795" i="1" s="1"/>
  <c r="M2811" i="1"/>
  <c r="AB2811" i="1" s="1"/>
  <c r="M2827" i="1"/>
  <c r="AB2827" i="1" s="1"/>
  <c r="M2843" i="1"/>
  <c r="AB2843" i="1" s="1"/>
  <c r="M2859" i="1"/>
  <c r="AB2859" i="1" s="1"/>
  <c r="M2875" i="1"/>
  <c r="AB2875" i="1" s="1"/>
  <c r="M2891" i="1"/>
  <c r="AB2891" i="1" s="1"/>
  <c r="M2907" i="1"/>
  <c r="AB2907" i="1" s="1"/>
  <c r="M2923" i="1"/>
  <c r="AB2923" i="1" s="1"/>
  <c r="M2939" i="1"/>
  <c r="AB2939" i="1" s="1"/>
  <c r="M2955" i="1"/>
  <c r="AB2955" i="1" s="1"/>
  <c r="AB2999" i="1"/>
  <c r="M3026" i="1"/>
  <c r="AB3038" i="1"/>
  <c r="M3052" i="1"/>
  <c r="V2971" i="1"/>
  <c r="AB2971" i="1" s="1"/>
  <c r="M2978" i="1"/>
  <c r="AB2978" i="1" s="1"/>
  <c r="P2985" i="1"/>
  <c r="S2998" i="1"/>
  <c r="S3009" i="1"/>
  <c r="AB3009" i="1" s="1"/>
  <c r="AB3025" i="1"/>
  <c r="Z3026" i="1"/>
  <c r="Z3047" i="1"/>
  <c r="AB3047" i="1" s="1"/>
  <c r="S3062" i="1"/>
  <c r="S3074" i="1"/>
  <c r="AB3074" i="1" s="1"/>
  <c r="S3086" i="1"/>
  <c r="S3098" i="1"/>
  <c r="AB3098" i="1" s="1"/>
  <c r="AB3116" i="1"/>
  <c r="AB3134" i="1"/>
  <c r="AB3148" i="1"/>
  <c r="AB3168" i="1"/>
  <c r="AB3196" i="1"/>
  <c r="M2970" i="1"/>
  <c r="AB2970" i="1" s="1"/>
  <c r="P2977" i="1"/>
  <c r="AB2977" i="1" s="1"/>
  <c r="Z2992" i="1"/>
  <c r="V2995" i="1"/>
  <c r="AB2995" i="1" s="1"/>
  <c r="V2997" i="1"/>
  <c r="AB2997" i="1" s="1"/>
  <c r="V3009" i="1"/>
  <c r="AB3011" i="1"/>
  <c r="AB3016" i="1"/>
  <c r="Z3017" i="1"/>
  <c r="P3030" i="1"/>
  <c r="S3032" i="1"/>
  <c r="AB3032" i="1" s="1"/>
  <c r="AB3041" i="1"/>
  <c r="M3047" i="1"/>
  <c r="AB3102" i="1"/>
  <c r="AB3288" i="1"/>
  <c r="AB3324" i="1"/>
  <c r="AB3034" i="1"/>
  <c r="AB3035" i="1"/>
  <c r="AB3062" i="1"/>
  <c r="AB3086" i="1"/>
  <c r="Z2983" i="1"/>
  <c r="S2990" i="1"/>
  <c r="AB2990" i="1" s="1"/>
  <c r="P2993" i="1"/>
  <c r="M3000" i="1"/>
  <c r="M3003" i="1"/>
  <c r="AB3003" i="1" s="1"/>
  <c r="P3005" i="1"/>
  <c r="AB3005" i="1" s="1"/>
  <c r="M3010" i="1"/>
  <c r="P3017" i="1"/>
  <c r="AB3017" i="1" s="1"/>
  <c r="P3019" i="1"/>
  <c r="V3031" i="1"/>
  <c r="Z3033" i="1"/>
  <c r="AB3033" i="1" s="1"/>
  <c r="Z3035" i="1"/>
  <c r="V3057" i="1"/>
  <c r="AB3057" i="1" s="1"/>
  <c r="AB3059" i="1"/>
  <c r="P3115" i="1"/>
  <c r="AB3122" i="1"/>
  <c r="AB3124" i="1"/>
  <c r="AB3202" i="1"/>
  <c r="AB3336" i="1"/>
  <c r="M2974" i="1"/>
  <c r="P2981" i="1"/>
  <c r="AB2981" i="1" s="1"/>
  <c r="AB2985" i="1"/>
  <c r="V3029" i="1"/>
  <c r="AB3029" i="1" s="1"/>
  <c r="P3039" i="1"/>
  <c r="S3044" i="1"/>
  <c r="AB2969" i="1"/>
  <c r="S2972" i="1"/>
  <c r="V2979" i="1"/>
  <c r="AB2979" i="1" s="1"/>
  <c r="M2986" i="1"/>
  <c r="AB2986" i="1" s="1"/>
  <c r="P2998" i="1"/>
  <c r="AB2998" i="1" s="1"/>
  <c r="AB3027" i="1"/>
  <c r="AB3028" i="1"/>
  <c r="Z3029" i="1"/>
  <c r="P3035" i="1"/>
  <c r="V3045" i="1"/>
  <c r="AB3045" i="1" s="1"/>
  <c r="AB3106" i="1"/>
  <c r="AB3129" i="1"/>
  <c r="S3118" i="1"/>
  <c r="Z3128" i="1"/>
  <c r="AB3128" i="1" s="1"/>
  <c r="Z3136" i="1"/>
  <c r="AB3136" i="1" s="1"/>
  <c r="P3152" i="1"/>
  <c r="AB3152" i="1" s="1"/>
  <c r="AB3175" i="1"/>
  <c r="AB3239" i="1"/>
  <c r="AB3275" i="1"/>
  <c r="AB3280" i="1"/>
  <c r="AB3311" i="1"/>
  <c r="AB3347" i="1"/>
  <c r="AB3352" i="1"/>
  <c r="AB3540" i="1"/>
  <c r="Z2996" i="1"/>
  <c r="AB3007" i="1"/>
  <c r="S3010" i="1"/>
  <c r="P3031" i="1"/>
  <c r="AB3031" i="1" s="1"/>
  <c r="V3037" i="1"/>
  <c r="M3044" i="1"/>
  <c r="AB3044" i="1" s="1"/>
  <c r="AB3055" i="1"/>
  <c r="S3058" i="1"/>
  <c r="S3114" i="1"/>
  <c r="V3121" i="1"/>
  <c r="AB3121" i="1" s="1"/>
  <c r="AB3126" i="1"/>
  <c r="M3128" i="1"/>
  <c r="AB3176" i="1"/>
  <c r="P3219" i="1"/>
  <c r="AB3141" i="1"/>
  <c r="AB3251" i="1"/>
  <c r="AB3287" i="1"/>
  <c r="AB3292" i="1"/>
  <c r="AB3323" i="1"/>
  <c r="AB3328" i="1"/>
  <c r="Z2988" i="1"/>
  <c r="P3015" i="1"/>
  <c r="V3021" i="1"/>
  <c r="AB3021" i="1" s="1"/>
  <c r="M3028" i="1"/>
  <c r="AB3039" i="1"/>
  <c r="S3042" i="1"/>
  <c r="AB3042" i="1" s="1"/>
  <c r="AB3115" i="1"/>
  <c r="AB3118" i="1"/>
  <c r="M3120" i="1"/>
  <c r="AB3120" i="1" s="1"/>
  <c r="S3129" i="1"/>
  <c r="AB3166" i="1"/>
  <c r="AB3173" i="1"/>
  <c r="AB3226" i="1"/>
  <c r="M3228" i="1"/>
  <c r="AB3384" i="1"/>
  <c r="AB3529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4" i="1"/>
  <c r="P3123" i="1"/>
  <c r="AB3123" i="1" s="1"/>
  <c r="V3130" i="1"/>
  <c r="S3150" i="1"/>
  <c r="P3155" i="1"/>
  <c r="AB3172" i="1"/>
  <c r="M3181" i="1"/>
  <c r="AB3210" i="1"/>
  <c r="AB3271" i="1"/>
  <c r="AB3307" i="1"/>
  <c r="AB3343" i="1"/>
  <c r="AB3378" i="1"/>
  <c r="AB3110" i="1"/>
  <c r="AB3165" i="1"/>
  <c r="AB3240" i="1"/>
  <c r="AB3276" i="1"/>
  <c r="AB3333" i="1"/>
  <c r="AB3430" i="1"/>
  <c r="AB3051" i="1"/>
  <c r="AB3263" i="1"/>
  <c r="AB3299" i="1"/>
  <c r="AB3304" i="1"/>
  <c r="AB3335" i="1"/>
  <c r="AB3389" i="1"/>
  <c r="P2999" i="1"/>
  <c r="V3005" i="1"/>
  <c r="M3012" i="1"/>
  <c r="AB3012" i="1" s="1"/>
  <c r="AB3023" i="1"/>
  <c r="S3026" i="1"/>
  <c r="P3047" i="1"/>
  <c r="V3053" i="1"/>
  <c r="AB3053" i="1" s="1"/>
  <c r="P3160" i="1"/>
  <c r="AB3160" i="1" s="1"/>
  <c r="S3174" i="1"/>
  <c r="AB3174" i="1" s="1"/>
  <c r="P3179" i="1"/>
  <c r="AB3179" i="1" s="1"/>
  <c r="AB3183" i="1"/>
  <c r="V3193" i="1"/>
  <c r="AB3218" i="1"/>
  <c r="AB3370" i="1"/>
  <c r="AB3466" i="1"/>
  <c r="AB3188" i="1"/>
  <c r="P3211" i="1"/>
  <c r="AB3247" i="1"/>
  <c r="AB3283" i="1"/>
  <c r="AB3319" i="1"/>
  <c r="AB3355" i="1"/>
  <c r="AB3361" i="1"/>
  <c r="V3132" i="1"/>
  <c r="AB3132" i="1" s="1"/>
  <c r="P3138" i="1"/>
  <c r="M3143" i="1"/>
  <c r="AB3143" i="1" s="1"/>
  <c r="P3162" i="1"/>
  <c r="M3167" i="1"/>
  <c r="AB3167" i="1" s="1"/>
  <c r="P3186" i="1"/>
  <c r="AB3186" i="1" s="1"/>
  <c r="Z3193" i="1"/>
  <c r="M3195" i="1"/>
  <c r="AB3195" i="1" s="1"/>
  <c r="M3199" i="1"/>
  <c r="AB3199" i="1" s="1"/>
  <c r="V3204" i="1"/>
  <c r="AB3204" i="1" s="1"/>
  <c r="M3207" i="1"/>
  <c r="AB3207" i="1" s="1"/>
  <c r="V3212" i="1"/>
  <c r="M3215" i="1"/>
  <c r="AB3215" i="1" s="1"/>
  <c r="V3220" i="1"/>
  <c r="M3227" i="1"/>
  <c r="AB3227" i="1" s="1"/>
  <c r="S3237" i="1"/>
  <c r="AB3237" i="1" s="1"/>
  <c r="V3240" i="1"/>
  <c r="S3249" i="1"/>
  <c r="AB3249" i="1" s="1"/>
  <c r="V3252" i="1"/>
  <c r="AB3252" i="1" s="1"/>
  <c r="AB3253" i="1"/>
  <c r="S3261" i="1"/>
  <c r="AB3261" i="1" s="1"/>
  <c r="V3264" i="1"/>
  <c r="AB3264" i="1" s="1"/>
  <c r="S3273" i="1"/>
  <c r="AB3273" i="1" s="1"/>
  <c r="V3276" i="1"/>
  <c r="S3285" i="1"/>
  <c r="AB3285" i="1" s="1"/>
  <c r="V3288" i="1"/>
  <c r="S3297" i="1"/>
  <c r="AB3297" i="1" s="1"/>
  <c r="V3300" i="1"/>
  <c r="AB3300" i="1" s="1"/>
  <c r="AB3301" i="1"/>
  <c r="S3309" i="1"/>
  <c r="AB3309" i="1" s="1"/>
  <c r="V3312" i="1"/>
  <c r="S3321" i="1"/>
  <c r="AB3321" i="1" s="1"/>
  <c r="V3324" i="1"/>
  <c r="AB3325" i="1"/>
  <c r="S3333" i="1"/>
  <c r="V3336" i="1"/>
  <c r="S3345" i="1"/>
  <c r="AB3345" i="1" s="1"/>
  <c r="V3348" i="1"/>
  <c r="AB3348" i="1" s="1"/>
  <c r="AB3349" i="1"/>
  <c r="S3357" i="1"/>
  <c r="AB3357" i="1" s="1"/>
  <c r="V3361" i="1"/>
  <c r="P3394" i="1"/>
  <c r="AB3437" i="1"/>
  <c r="AB3522" i="1"/>
  <c r="AB3524" i="1"/>
  <c r="AB3558" i="1"/>
  <c r="M3171" i="1"/>
  <c r="AB3171" i="1" s="1"/>
  <c r="P3194" i="1"/>
  <c r="AB3194" i="1" s="1"/>
  <c r="P3200" i="1"/>
  <c r="V3202" i="1"/>
  <c r="S3233" i="1"/>
  <c r="P3378" i="1"/>
  <c r="AB3390" i="1"/>
  <c r="AB3468" i="1"/>
  <c r="P3130" i="1"/>
  <c r="AB3130" i="1" s="1"/>
  <c r="S3137" i="1"/>
  <c r="V3156" i="1"/>
  <c r="AB3156" i="1" s="1"/>
  <c r="S3161" i="1"/>
  <c r="AB3161" i="1" s="1"/>
  <c r="V3180" i="1"/>
  <c r="AB3180" i="1" s="1"/>
  <c r="S3185" i="1"/>
  <c r="AB3185" i="1" s="1"/>
  <c r="P3198" i="1"/>
  <c r="Z3204" i="1"/>
  <c r="M3205" i="1"/>
  <c r="P3206" i="1"/>
  <c r="Z3212" i="1"/>
  <c r="M3213" i="1"/>
  <c r="AB3213" i="1" s="1"/>
  <c r="P3214" i="1"/>
  <c r="AB3214" i="1" s="1"/>
  <c r="Z3220" i="1"/>
  <c r="AB3220" i="1" s="1"/>
  <c r="M3221" i="1"/>
  <c r="P3226" i="1"/>
  <c r="P3228" i="1"/>
  <c r="AB3228" i="1" s="1"/>
  <c r="AB3238" i="1"/>
  <c r="Z3240" i="1"/>
  <c r="AB3250" i="1"/>
  <c r="Z3252" i="1"/>
  <c r="AB3262" i="1"/>
  <c r="Z3264" i="1"/>
  <c r="AB3274" i="1"/>
  <c r="Z3276" i="1"/>
  <c r="AB3286" i="1"/>
  <c r="Z3288" i="1"/>
  <c r="AB3298" i="1"/>
  <c r="Z3300" i="1"/>
  <c r="AB3310" i="1"/>
  <c r="Z3312" i="1"/>
  <c r="AB3312" i="1" s="1"/>
  <c r="AB3322" i="1"/>
  <c r="Z3324" i="1"/>
  <c r="AB3334" i="1"/>
  <c r="Z3336" i="1"/>
  <c r="AB3346" i="1"/>
  <c r="Z3348" i="1"/>
  <c r="AB3358" i="1"/>
  <c r="M3376" i="1"/>
  <c r="M3400" i="1"/>
  <c r="AB3400" i="1" s="1"/>
  <c r="AB3426" i="1"/>
  <c r="AB3460" i="1"/>
  <c r="AB3157" i="1"/>
  <c r="AB3158" i="1"/>
  <c r="AB3181" i="1"/>
  <c r="AB3182" i="1"/>
  <c r="AB3248" i="1"/>
  <c r="AB3260" i="1"/>
  <c r="AB3284" i="1"/>
  <c r="AB3320" i="1"/>
  <c r="AB3332" i="1"/>
  <c r="AB3356" i="1"/>
  <c r="M3359" i="1"/>
  <c r="AB3359" i="1" s="1"/>
  <c r="M3375" i="1"/>
  <c r="AB3375" i="1" s="1"/>
  <c r="M3383" i="1"/>
  <c r="AB3383" i="1" s="1"/>
  <c r="V3421" i="1"/>
  <c r="AB3421" i="1" s="1"/>
  <c r="AB3440" i="1"/>
  <c r="AB3474" i="1"/>
  <c r="AB3482" i="1"/>
  <c r="AB3498" i="1"/>
  <c r="AB3519" i="1"/>
  <c r="AB3523" i="1"/>
  <c r="AB3561" i="1"/>
  <c r="AB3567" i="1"/>
  <c r="AB3582" i="1"/>
  <c r="P3150" i="1"/>
  <c r="AB3150" i="1" s="1"/>
  <c r="M3155" i="1"/>
  <c r="AB3155" i="1" s="1"/>
  <c r="AB3201" i="1"/>
  <c r="AB3209" i="1"/>
  <c r="AB3217" i="1"/>
  <c r="AB3233" i="1"/>
  <c r="M3404" i="1"/>
  <c r="AB3439" i="1"/>
  <c r="AB3497" i="1"/>
  <c r="AB3137" i="1"/>
  <c r="AB3138" i="1"/>
  <c r="V3140" i="1"/>
  <c r="AB3140" i="1" s="1"/>
  <c r="S3145" i="1"/>
  <c r="AB3162" i="1"/>
  <c r="V3164" i="1"/>
  <c r="AB3164" i="1" s="1"/>
  <c r="S3169" i="1"/>
  <c r="V3188" i="1"/>
  <c r="S3197" i="1"/>
  <c r="AB3197" i="1" s="1"/>
  <c r="S3205" i="1"/>
  <c r="AB3205" i="1" s="1"/>
  <c r="S3213" i="1"/>
  <c r="S3223" i="1"/>
  <c r="AB3223" i="1" s="1"/>
  <c r="AB3230" i="1"/>
  <c r="AB3232" i="1"/>
  <c r="Z3236" i="1"/>
  <c r="AB3236" i="1" s="1"/>
  <c r="AB3246" i="1"/>
  <c r="Z3248" i="1"/>
  <c r="AB3258" i="1"/>
  <c r="Z3260" i="1"/>
  <c r="AB3270" i="1"/>
  <c r="Z3272" i="1"/>
  <c r="AB3272" i="1" s="1"/>
  <c r="AB3282" i="1"/>
  <c r="Z3284" i="1"/>
  <c r="AB3294" i="1"/>
  <c r="Z3296" i="1"/>
  <c r="AB3296" i="1" s="1"/>
  <c r="AB3306" i="1"/>
  <c r="Z3308" i="1"/>
  <c r="AB3308" i="1" s="1"/>
  <c r="AB3318" i="1"/>
  <c r="Z3320" i="1"/>
  <c r="AB3330" i="1"/>
  <c r="Z3332" i="1"/>
  <c r="AB3342" i="1"/>
  <c r="Z3344" i="1"/>
  <c r="AB3344" i="1" s="1"/>
  <c r="AB3354" i="1"/>
  <c r="Z3356" i="1"/>
  <c r="AB3393" i="1"/>
  <c r="M3135" i="1"/>
  <c r="AB3135" i="1" s="1"/>
  <c r="P3154" i="1"/>
  <c r="AB3154" i="1" s="1"/>
  <c r="M3159" i="1"/>
  <c r="AB3159" i="1" s="1"/>
  <c r="P3178" i="1"/>
  <c r="AB3178" i="1" s="1"/>
  <c r="M3183" i="1"/>
  <c r="AB3190" i="1"/>
  <c r="V3192" i="1"/>
  <c r="AB3192" i="1" s="1"/>
  <c r="V3198" i="1"/>
  <c r="AB3198" i="1" s="1"/>
  <c r="AB3200" i="1"/>
  <c r="P3204" i="1"/>
  <c r="V3206" i="1"/>
  <c r="AB3208" i="1"/>
  <c r="P3212" i="1"/>
  <c r="AB3212" i="1" s="1"/>
  <c r="V3214" i="1"/>
  <c r="AB3216" i="1"/>
  <c r="P3220" i="1"/>
  <c r="S3221" i="1"/>
  <c r="AB3221" i="1" s="1"/>
  <c r="V3228" i="1"/>
  <c r="M3235" i="1"/>
  <c r="AB3235" i="1" s="1"/>
  <c r="S3241" i="1"/>
  <c r="AB3241" i="1" s="1"/>
  <c r="V3244" i="1"/>
  <c r="AB3244" i="1" s="1"/>
  <c r="AB3245" i="1"/>
  <c r="S3253" i="1"/>
  <c r="V3256" i="1"/>
  <c r="AB3256" i="1" s="1"/>
  <c r="AB3257" i="1"/>
  <c r="S3265" i="1"/>
  <c r="AB3265" i="1" s="1"/>
  <c r="V3268" i="1"/>
  <c r="AB3268" i="1" s="1"/>
  <c r="AB3269" i="1"/>
  <c r="S3277" i="1"/>
  <c r="AB3277" i="1" s="1"/>
  <c r="V3280" i="1"/>
  <c r="AB3281" i="1"/>
  <c r="S3289" i="1"/>
  <c r="AB3289" i="1" s="1"/>
  <c r="V3292" i="1"/>
  <c r="AB3293" i="1"/>
  <c r="S3301" i="1"/>
  <c r="V3304" i="1"/>
  <c r="AB3305" i="1"/>
  <c r="S3313" i="1"/>
  <c r="AB3313" i="1" s="1"/>
  <c r="V3316" i="1"/>
  <c r="AB3316" i="1" s="1"/>
  <c r="AB3317" i="1"/>
  <c r="S3325" i="1"/>
  <c r="V3328" i="1"/>
  <c r="AB3329" i="1"/>
  <c r="S3337" i="1"/>
  <c r="AB3337" i="1" s="1"/>
  <c r="V3340" i="1"/>
  <c r="AB3340" i="1" s="1"/>
  <c r="AB3341" i="1"/>
  <c r="S3349" i="1"/>
  <c r="V3352" i="1"/>
  <c r="AB3353" i="1"/>
  <c r="AB3369" i="1"/>
  <c r="S3418" i="1"/>
  <c r="AB3420" i="1"/>
  <c r="V3437" i="1"/>
  <c r="AB3490" i="1"/>
  <c r="AB3569" i="1"/>
  <c r="AB3193" i="1"/>
  <c r="AB3206" i="1"/>
  <c r="AB3225" i="1"/>
  <c r="AB3368" i="1"/>
  <c r="AB3410" i="1"/>
  <c r="AB3436" i="1"/>
  <c r="AB3448" i="1"/>
  <c r="AB3470" i="1"/>
  <c r="AB3487" i="1"/>
  <c r="AB3495" i="1"/>
  <c r="AB3502" i="1"/>
  <c r="S3133" i="1"/>
  <c r="AB3133" i="1" s="1"/>
  <c r="AB3145" i="1"/>
  <c r="AB3146" i="1"/>
  <c r="V3148" i="1"/>
  <c r="S3153" i="1"/>
  <c r="AB3153" i="1" s="1"/>
  <c r="AB3169" i="1"/>
  <c r="AB3170" i="1"/>
  <c r="V3172" i="1"/>
  <c r="S3177" i="1"/>
  <c r="AB3177" i="1" s="1"/>
  <c r="Z3189" i="1"/>
  <c r="AB3189" i="1" s="1"/>
  <c r="M3191" i="1"/>
  <c r="AB3191" i="1" s="1"/>
  <c r="S3203" i="1"/>
  <c r="AB3203" i="1" s="1"/>
  <c r="S3211" i="1"/>
  <c r="S3219" i="1"/>
  <c r="AB3222" i="1"/>
  <c r="AB3224" i="1"/>
  <c r="Z3228" i="1"/>
  <c r="M3229" i="1"/>
  <c r="AB3229" i="1" s="1"/>
  <c r="P3234" i="1"/>
  <c r="AB3234" i="1" s="1"/>
  <c r="AB3242" i="1"/>
  <c r="Z3244" i="1"/>
  <c r="AB3254" i="1"/>
  <c r="Z3256" i="1"/>
  <c r="AB3266" i="1"/>
  <c r="Z3268" i="1"/>
  <c r="AB3278" i="1"/>
  <c r="Z3280" i="1"/>
  <c r="AB3290" i="1"/>
  <c r="Z3292" i="1"/>
  <c r="AB3302" i="1"/>
  <c r="Z3304" i="1"/>
  <c r="AB3314" i="1"/>
  <c r="Z3316" i="1"/>
  <c r="AB3326" i="1"/>
  <c r="Z3328" i="1"/>
  <c r="AB3338" i="1"/>
  <c r="Z3340" i="1"/>
  <c r="AB3350" i="1"/>
  <c r="Z3352" i="1"/>
  <c r="V3385" i="1"/>
  <c r="AB3385" i="1" s="1"/>
  <c r="P3403" i="1"/>
  <c r="AB3409" i="1"/>
  <c r="AB3429" i="1"/>
  <c r="S3434" i="1"/>
  <c r="AB3434" i="1" s="1"/>
  <c r="S3451" i="1"/>
  <c r="AB3451" i="1" s="1"/>
  <c r="AB3376" i="1"/>
  <c r="AB3404" i="1"/>
  <c r="AB3407" i="1"/>
  <c r="V3450" i="1"/>
  <c r="AB3450" i="1" s="1"/>
  <c r="AB3453" i="1"/>
  <c r="AB3459" i="1"/>
  <c r="AB3462" i="1"/>
  <c r="AB3464" i="1"/>
  <c r="AB3494" i="1"/>
  <c r="AB3499" i="1"/>
  <c r="AB3518" i="1"/>
  <c r="AB3527" i="1"/>
  <c r="AB3533" i="1"/>
  <c r="AB3534" i="1"/>
  <c r="AB3547" i="1"/>
  <c r="AB3591" i="1"/>
  <c r="M3372" i="1"/>
  <c r="AB3372" i="1" s="1"/>
  <c r="V3381" i="1"/>
  <c r="AB3381" i="1" s="1"/>
  <c r="M3396" i="1"/>
  <c r="AB3403" i="1"/>
  <c r="M3412" i="1"/>
  <c r="AB3412" i="1" s="1"/>
  <c r="P3427" i="1"/>
  <c r="AB3427" i="1" s="1"/>
  <c r="S3442" i="1"/>
  <c r="AB3442" i="1" s="1"/>
  <c r="Z3524" i="1"/>
  <c r="AB3554" i="1"/>
  <c r="AB3556" i="1"/>
  <c r="AB3574" i="1"/>
  <c r="AB3583" i="1"/>
  <c r="S3362" i="1"/>
  <c r="AB3362" i="1" s="1"/>
  <c r="P3367" i="1"/>
  <c r="AB3367" i="1" s="1"/>
  <c r="AB3379" i="1"/>
  <c r="AB3380" i="1"/>
  <c r="S3386" i="1"/>
  <c r="AB3386" i="1" s="1"/>
  <c r="P3391" i="1"/>
  <c r="AB3391" i="1" s="1"/>
  <c r="M3408" i="1"/>
  <c r="P3423" i="1"/>
  <c r="S3438" i="1"/>
  <c r="AB3438" i="1" s="1"/>
  <c r="V3441" i="1"/>
  <c r="AB3441" i="1" s="1"/>
  <c r="AB3449" i="1"/>
  <c r="Z3453" i="1"/>
  <c r="AB3461" i="1"/>
  <c r="AB3475" i="1"/>
  <c r="Z3476" i="1"/>
  <c r="AB3476" i="1" s="1"/>
  <c r="AB3725" i="1"/>
  <c r="V3365" i="1"/>
  <c r="AB3365" i="1" s="1"/>
  <c r="M3380" i="1"/>
  <c r="V3389" i="1"/>
  <c r="P3411" i="1"/>
  <c r="S3426" i="1"/>
  <c r="V3429" i="1"/>
  <c r="AB3432" i="1"/>
  <c r="AB3435" i="1"/>
  <c r="M3444" i="1"/>
  <c r="AB3444" i="1" s="1"/>
  <c r="AB3486" i="1"/>
  <c r="Z3497" i="1"/>
  <c r="Z3521" i="1"/>
  <c r="AB3521" i="1" s="1"/>
  <c r="AB3648" i="1"/>
  <c r="AB3363" i="1"/>
  <c r="AB3364" i="1"/>
  <c r="S3370" i="1"/>
  <c r="P3375" i="1"/>
  <c r="AB3387" i="1"/>
  <c r="S3394" i="1"/>
  <c r="P3399" i="1"/>
  <c r="AB3399" i="1" s="1"/>
  <c r="P3407" i="1"/>
  <c r="S3422" i="1"/>
  <c r="AB3422" i="1" s="1"/>
  <c r="V3425" i="1"/>
  <c r="AB3425" i="1" s="1"/>
  <c r="AB3431" i="1"/>
  <c r="M3440" i="1"/>
  <c r="S3463" i="1"/>
  <c r="AB3496" i="1"/>
  <c r="AB3503" i="1"/>
  <c r="AB3570" i="1"/>
  <c r="AB3572" i="1"/>
  <c r="AB3613" i="1"/>
  <c r="M3364" i="1"/>
  <c r="V3373" i="1"/>
  <c r="AB3373" i="1" s="1"/>
  <c r="M3388" i="1"/>
  <c r="AB3388" i="1" s="1"/>
  <c r="V3397" i="1"/>
  <c r="AB3397" i="1" s="1"/>
  <c r="S3410" i="1"/>
  <c r="V3413" i="1"/>
  <c r="AB3413" i="1" s="1"/>
  <c r="AB3416" i="1"/>
  <c r="AB3419" i="1"/>
  <c r="M3428" i="1"/>
  <c r="AB3428" i="1" s="1"/>
  <c r="P3443" i="1"/>
  <c r="AB3443" i="1" s="1"/>
  <c r="AB3501" i="1"/>
  <c r="AB3568" i="1"/>
  <c r="AB3592" i="1"/>
  <c r="AB3601" i="1"/>
  <c r="AB3371" i="1"/>
  <c r="AB3395" i="1"/>
  <c r="AB3396" i="1"/>
  <c r="AB3415" i="1"/>
  <c r="AB3455" i="1"/>
  <c r="AB3463" i="1"/>
  <c r="AB3480" i="1"/>
  <c r="AB3493" i="1"/>
  <c r="AB3517" i="1"/>
  <c r="AB3526" i="1"/>
  <c r="AB3536" i="1"/>
  <c r="AB3611" i="1"/>
  <c r="AB3408" i="1"/>
  <c r="AB3411" i="1"/>
  <c r="AB3454" i="1"/>
  <c r="AB3500" i="1"/>
  <c r="AB3546" i="1"/>
  <c r="AB3571" i="1"/>
  <c r="AB3599" i="1"/>
  <c r="AB3609" i="1"/>
  <c r="AB3469" i="1"/>
  <c r="AB3481" i="1"/>
  <c r="Z3496" i="1"/>
  <c r="Z3520" i="1"/>
  <c r="AB3520" i="1" s="1"/>
  <c r="AB3525" i="1"/>
  <c r="Z3565" i="1"/>
  <c r="AB3565" i="1" s="1"/>
  <c r="Z3568" i="1"/>
  <c r="AB3573" i="1"/>
  <c r="V3579" i="1"/>
  <c r="AB3579" i="1" s="1"/>
  <c r="AB3580" i="1"/>
  <c r="AB3581" i="1"/>
  <c r="M3582" i="1"/>
  <c r="M3591" i="1"/>
  <c r="V3598" i="1"/>
  <c r="M3612" i="1"/>
  <c r="AB3612" i="1" s="1"/>
  <c r="AB3619" i="1"/>
  <c r="P3630" i="1"/>
  <c r="AB3637" i="1"/>
  <c r="AB3953" i="1"/>
  <c r="AB3505" i="1"/>
  <c r="Z3529" i="1"/>
  <c r="Z3532" i="1"/>
  <c r="AB3532" i="1" s="1"/>
  <c r="V3597" i="1"/>
  <c r="AB3597" i="1" s="1"/>
  <c r="Z3598" i="1"/>
  <c r="AB3598" i="1" s="1"/>
  <c r="P3608" i="1"/>
  <c r="AB3631" i="1"/>
  <c r="P3670" i="1"/>
  <c r="V3676" i="1"/>
  <c r="AB3677" i="1"/>
  <c r="AB3688" i="1"/>
  <c r="S3693" i="1"/>
  <c r="AB3693" i="1" s="1"/>
  <c r="AB3704" i="1"/>
  <c r="M3723" i="1"/>
  <c r="AB3723" i="1" s="1"/>
  <c r="M3739" i="1"/>
  <c r="AB3739" i="1" s="1"/>
  <c r="AB3754" i="1"/>
  <c r="AB3880" i="1"/>
  <c r="AB3473" i="1"/>
  <c r="AB3485" i="1"/>
  <c r="AB3541" i="1"/>
  <c r="AB3737" i="1"/>
  <c r="AB3509" i="1"/>
  <c r="Z3537" i="1"/>
  <c r="AB3537" i="1" s="1"/>
  <c r="Z3540" i="1"/>
  <c r="AB3545" i="1"/>
  <c r="P3585" i="1"/>
  <c r="AB3585" i="1" s="1"/>
  <c r="AB3589" i="1"/>
  <c r="AB3593" i="1"/>
  <c r="P3595" i="1"/>
  <c r="AB3595" i="1" s="1"/>
  <c r="AB3606" i="1"/>
  <c r="V3609" i="1"/>
  <c r="AB3626" i="1"/>
  <c r="AB3489" i="1"/>
  <c r="AB3513" i="1"/>
  <c r="AB3553" i="1"/>
  <c r="AB3465" i="1"/>
  <c r="AB3477" i="1"/>
  <c r="Z3488" i="1"/>
  <c r="AB3488" i="1" s="1"/>
  <c r="Z3512" i="1"/>
  <c r="AB3512" i="1" s="1"/>
  <c r="Z3549" i="1"/>
  <c r="AB3549" i="1" s="1"/>
  <c r="Z3552" i="1"/>
  <c r="AB3557" i="1"/>
  <c r="P3594" i="1"/>
  <c r="S3603" i="1"/>
  <c r="M3606" i="1"/>
  <c r="V3616" i="1"/>
  <c r="AB3638" i="1"/>
  <c r="AB3643" i="1"/>
  <c r="AB3652" i="1"/>
  <c r="AB3642" i="1"/>
  <c r="Z3446" i="1"/>
  <c r="AB3446" i="1" s="1"/>
  <c r="Z3492" i="1"/>
  <c r="AB3492" i="1" s="1"/>
  <c r="Z3516" i="1"/>
  <c r="AB3516" i="1" s="1"/>
  <c r="Z3557" i="1"/>
  <c r="Z3560" i="1"/>
  <c r="AB3560" i="1" s="1"/>
  <c r="V3590" i="1"/>
  <c r="M3600" i="1"/>
  <c r="M3605" i="1"/>
  <c r="AB3605" i="1" s="1"/>
  <c r="V3611" i="1"/>
  <c r="S3615" i="1"/>
  <c r="V3623" i="1"/>
  <c r="P3575" i="1"/>
  <c r="AB3575" i="1" s="1"/>
  <c r="P3576" i="1"/>
  <c r="P3578" i="1"/>
  <c r="AB3578" i="1" s="1"/>
  <c r="V3580" i="1"/>
  <c r="M3584" i="1"/>
  <c r="P3610" i="1"/>
  <c r="M3615" i="1"/>
  <c r="AB3615" i="1" s="1"/>
  <c r="S3617" i="1"/>
  <c r="AB3617" i="1" s="1"/>
  <c r="S3618" i="1"/>
  <c r="AB3618" i="1" s="1"/>
  <c r="M3621" i="1"/>
  <c r="AB3621" i="1" s="1"/>
  <c r="P3623" i="1"/>
  <c r="V3625" i="1"/>
  <c r="V3626" i="1"/>
  <c r="AB3627" i="1"/>
  <c r="M3628" i="1"/>
  <c r="S3631" i="1"/>
  <c r="AB3633" i="1"/>
  <c r="AB3639" i="1"/>
  <c r="AB3645" i="1"/>
  <c r="AB3783" i="1"/>
  <c r="AB3590" i="1"/>
  <c r="S3595" i="1"/>
  <c r="V3596" i="1"/>
  <c r="P3600" i="1"/>
  <c r="AB3604" i="1"/>
  <c r="P3622" i="1"/>
  <c r="AB3622" i="1" s="1"/>
  <c r="M3627" i="1"/>
  <c r="S3629" i="1"/>
  <c r="AB3629" i="1" s="1"/>
  <c r="S3630" i="1"/>
  <c r="AB3632" i="1"/>
  <c r="S3641" i="1"/>
  <c r="AB3641" i="1" s="1"/>
  <c r="AB3644" i="1"/>
  <c r="AB3824" i="1"/>
  <c r="AB3587" i="1"/>
  <c r="AB3603" i="1"/>
  <c r="AB3610" i="1"/>
  <c r="AB3616" i="1"/>
  <c r="AB3651" i="1"/>
  <c r="AB3660" i="1"/>
  <c r="AB3676" i="1"/>
  <c r="AB3694" i="1"/>
  <c r="AB3717" i="1"/>
  <c r="AB3767" i="1"/>
  <c r="AB3771" i="1"/>
  <c r="AB3576" i="1"/>
  <c r="AB3630" i="1"/>
  <c r="AB3636" i="1"/>
  <c r="AB3650" i="1"/>
  <c r="AB3664" i="1"/>
  <c r="AB3674" i="1"/>
  <c r="AB3687" i="1"/>
  <c r="AB3732" i="1"/>
  <c r="AB3748" i="1"/>
  <c r="AB3766" i="1"/>
  <c r="AB3774" i="1"/>
  <c r="AB3586" i="1"/>
  <c r="AB3602" i="1"/>
  <c r="AB3608" i="1"/>
  <c r="AB3635" i="1"/>
  <c r="AB3649" i="1"/>
  <c r="AB3695" i="1"/>
  <c r="AB3701" i="1"/>
  <c r="AB3710" i="1"/>
  <c r="AB3713" i="1"/>
  <c r="AB3730" i="1"/>
  <c r="AB3746" i="1"/>
  <c r="AB3749" i="1"/>
  <c r="AB3760" i="1"/>
  <c r="AB3770" i="1"/>
  <c r="AB3584" i="1"/>
  <c r="AB3628" i="1"/>
  <c r="AB3634" i="1"/>
  <c r="AB3646" i="1"/>
  <c r="AB3661" i="1"/>
  <c r="M3576" i="1"/>
  <c r="AB3594" i="1"/>
  <c r="P3596" i="1"/>
  <c r="AB3596" i="1" s="1"/>
  <c r="AB3600" i="1"/>
  <c r="P3618" i="1"/>
  <c r="M3623" i="1"/>
  <c r="AB3623" i="1" s="1"/>
  <c r="S3625" i="1"/>
  <c r="AB3625" i="1" s="1"/>
  <c r="S3626" i="1"/>
  <c r="M3629" i="1"/>
  <c r="AB3800" i="1"/>
  <c r="AB3607" i="1"/>
  <c r="AB3614" i="1"/>
  <c r="AB3620" i="1"/>
  <c r="AB3640" i="1"/>
  <c r="AB3670" i="1"/>
  <c r="AB3681" i="1"/>
  <c r="AB3726" i="1"/>
  <c r="AB3742" i="1"/>
  <c r="AB3772" i="1"/>
  <c r="AB3778" i="1"/>
  <c r="AB3789" i="1"/>
  <c r="AB3655" i="1"/>
  <c r="S3665" i="1"/>
  <c r="AB3665" i="1" s="1"/>
  <c r="M3671" i="1"/>
  <c r="AB3671" i="1" s="1"/>
  <c r="AB3680" i="1"/>
  <c r="AB3683" i="1"/>
  <c r="AB3698" i="1"/>
  <c r="AB3706" i="1"/>
  <c r="M3727" i="1"/>
  <c r="AB3727" i="1" s="1"/>
  <c r="M3743" i="1"/>
  <c r="AB3743" i="1" s="1"/>
  <c r="AB3776" i="1"/>
  <c r="AB4068" i="1"/>
  <c r="AB3653" i="1"/>
  <c r="P3658" i="1"/>
  <c r="AB3658" i="1" s="1"/>
  <c r="AB3666" i="1"/>
  <c r="S3685" i="1"/>
  <c r="AB3685" i="1" s="1"/>
  <c r="AB3699" i="1"/>
  <c r="AB3720" i="1"/>
  <c r="S3733" i="1"/>
  <c r="AB3733" i="1" s="1"/>
  <c r="V3736" i="1"/>
  <c r="AB3736" i="1" s="1"/>
  <c r="S3749" i="1"/>
  <c r="AB3758" i="1"/>
  <c r="AB3782" i="1"/>
  <c r="M3663" i="1"/>
  <c r="AB3663" i="1" s="1"/>
  <c r="S3669" i="1"/>
  <c r="AB3669" i="1" s="1"/>
  <c r="AB3673" i="1"/>
  <c r="M3675" i="1"/>
  <c r="AB3675" i="1" s="1"/>
  <c r="AB3682" i="1"/>
  <c r="AB3684" i="1"/>
  <c r="AB3703" i="1"/>
  <c r="AB3715" i="1"/>
  <c r="S3725" i="1"/>
  <c r="V3728" i="1"/>
  <c r="S3741" i="1"/>
  <c r="AB3741" i="1" s="1"/>
  <c r="V3744" i="1"/>
  <c r="AB3775" i="1"/>
  <c r="AB3787" i="1"/>
  <c r="AB3808" i="1"/>
  <c r="P3686" i="1"/>
  <c r="AB3686" i="1" s="1"/>
  <c r="S3689" i="1"/>
  <c r="AB3689" i="1" s="1"/>
  <c r="AB3692" i="1"/>
  <c r="AB3700" i="1"/>
  <c r="S3705" i="1"/>
  <c r="AB3705" i="1" s="1"/>
  <c r="AB3708" i="1"/>
  <c r="AB3709" i="1"/>
  <c r="AB3728" i="1"/>
  <c r="M3731" i="1"/>
  <c r="AB3731" i="1" s="1"/>
  <c r="AB3744" i="1"/>
  <c r="M3747" i="1"/>
  <c r="AB3747" i="1" s="1"/>
  <c r="AB3657" i="1"/>
  <c r="M3659" i="1"/>
  <c r="AB3659" i="1" s="1"/>
  <c r="V3668" i="1"/>
  <c r="AB3668" i="1" s="1"/>
  <c r="P3674" i="1"/>
  <c r="S3677" i="1"/>
  <c r="AB3690" i="1"/>
  <c r="V3724" i="1"/>
  <c r="AB3724" i="1" s="1"/>
  <c r="S3737" i="1"/>
  <c r="V3740" i="1"/>
  <c r="AB3740" i="1" s="1"/>
  <c r="AB3759" i="1"/>
  <c r="AB3764" i="1"/>
  <c r="AB3796" i="1"/>
  <c r="AB3815" i="1"/>
  <c r="V3755" i="1"/>
  <c r="AB3755" i="1" s="1"/>
  <c r="AB3786" i="1"/>
  <c r="Z3788" i="1"/>
  <c r="AB3788" i="1" s="1"/>
  <c r="AB3810" i="1"/>
  <c r="Z3812" i="1"/>
  <c r="AB3812" i="1" s="1"/>
  <c r="AB3818" i="1"/>
  <c r="AB4081" i="1"/>
  <c r="AB3757" i="1"/>
  <c r="AB3773" i="1"/>
  <c r="AB3806" i="1"/>
  <c r="Z3808" i="1"/>
  <c r="AB3822" i="1"/>
  <c r="S3913" i="1"/>
  <c r="P3918" i="1"/>
  <c r="AB3918" i="1" s="1"/>
  <c r="V3920" i="1"/>
  <c r="M3923" i="1"/>
  <c r="V4004" i="1"/>
  <c r="M4007" i="1"/>
  <c r="AB4007" i="1" s="1"/>
  <c r="V3759" i="1"/>
  <c r="AB3801" i="1"/>
  <c r="Z3805" i="1"/>
  <c r="AB3805" i="1" s="1"/>
  <c r="Z3820" i="1"/>
  <c r="AB3820" i="1" s="1"/>
  <c r="Z3821" i="1"/>
  <c r="AB3821" i="1" s="1"/>
  <c r="AB3835" i="1"/>
  <c r="V3888" i="1"/>
  <c r="M3891" i="1"/>
  <c r="S3893" i="1"/>
  <c r="AB4042" i="1"/>
  <c r="AB4059" i="1"/>
  <c r="AB4107" i="1"/>
  <c r="AB3761" i="1"/>
  <c r="AB3777" i="1"/>
  <c r="AB3802" i="1"/>
  <c r="AB3829" i="1"/>
  <c r="AB3895" i="1"/>
  <c r="AB3920" i="1"/>
  <c r="AB3938" i="1"/>
  <c r="AB3797" i="1"/>
  <c r="Z3801" i="1"/>
  <c r="Z3824" i="1"/>
  <c r="Z3825" i="1"/>
  <c r="AB3825" i="1" s="1"/>
  <c r="AB3834" i="1"/>
  <c r="AB3858" i="1"/>
  <c r="S3861" i="1"/>
  <c r="AB3868" i="1"/>
  <c r="P3870" i="1"/>
  <c r="AB3870" i="1" s="1"/>
  <c r="AB3882" i="1"/>
  <c r="AB3888" i="1"/>
  <c r="AB3901" i="1"/>
  <c r="AB3798" i="1"/>
  <c r="Z3800" i="1"/>
  <c r="AB3830" i="1"/>
  <c r="M3859" i="1"/>
  <c r="P3874" i="1"/>
  <c r="P3970" i="1"/>
  <c r="V3972" i="1"/>
  <c r="AB3972" i="1" s="1"/>
  <c r="M3975" i="1"/>
  <c r="AB3975" i="1" s="1"/>
  <c r="S3977" i="1"/>
  <c r="P3982" i="1"/>
  <c r="AB3765" i="1"/>
  <c r="AB3781" i="1"/>
  <c r="AB3793" i="1"/>
  <c r="AB3876" i="1"/>
  <c r="AB3925" i="1"/>
  <c r="AB3974" i="1"/>
  <c r="AB3979" i="1"/>
  <c r="AB4009" i="1"/>
  <c r="V4082" i="1"/>
  <c r="AB3794" i="1"/>
  <c r="Z3796" i="1"/>
  <c r="Z3832" i="1"/>
  <c r="AB3832" i="1" s="1"/>
  <c r="Z3833" i="1"/>
  <c r="AB3833" i="1" s="1"/>
  <c r="AB3847" i="1"/>
  <c r="AB3852" i="1"/>
  <c r="AB3753" i="1"/>
  <c r="AB3769" i="1"/>
  <c r="AB3785" i="1"/>
  <c r="AB3790" i="1"/>
  <c r="AB3814" i="1"/>
  <c r="AB3817" i="1"/>
  <c r="AB3861" i="1"/>
  <c r="AB3875" i="1"/>
  <c r="Z3789" i="1"/>
  <c r="AB3809" i="1"/>
  <c r="Z3813" i="1"/>
  <c r="AB3813" i="1" s="1"/>
  <c r="AB3940" i="1"/>
  <c r="AB3983" i="1"/>
  <c r="AB4024" i="1"/>
  <c r="AB4043" i="1"/>
  <c r="AB4062" i="1"/>
  <c r="S3841" i="1"/>
  <c r="AB3841" i="1" s="1"/>
  <c r="AB3848" i="1"/>
  <c r="V3852" i="1"/>
  <c r="M3855" i="1"/>
  <c r="AB3855" i="1" s="1"/>
  <c r="AB3859" i="1"/>
  <c r="AB3864" i="1"/>
  <c r="V3872" i="1"/>
  <c r="AB3872" i="1" s="1"/>
  <c r="AB3873" i="1"/>
  <c r="M3879" i="1"/>
  <c r="S3901" i="1"/>
  <c r="AB3910" i="1"/>
  <c r="AB3935" i="1"/>
  <c r="P3938" i="1"/>
  <c r="V3940" i="1"/>
  <c r="AB3941" i="1"/>
  <c r="M3943" i="1"/>
  <c r="AB3943" i="1" s="1"/>
  <c r="V3960" i="1"/>
  <c r="AB3960" i="1" s="1"/>
  <c r="M3963" i="1"/>
  <c r="AB3987" i="1"/>
  <c r="V3992" i="1"/>
  <c r="AB3992" i="1" s="1"/>
  <c r="M3995" i="1"/>
  <c r="V4012" i="1"/>
  <c r="AB4012" i="1" s="1"/>
  <c r="AB4013" i="1"/>
  <c r="M4015" i="1"/>
  <c r="S4017" i="1"/>
  <c r="AB4017" i="1" s="1"/>
  <c r="P4022" i="1"/>
  <c r="V4024" i="1"/>
  <c r="AB4025" i="1"/>
  <c r="M4027" i="1"/>
  <c r="AB4027" i="1" s="1"/>
  <c r="S4029" i="1"/>
  <c r="AB4044" i="1"/>
  <c r="M4109" i="1"/>
  <c r="M4165" i="1"/>
  <c r="AB4165" i="1" s="1"/>
  <c r="V3836" i="1"/>
  <c r="AB3836" i="1" s="1"/>
  <c r="M3839" i="1"/>
  <c r="AB3843" i="1"/>
  <c r="P3850" i="1"/>
  <c r="P3866" i="1"/>
  <c r="V3876" i="1"/>
  <c r="S3881" i="1"/>
  <c r="P3886" i="1"/>
  <c r="AB3896" i="1"/>
  <c r="AB3903" i="1"/>
  <c r="P3906" i="1"/>
  <c r="V3908" i="1"/>
  <c r="AB3908" i="1" s="1"/>
  <c r="AB3909" i="1"/>
  <c r="M3911" i="1"/>
  <c r="AB3928" i="1"/>
  <c r="S3945" i="1"/>
  <c r="AB3945" i="1" s="1"/>
  <c r="AB3954" i="1"/>
  <c r="S3965" i="1"/>
  <c r="AB3994" i="1"/>
  <c r="S3997" i="1"/>
  <c r="AB3997" i="1" s="1"/>
  <c r="P4002" i="1"/>
  <c r="AB4002" i="1" s="1"/>
  <c r="AB4014" i="1"/>
  <c r="AB4019" i="1"/>
  <c r="AB4026" i="1"/>
  <c r="AB4031" i="1"/>
  <c r="P4034" i="1"/>
  <c r="P4096" i="1"/>
  <c r="AB4121" i="1"/>
  <c r="AB4176" i="1"/>
  <c r="AB4189" i="1"/>
  <c r="AB3927" i="1"/>
  <c r="AB3946" i="1"/>
  <c r="AB3952" i="1"/>
  <c r="AB3959" i="1"/>
  <c r="AB3966" i="1"/>
  <c r="AB3986" i="1"/>
  <c r="AB3991" i="1"/>
  <c r="AB4004" i="1"/>
  <c r="AB4011" i="1"/>
  <c r="AB4029" i="1"/>
  <c r="AB4036" i="1"/>
  <c r="AB4048" i="1"/>
  <c r="AB4060" i="1"/>
  <c r="AB4067" i="1"/>
  <c r="AB4132" i="1"/>
  <c r="AB4173" i="1"/>
  <c r="AB4429" i="1"/>
  <c r="P3838" i="1"/>
  <c r="AB3838" i="1" s="1"/>
  <c r="S3849" i="1"/>
  <c r="AB3849" i="1" s="1"/>
  <c r="S3865" i="1"/>
  <c r="V3880" i="1"/>
  <c r="AB3881" i="1"/>
  <c r="M3883" i="1"/>
  <c r="AB3883" i="1" s="1"/>
  <c r="S3885" i="1"/>
  <c r="AB3894" i="1"/>
  <c r="S3905" i="1"/>
  <c r="P3910" i="1"/>
  <c r="AB3914" i="1"/>
  <c r="AB3932" i="1"/>
  <c r="V3944" i="1"/>
  <c r="AB3944" i="1" s="1"/>
  <c r="M3947" i="1"/>
  <c r="AB3947" i="1" s="1"/>
  <c r="V3964" i="1"/>
  <c r="AB3964" i="1" s="1"/>
  <c r="AB3965" i="1"/>
  <c r="M3967" i="1"/>
  <c r="AB3967" i="1" s="1"/>
  <c r="AB3984" i="1"/>
  <c r="V3996" i="1"/>
  <c r="AB3996" i="1" s="1"/>
  <c r="M3999" i="1"/>
  <c r="AB3999" i="1" s="1"/>
  <c r="S4001" i="1"/>
  <c r="AB4018" i="1"/>
  <c r="S4033" i="1"/>
  <c r="P4092" i="1"/>
  <c r="AB4092" i="1" s="1"/>
  <c r="AB4118" i="1"/>
  <c r="AB4301" i="1"/>
  <c r="AB4314" i="1"/>
  <c r="AB4326" i="1"/>
  <c r="AB3846" i="1"/>
  <c r="M3847" i="1"/>
  <c r="AB3851" i="1"/>
  <c r="AB3856" i="1"/>
  <c r="V3860" i="1"/>
  <c r="AB3860" i="1" s="1"/>
  <c r="M3863" i="1"/>
  <c r="AB3863" i="1" s="1"/>
  <c r="S3869" i="1"/>
  <c r="AB3871" i="1"/>
  <c r="AB3887" i="1"/>
  <c r="P3890" i="1"/>
  <c r="AB3890" i="1" s="1"/>
  <c r="V3892" i="1"/>
  <c r="AB3893" i="1"/>
  <c r="M3895" i="1"/>
  <c r="AB3900" i="1"/>
  <c r="AB3907" i="1"/>
  <c r="V3912" i="1"/>
  <c r="AB3912" i="1" s="1"/>
  <c r="AB3913" i="1"/>
  <c r="M3915" i="1"/>
  <c r="AB3915" i="1" s="1"/>
  <c r="S3917" i="1"/>
  <c r="AB3917" i="1" s="1"/>
  <c r="P3922" i="1"/>
  <c r="AB3922" i="1" s="1"/>
  <c r="S3949" i="1"/>
  <c r="P3954" i="1"/>
  <c r="AB3958" i="1"/>
  <c r="S3969" i="1"/>
  <c r="AB3969" i="1" s="1"/>
  <c r="P3974" i="1"/>
  <c r="V3976" i="1"/>
  <c r="AB3976" i="1" s="1"/>
  <c r="AB3977" i="1"/>
  <c r="M3979" i="1"/>
  <c r="S3981" i="1"/>
  <c r="AB3998" i="1"/>
  <c r="AB4003" i="1"/>
  <c r="P4006" i="1"/>
  <c r="AB4006" i="1" s="1"/>
  <c r="AB4016" i="1"/>
  <c r="AB4028" i="1"/>
  <c r="AB4035" i="1"/>
  <c r="P4038" i="1"/>
  <c r="AB4038" i="1" s="1"/>
  <c r="V4040" i="1"/>
  <c r="AB4040" i="1" s="1"/>
  <c r="AB4041" i="1"/>
  <c r="M4043" i="1"/>
  <c r="S4045" i="1"/>
  <c r="P4050" i="1"/>
  <c r="AB4050" i="1" s="1"/>
  <c r="V4052" i="1"/>
  <c r="AB4052" i="1" s="1"/>
  <c r="AB4053" i="1"/>
  <c r="M4055" i="1"/>
  <c r="AB4055" i="1" s="1"/>
  <c r="S4057" i="1"/>
  <c r="P4062" i="1"/>
  <c r="AB4072" i="1"/>
  <c r="AB4089" i="1"/>
  <c r="S4143" i="1"/>
  <c r="AB4143" i="1" s="1"/>
  <c r="Z4170" i="1"/>
  <c r="P3842" i="1"/>
  <c r="AB3842" i="1" s="1"/>
  <c r="AB3845" i="1"/>
  <c r="AB3850" i="1"/>
  <c r="S3853" i="1"/>
  <c r="AB3853" i="1" s="1"/>
  <c r="AB3866" i="1"/>
  <c r="M3867" i="1"/>
  <c r="AB3867" i="1" s="1"/>
  <c r="S3877" i="1"/>
  <c r="AB3877" i="1" s="1"/>
  <c r="AB3886" i="1"/>
  <c r="AB3892" i="1"/>
  <c r="AB3899" i="1"/>
  <c r="P3902" i="1"/>
  <c r="AB3902" i="1" s="1"/>
  <c r="AB3931" i="1"/>
  <c r="V3936" i="1"/>
  <c r="AB3936" i="1" s="1"/>
  <c r="AB3937" i="1"/>
  <c r="M3939" i="1"/>
  <c r="AB3939" i="1" s="1"/>
  <c r="S3941" i="1"/>
  <c r="S3961" i="1"/>
  <c r="AB3961" i="1" s="1"/>
  <c r="AB3990" i="1"/>
  <c r="S3993" i="1"/>
  <c r="AB3993" i="1" s="1"/>
  <c r="AB4010" i="1"/>
  <c r="S4013" i="1"/>
  <c r="P4018" i="1"/>
  <c r="V4020" i="1"/>
  <c r="AB4021" i="1"/>
  <c r="M4023" i="1"/>
  <c r="AB4023" i="1" s="1"/>
  <c r="S4025" i="1"/>
  <c r="P4030" i="1"/>
  <c r="AB4030" i="1" s="1"/>
  <c r="AB4066" i="1"/>
  <c r="AB4105" i="1"/>
  <c r="AB4117" i="1"/>
  <c r="AB4125" i="1"/>
  <c r="AB4167" i="1"/>
  <c r="AB4169" i="1"/>
  <c r="AB4185" i="1"/>
  <c r="AB4232" i="1"/>
  <c r="AB3879" i="1"/>
  <c r="AB3885" i="1"/>
  <c r="AB3905" i="1"/>
  <c r="AB3924" i="1"/>
  <c r="AB3950" i="1"/>
  <c r="AB3956" i="1"/>
  <c r="AB3963" i="1"/>
  <c r="AB3988" i="1"/>
  <c r="AB3995" i="1"/>
  <c r="AB4008" i="1"/>
  <c r="AB4015" i="1"/>
  <c r="AB4022" i="1"/>
  <c r="AB4033" i="1"/>
  <c r="AB4064" i="1"/>
  <c r="AB4123" i="1"/>
  <c r="AB4137" i="1"/>
  <c r="AB4140" i="1"/>
  <c r="AB4218" i="1"/>
  <c r="M3835" i="1"/>
  <c r="AB3839" i="1"/>
  <c r="AB3844" i="1"/>
  <c r="P3862" i="1"/>
  <c r="AB3862" i="1" s="1"/>
  <c r="AB3865" i="1"/>
  <c r="AB3874" i="1"/>
  <c r="M3875" i="1"/>
  <c r="S3889" i="1"/>
  <c r="AB3889" i="1" s="1"/>
  <c r="P3894" i="1"/>
  <c r="AB3898" i="1"/>
  <c r="AB3906" i="1"/>
  <c r="AB3911" i="1"/>
  <c r="P3914" i="1"/>
  <c r="V3916" i="1"/>
  <c r="AB3916" i="1" s="1"/>
  <c r="M3919" i="1"/>
  <c r="AB3919" i="1" s="1"/>
  <c r="S3921" i="1"/>
  <c r="AB3921" i="1" s="1"/>
  <c r="AB3930" i="1"/>
  <c r="V3948" i="1"/>
  <c r="AB3948" i="1" s="1"/>
  <c r="AB3949" i="1"/>
  <c r="M3951" i="1"/>
  <c r="AB3951" i="1" s="1"/>
  <c r="S3953" i="1"/>
  <c r="V3968" i="1"/>
  <c r="AB3968" i="1" s="1"/>
  <c r="M3971" i="1"/>
  <c r="AB3971" i="1" s="1"/>
  <c r="S3973" i="1"/>
  <c r="AB3973" i="1" s="1"/>
  <c r="P3978" i="1"/>
  <c r="AB3978" i="1" s="1"/>
  <c r="V3980" i="1"/>
  <c r="AB3980" i="1" s="1"/>
  <c r="AB3981" i="1"/>
  <c r="M3983" i="1"/>
  <c r="AB4001" i="1"/>
  <c r="S4005" i="1"/>
  <c r="AB4005" i="1" s="1"/>
  <c r="AB4020" i="1"/>
  <c r="AB4034" i="1"/>
  <c r="S4037" i="1"/>
  <c r="AB4037" i="1" s="1"/>
  <c r="P4042" i="1"/>
  <c r="V4044" i="1"/>
  <c r="AB4045" i="1"/>
  <c r="M4047" i="1"/>
  <c r="AB4047" i="1" s="1"/>
  <c r="S4049" i="1"/>
  <c r="AB4049" i="1" s="1"/>
  <c r="P4054" i="1"/>
  <c r="AB4054" i="1" s="1"/>
  <c r="V4056" i="1"/>
  <c r="AB4056" i="1" s="1"/>
  <c r="AB4057" i="1"/>
  <c r="M4059" i="1"/>
  <c r="S4061" i="1"/>
  <c r="AB4061" i="1" s="1"/>
  <c r="P4100" i="1"/>
  <c r="AB4100" i="1" s="1"/>
  <c r="P4112" i="1"/>
  <c r="AB4135" i="1"/>
  <c r="M4137" i="1"/>
  <c r="Z4166" i="1"/>
  <c r="AB4166" i="1" s="1"/>
  <c r="AB4183" i="1"/>
  <c r="AB3854" i="1"/>
  <c r="AB3869" i="1"/>
  <c r="AB3878" i="1"/>
  <c r="AB3884" i="1"/>
  <c r="AB3891" i="1"/>
  <c r="AB3897" i="1"/>
  <c r="AB3904" i="1"/>
  <c r="AB3923" i="1"/>
  <c r="AB3929" i="1"/>
  <c r="AB3942" i="1"/>
  <c r="AB3955" i="1"/>
  <c r="AB3962" i="1"/>
  <c r="AB3970" i="1"/>
  <c r="AB3982" i="1"/>
  <c r="AB4000" i="1"/>
  <c r="AB4032" i="1"/>
  <c r="AB4039" i="1"/>
  <c r="AB4046" i="1"/>
  <c r="AB4051" i="1"/>
  <c r="AB4058" i="1"/>
  <c r="AB4063" i="1"/>
  <c r="AB4085" i="1"/>
  <c r="AB4103" i="1"/>
  <c r="AB4109" i="1"/>
  <c r="AB4115" i="1"/>
  <c r="M4077" i="1"/>
  <c r="AB4077" i="1" s="1"/>
  <c r="AB4090" i="1"/>
  <c r="M4093" i="1"/>
  <c r="AB4093" i="1" s="1"/>
  <c r="Z4094" i="1"/>
  <c r="AB4096" i="1"/>
  <c r="M4101" i="1"/>
  <c r="AB4101" i="1" s="1"/>
  <c r="P4104" i="1"/>
  <c r="AB4104" i="1" s="1"/>
  <c r="M4113" i="1"/>
  <c r="AB4113" i="1" s="1"/>
  <c r="P4116" i="1"/>
  <c r="V4126" i="1"/>
  <c r="AB4126" i="1" s="1"/>
  <c r="V4138" i="1"/>
  <c r="AB4138" i="1" s="1"/>
  <c r="Z4142" i="1"/>
  <c r="AB4148" i="1"/>
  <c r="S4151" i="1"/>
  <c r="AB4151" i="1" s="1"/>
  <c r="V4162" i="1"/>
  <c r="AB4162" i="1" s="1"/>
  <c r="V4174" i="1"/>
  <c r="AB4174" i="1" s="1"/>
  <c r="Z4178" i="1"/>
  <c r="AB4184" i="1"/>
  <c r="S4187" i="1"/>
  <c r="AB4187" i="1" s="1"/>
  <c r="S4195" i="1"/>
  <c r="AB4197" i="1"/>
  <c r="AB4229" i="1"/>
  <c r="AB4235" i="1"/>
  <c r="AB4070" i="1"/>
  <c r="AB4086" i="1"/>
  <c r="AB4088" i="1"/>
  <c r="AB4108" i="1"/>
  <c r="AB4122" i="1"/>
  <c r="AB4124" i="1"/>
  <c r="AB4144" i="1"/>
  <c r="AB4154" i="1"/>
  <c r="AB4170" i="1"/>
  <c r="AB4233" i="1"/>
  <c r="V4068" i="1"/>
  <c r="M4073" i="1"/>
  <c r="AB4073" i="1" s="1"/>
  <c r="S4079" i="1"/>
  <c r="AB4079" i="1" s="1"/>
  <c r="V4106" i="1"/>
  <c r="AB4106" i="1" s="1"/>
  <c r="AB4120" i="1"/>
  <c r="Z4126" i="1"/>
  <c r="M4129" i="1"/>
  <c r="AB4129" i="1" s="1"/>
  <c r="Z4138" i="1"/>
  <c r="P4144" i="1"/>
  <c r="M4157" i="1"/>
  <c r="AB4157" i="1" s="1"/>
  <c r="M4161" i="1"/>
  <c r="AB4161" i="1" s="1"/>
  <c r="Z4162" i="1"/>
  <c r="Z4174" i="1"/>
  <c r="P4180" i="1"/>
  <c r="AB4180" i="1" s="1"/>
  <c r="AB4217" i="1"/>
  <c r="AB4223" i="1"/>
  <c r="M4069" i="1"/>
  <c r="S4075" i="1"/>
  <c r="AB4075" i="1" s="1"/>
  <c r="V4080" i="1"/>
  <c r="M4083" i="1"/>
  <c r="AB4083" i="1" s="1"/>
  <c r="S4091" i="1"/>
  <c r="AB4091" i="1" s="1"/>
  <c r="S4095" i="1"/>
  <c r="AB4095" i="1" s="1"/>
  <c r="S4099" i="1"/>
  <c r="AB4099" i="1" s="1"/>
  <c r="Z4106" i="1"/>
  <c r="S4111" i="1"/>
  <c r="AB4111" i="1" s="1"/>
  <c r="AB4116" i="1"/>
  <c r="S4131" i="1"/>
  <c r="AB4131" i="1" s="1"/>
  <c r="P4140" i="1"/>
  <c r="AB4150" i="1"/>
  <c r="M4153" i="1"/>
  <c r="AB4153" i="1" s="1"/>
  <c r="P4156" i="1"/>
  <c r="AB4156" i="1" s="1"/>
  <c r="P4160" i="1"/>
  <c r="AB4160" i="1" s="1"/>
  <c r="AB4186" i="1"/>
  <c r="AB4205" i="1"/>
  <c r="AB4227" i="1"/>
  <c r="AB4238" i="1"/>
  <c r="AB4313" i="1"/>
  <c r="P4072" i="1"/>
  <c r="V4078" i="1"/>
  <c r="AB4080" i="1"/>
  <c r="Z4082" i="1"/>
  <c r="V4102" i="1"/>
  <c r="V4114" i="1"/>
  <c r="AB4114" i="1" s="1"/>
  <c r="Z4118" i="1"/>
  <c r="P4128" i="1"/>
  <c r="AB4128" i="1" s="1"/>
  <c r="P4136" i="1"/>
  <c r="AB4136" i="1" s="1"/>
  <c r="V4146" i="1"/>
  <c r="AB4146" i="1" s="1"/>
  <c r="P4164" i="1"/>
  <c r="AB4164" i="1" s="1"/>
  <c r="AB4168" i="1"/>
  <c r="AB4172" i="1"/>
  <c r="S4175" i="1"/>
  <c r="AB4175" i="1" s="1"/>
  <c r="V4182" i="1"/>
  <c r="M4189" i="1"/>
  <c r="Z4190" i="1"/>
  <c r="AB4190" i="1" s="1"/>
  <c r="AB4221" i="1"/>
  <c r="Z4275" i="1"/>
  <c r="AB4275" i="1" s="1"/>
  <c r="AB4280" i="1"/>
  <c r="AB4285" i="1"/>
  <c r="AB4078" i="1"/>
  <c r="AB4102" i="1"/>
  <c r="AB4182" i="1"/>
  <c r="AB4260" i="1"/>
  <c r="S4071" i="1"/>
  <c r="AB4071" i="1" s="1"/>
  <c r="V4076" i="1"/>
  <c r="M4081" i="1"/>
  <c r="P4084" i="1"/>
  <c r="AB4084" i="1" s="1"/>
  <c r="S4087" i="1"/>
  <c r="AB4087" i="1" s="1"/>
  <c r="V4094" i="1"/>
  <c r="AB4094" i="1" s="1"/>
  <c r="P4120" i="1"/>
  <c r="S4123" i="1"/>
  <c r="V4142" i="1"/>
  <c r="AB4142" i="1" s="1"/>
  <c r="AB4152" i="1"/>
  <c r="S4163" i="1"/>
  <c r="AB4163" i="1" s="1"/>
  <c r="V4178" i="1"/>
  <c r="M4185" i="1"/>
  <c r="AB4222" i="1"/>
  <c r="AB4246" i="1"/>
  <c r="AB4249" i="1"/>
  <c r="AB4255" i="1"/>
  <c r="AB4264" i="1"/>
  <c r="AB4286" i="1"/>
  <c r="AB4076" i="1"/>
  <c r="AB4098" i="1"/>
  <c r="AB4112" i="1"/>
  <c r="V4130" i="1"/>
  <c r="S4171" i="1"/>
  <c r="AB4171" i="1" s="1"/>
  <c r="AB4178" i="1"/>
  <c r="Z4182" i="1"/>
  <c r="AB4188" i="1"/>
  <c r="AB4193" i="1"/>
  <c r="S4069" i="1"/>
  <c r="AB4069" i="1" s="1"/>
  <c r="AB4074" i="1"/>
  <c r="P4082" i="1"/>
  <c r="AB4082" i="1" s="1"/>
  <c r="S4083" i="1"/>
  <c r="V4090" i="1"/>
  <c r="V4110" i="1"/>
  <c r="AB4110" i="1" s="1"/>
  <c r="S4119" i="1"/>
  <c r="AB4119" i="1" s="1"/>
  <c r="AB4130" i="1"/>
  <c r="V4134" i="1"/>
  <c r="AB4134" i="1" s="1"/>
  <c r="M4145" i="1"/>
  <c r="AB4145" i="1" s="1"/>
  <c r="V4158" i="1"/>
  <c r="AB4158" i="1" s="1"/>
  <c r="M4181" i="1"/>
  <c r="AB4181" i="1" s="1"/>
  <c r="P4188" i="1"/>
  <c r="AB4242" i="1"/>
  <c r="AB4244" i="1"/>
  <c r="AB4290" i="1"/>
  <c r="P4191" i="1"/>
  <c r="M4196" i="1"/>
  <c r="AB4196" i="1" s="1"/>
  <c r="AB4208" i="1"/>
  <c r="AB4240" i="1"/>
  <c r="AB4245" i="1"/>
  <c r="AB4281" i="1"/>
  <c r="AB4297" i="1"/>
  <c r="AB4303" i="1"/>
  <c r="S4198" i="1"/>
  <c r="AB4198" i="1" s="1"/>
  <c r="AB4200" i="1"/>
  <c r="P4203" i="1"/>
  <c r="AB4203" i="1" s="1"/>
  <c r="AB4212" i="1"/>
  <c r="AB4219" i="1"/>
  <c r="AB4224" i="1"/>
  <c r="AB4265" i="1"/>
  <c r="Z4287" i="1"/>
  <c r="AB4287" i="1" s="1"/>
  <c r="AB4292" i="1"/>
  <c r="AB4322" i="1"/>
  <c r="AB4328" i="1"/>
  <c r="AB4332" i="1"/>
  <c r="AB4204" i="1"/>
  <c r="AB4211" i="1"/>
  <c r="AB4228" i="1"/>
  <c r="AB4248" i="1"/>
  <c r="AB4253" i="1"/>
  <c r="AB4259" i="1"/>
  <c r="AB4273" i="1"/>
  <c r="AB4302" i="1"/>
  <c r="AB4311" i="1"/>
  <c r="AB4342" i="1"/>
  <c r="AB4592" i="1"/>
  <c r="AB4191" i="1"/>
  <c r="AB4192" i="1"/>
  <c r="AB4243" i="1"/>
  <c r="AB4268" i="1"/>
  <c r="Z4279" i="1"/>
  <c r="AB4279" i="1" s="1"/>
  <c r="AB4284" i="1"/>
  <c r="AB4295" i="1"/>
  <c r="AB4305" i="1"/>
  <c r="AB4325" i="1"/>
  <c r="AB4237" i="1"/>
  <c r="AB4247" i="1"/>
  <c r="AB4252" i="1"/>
  <c r="AB4257" i="1"/>
  <c r="AB4272" i="1"/>
  <c r="AB4277" i="1"/>
  <c r="AB4289" i="1"/>
  <c r="AB4300" i="1"/>
  <c r="AB4306" i="1"/>
  <c r="AB4370" i="1"/>
  <c r="AB4209" i="1"/>
  <c r="AB4241" i="1"/>
  <c r="AB4267" i="1"/>
  <c r="AB4283" i="1"/>
  <c r="AB4299" i="1"/>
  <c r="AB4346" i="1"/>
  <c r="P4199" i="1"/>
  <c r="AB4199" i="1" s="1"/>
  <c r="AB4201" i="1"/>
  <c r="AB4213" i="1"/>
  <c r="AB4220" i="1"/>
  <c r="AB4225" i="1"/>
  <c r="AB4288" i="1"/>
  <c r="AB4293" i="1"/>
  <c r="AB4309" i="1"/>
  <c r="AB4195" i="1"/>
  <c r="Z4231" i="1"/>
  <c r="AB4231" i="1" s="1"/>
  <c r="AB4236" i="1"/>
  <c r="AB4251" i="1"/>
  <c r="AB4256" i="1"/>
  <c r="AB4261" i="1"/>
  <c r="Z4271" i="1"/>
  <c r="AB4271" i="1" s="1"/>
  <c r="AB4276" i="1"/>
  <c r="AB4294" i="1"/>
  <c r="AB4304" i="1"/>
  <c r="AB4317" i="1"/>
  <c r="AB4330" i="1"/>
  <c r="AB4365" i="1"/>
  <c r="AB4350" i="1"/>
  <c r="AB4367" i="1"/>
  <c r="AB4649" i="1"/>
  <c r="AB4323" i="1"/>
  <c r="V4342" i="1"/>
  <c r="M4352" i="1"/>
  <c r="S4357" i="1"/>
  <c r="AB4357" i="1" s="1"/>
  <c r="S4379" i="1"/>
  <c r="Z4414" i="1"/>
  <c r="AB4414" i="1" s="1"/>
  <c r="AB4445" i="1"/>
  <c r="S4458" i="1"/>
  <c r="AB4458" i="1" s="1"/>
  <c r="AB4343" i="1"/>
  <c r="AB4358" i="1"/>
  <c r="AB4375" i="1"/>
  <c r="AB4327" i="1"/>
  <c r="AB4340" i="1"/>
  <c r="AB4387" i="1"/>
  <c r="AB4399" i="1"/>
  <c r="AB4422" i="1"/>
  <c r="AB4437" i="1"/>
  <c r="AB4572" i="1"/>
  <c r="Z4311" i="1"/>
  <c r="M4312" i="1"/>
  <c r="AB4312" i="1" s="1"/>
  <c r="Z4327" i="1"/>
  <c r="M4348" i="1"/>
  <c r="AB4348" i="1" s="1"/>
  <c r="S4354" i="1"/>
  <c r="AB4354" i="1" s="1"/>
  <c r="P4366" i="1"/>
  <c r="AB4366" i="1" s="1"/>
  <c r="S4371" i="1"/>
  <c r="V4384" i="1"/>
  <c r="AB4386" i="1"/>
  <c r="M4392" i="1"/>
  <c r="P4394" i="1"/>
  <c r="AB4394" i="1" s="1"/>
  <c r="AB4397" i="1"/>
  <c r="AB4424" i="1"/>
  <c r="AB4473" i="1"/>
  <c r="M4488" i="1"/>
  <c r="AB4488" i="1" s="1"/>
  <c r="V4557" i="1"/>
  <c r="M4560" i="1"/>
  <c r="AB4560" i="1" s="1"/>
  <c r="Z4313" i="1"/>
  <c r="Z4329" i="1"/>
  <c r="AB4329" i="1" s="1"/>
  <c r="M4344" i="1"/>
  <c r="AB4344" i="1" s="1"/>
  <c r="M4345" i="1"/>
  <c r="AB4345" i="1" s="1"/>
  <c r="S4351" i="1"/>
  <c r="AB4356" i="1"/>
  <c r="P4363" i="1"/>
  <c r="S4370" i="1"/>
  <c r="V4372" i="1"/>
  <c r="AB4372" i="1" s="1"/>
  <c r="AB4373" i="1"/>
  <c r="P4382" i="1"/>
  <c r="AB4382" i="1" s="1"/>
  <c r="AB4468" i="1"/>
  <c r="AB4487" i="1"/>
  <c r="P4495" i="1"/>
  <c r="AB4522" i="1"/>
  <c r="Z4650" i="1"/>
  <c r="AB4315" i="1"/>
  <c r="AB4331" i="1"/>
  <c r="AB4333" i="1"/>
  <c r="P4359" i="1"/>
  <c r="AB4359" i="1" s="1"/>
  <c r="M4380" i="1"/>
  <c r="AB4380" i="1" s="1"/>
  <c r="AB4391" i="1"/>
  <c r="V4426" i="1"/>
  <c r="M4428" i="1"/>
  <c r="AB4509" i="1"/>
  <c r="AB4378" i="1"/>
  <c r="AB4390" i="1"/>
  <c r="AB4403" i="1"/>
  <c r="AB4426" i="1"/>
  <c r="AB4452" i="1"/>
  <c r="AB4619" i="1"/>
  <c r="AB4319" i="1"/>
  <c r="AB4389" i="1"/>
  <c r="M4441" i="1"/>
  <c r="AB4441" i="1" s="1"/>
  <c r="P4479" i="1"/>
  <c r="V4489" i="1"/>
  <c r="AB4492" i="1"/>
  <c r="AB4499" i="1"/>
  <c r="Z4319" i="1"/>
  <c r="P4335" i="1"/>
  <c r="AB4335" i="1" s="1"/>
  <c r="V4361" i="1"/>
  <c r="AB4364" i="1"/>
  <c r="M4372" i="1"/>
  <c r="AB4383" i="1"/>
  <c r="S4399" i="1"/>
  <c r="Z4440" i="1"/>
  <c r="AB4469" i="1"/>
  <c r="AB4472" i="1"/>
  <c r="Z4484" i="1"/>
  <c r="AB4484" i="1" s="1"/>
  <c r="AB4570" i="1"/>
  <c r="AB4575" i="1"/>
  <c r="V4337" i="1"/>
  <c r="V4338" i="1"/>
  <c r="S4346" i="1"/>
  <c r="S4347" i="1"/>
  <c r="P4355" i="1"/>
  <c r="AB4355" i="1" s="1"/>
  <c r="P4360" i="1"/>
  <c r="M4368" i="1"/>
  <c r="AB4368" i="1" s="1"/>
  <c r="M4369" i="1"/>
  <c r="AB4369" i="1" s="1"/>
  <c r="V4377" i="1"/>
  <c r="V4385" i="1"/>
  <c r="V4393" i="1"/>
  <c r="AB4436" i="1"/>
  <c r="AB4456" i="1"/>
  <c r="AB4470" i="1"/>
  <c r="AB4471" i="1"/>
  <c r="M4489" i="1"/>
  <c r="AB4489" i="1" s="1"/>
  <c r="S4494" i="1"/>
  <c r="M4524" i="1"/>
  <c r="P4527" i="1"/>
  <c r="AB4527" i="1" s="1"/>
  <c r="S4528" i="1"/>
  <c r="S4544" i="1"/>
  <c r="AB4544" i="1" s="1"/>
  <c r="AB4567" i="1"/>
  <c r="AB4573" i="1"/>
  <c r="AB4581" i="1"/>
  <c r="M4607" i="1"/>
  <c r="AB4622" i="1"/>
  <c r="AB4637" i="1"/>
  <c r="P4653" i="1"/>
  <c r="P4724" i="1"/>
  <c r="AB4724" i="1" s="1"/>
  <c r="AB4734" i="1"/>
  <c r="M4336" i="1"/>
  <c r="AB4336" i="1" s="1"/>
  <c r="M4337" i="1"/>
  <c r="AB4347" i="1"/>
  <c r="V4353" i="1"/>
  <c r="AB4353" i="1" s="1"/>
  <c r="V4354" i="1"/>
  <c r="S4362" i="1"/>
  <c r="AB4362" i="1" s="1"/>
  <c r="S4363" i="1"/>
  <c r="AB4363" i="1" s="1"/>
  <c r="P4371" i="1"/>
  <c r="AB4371" i="1" s="1"/>
  <c r="S4373" i="1"/>
  <c r="AB4376" i="1"/>
  <c r="S4381" i="1"/>
  <c r="AB4381" i="1" s="1"/>
  <c r="AB4384" i="1"/>
  <c r="S4389" i="1"/>
  <c r="AB4392" i="1"/>
  <c r="AB4401" i="1"/>
  <c r="AB4439" i="1"/>
  <c r="AB4618" i="1"/>
  <c r="M4340" i="1"/>
  <c r="M4341" i="1"/>
  <c r="AB4341" i="1" s="1"/>
  <c r="AB4351" i="1"/>
  <c r="AB4352" i="1"/>
  <c r="V4357" i="1"/>
  <c r="V4358" i="1"/>
  <c r="S4366" i="1"/>
  <c r="S4367" i="1"/>
  <c r="V4374" i="1"/>
  <c r="AB4374" i="1" s="1"/>
  <c r="M4377" i="1"/>
  <c r="AB4377" i="1" s="1"/>
  <c r="P4379" i="1"/>
  <c r="AB4379" i="1" s="1"/>
  <c r="V4382" i="1"/>
  <c r="M4385" i="1"/>
  <c r="AB4385" i="1" s="1"/>
  <c r="P4387" i="1"/>
  <c r="V4390" i="1"/>
  <c r="M4393" i="1"/>
  <c r="AB4393" i="1" s="1"/>
  <c r="P4395" i="1"/>
  <c r="AB4395" i="1" s="1"/>
  <c r="V4398" i="1"/>
  <c r="AB4398" i="1" s="1"/>
  <c r="AB4417" i="1"/>
  <c r="V4418" i="1"/>
  <c r="AB4418" i="1" s="1"/>
  <c r="Z4438" i="1"/>
  <c r="AB4438" i="1" s="1"/>
  <c r="S4455" i="1"/>
  <c r="AB4455" i="1" s="1"/>
  <c r="AB4459" i="1"/>
  <c r="AB4475" i="1"/>
  <c r="P4505" i="1"/>
  <c r="AB4505" i="1" s="1"/>
  <c r="AB4508" i="1"/>
  <c r="AB4549" i="1"/>
  <c r="AB4556" i="1"/>
  <c r="P4603" i="1"/>
  <c r="AB4615" i="1"/>
  <c r="AB4793" i="1"/>
  <c r="P4440" i="1"/>
  <c r="AB4440" i="1" s="1"/>
  <c r="AB4457" i="1"/>
  <c r="M4485" i="1"/>
  <c r="AB4485" i="1" s="1"/>
  <c r="AB4500" i="1"/>
  <c r="S4532" i="1"/>
  <c r="AB4532" i="1" s="1"/>
  <c r="S4554" i="1"/>
  <c r="V4555" i="1"/>
  <c r="AB4626" i="1"/>
  <c r="S4644" i="1"/>
  <c r="AB4598" i="1"/>
  <c r="S4338" i="1"/>
  <c r="AB4338" i="1" s="1"/>
  <c r="S4339" i="1"/>
  <c r="AB4339" i="1" s="1"/>
  <c r="P4347" i="1"/>
  <c r="P4352" i="1"/>
  <c r="M4360" i="1"/>
  <c r="AB4360" i="1" s="1"/>
  <c r="M4361" i="1"/>
  <c r="AB4361" i="1" s="1"/>
  <c r="S4377" i="1"/>
  <c r="S4385" i="1"/>
  <c r="AB4388" i="1"/>
  <c r="S4393" i="1"/>
  <c r="AB4396" i="1"/>
  <c r="P4408" i="1"/>
  <c r="P4419" i="1"/>
  <c r="AB4419" i="1" s="1"/>
  <c r="AB4420" i="1"/>
  <c r="AB4425" i="1"/>
  <c r="S4459" i="1"/>
  <c r="M4464" i="1"/>
  <c r="AB4464" i="1" s="1"/>
  <c r="M4473" i="1"/>
  <c r="AB4502" i="1"/>
  <c r="AB4542" i="1"/>
  <c r="P4585" i="1"/>
  <c r="AB4585" i="1" s="1"/>
  <c r="AB4607" i="1"/>
  <c r="M4417" i="1"/>
  <c r="Z4426" i="1"/>
  <c r="M4429" i="1"/>
  <c r="P4444" i="1"/>
  <c r="AB4444" i="1" s="1"/>
  <c r="S4447" i="1"/>
  <c r="AB4447" i="1" s="1"/>
  <c r="V4462" i="1"/>
  <c r="AB4462" i="1" s="1"/>
  <c r="AB4466" i="1"/>
  <c r="Z4474" i="1"/>
  <c r="AB4474" i="1" s="1"/>
  <c r="M4477" i="1"/>
  <c r="AB4477" i="1" s="1"/>
  <c r="P4492" i="1"/>
  <c r="S4495" i="1"/>
  <c r="V4507" i="1"/>
  <c r="S4518" i="1"/>
  <c r="AB4520" i="1"/>
  <c r="V4537" i="1"/>
  <c r="AB4537" i="1" s="1"/>
  <c r="AB4540" i="1"/>
  <c r="AB4557" i="1"/>
  <c r="P4587" i="1"/>
  <c r="AB4599" i="1"/>
  <c r="P4606" i="1"/>
  <c r="AB4606" i="1" s="1"/>
  <c r="AB4642" i="1"/>
  <c r="Z4648" i="1"/>
  <c r="AB4947" i="1"/>
  <c r="AB4400" i="1"/>
  <c r="AB4406" i="1"/>
  <c r="AB4408" i="1"/>
  <c r="AB4410" i="1"/>
  <c r="S4415" i="1"/>
  <c r="AB4415" i="1" s="1"/>
  <c r="P4432" i="1"/>
  <c r="AB4432" i="1" s="1"/>
  <c r="S4435" i="1"/>
  <c r="AB4435" i="1" s="1"/>
  <c r="V4450" i="1"/>
  <c r="AB4450" i="1" s="1"/>
  <c r="AB4454" i="1"/>
  <c r="Z4462" i="1"/>
  <c r="M4465" i="1"/>
  <c r="AB4465" i="1" s="1"/>
  <c r="P4480" i="1"/>
  <c r="AB4480" i="1" s="1"/>
  <c r="S4483" i="1"/>
  <c r="AB4483" i="1" s="1"/>
  <c r="V4498" i="1"/>
  <c r="AB4498" i="1" s="1"/>
  <c r="AB4501" i="1"/>
  <c r="M4520" i="1"/>
  <c r="AB4555" i="1"/>
  <c r="M4564" i="1"/>
  <c r="AB4564" i="1" s="1"/>
  <c r="M4574" i="1"/>
  <c r="AB4580" i="1"/>
  <c r="P4621" i="1"/>
  <c r="M4630" i="1"/>
  <c r="AB4630" i="1" s="1"/>
  <c r="P4641" i="1"/>
  <c r="AB4647" i="1"/>
  <c r="AB4760" i="1"/>
  <c r="AB4784" i="1"/>
  <c r="Z4398" i="1"/>
  <c r="Z4402" i="1"/>
  <c r="AB4402" i="1" s="1"/>
  <c r="P4428" i="1"/>
  <c r="S4431" i="1"/>
  <c r="AB4431" i="1" s="1"/>
  <c r="V4446" i="1"/>
  <c r="AB4446" i="1" s="1"/>
  <c r="Z4458" i="1"/>
  <c r="M4461" i="1"/>
  <c r="AB4461" i="1" s="1"/>
  <c r="P4476" i="1"/>
  <c r="AB4476" i="1" s="1"/>
  <c r="S4479" i="1"/>
  <c r="V4494" i="1"/>
  <c r="AB4494" i="1" s="1"/>
  <c r="M4512" i="1"/>
  <c r="P4515" i="1"/>
  <c r="V4517" i="1"/>
  <c r="AB4517" i="1" s="1"/>
  <c r="AB4535" i="1"/>
  <c r="P4567" i="1"/>
  <c r="M4582" i="1"/>
  <c r="AB4582" i="1" s="1"/>
  <c r="AB4589" i="1"/>
  <c r="Z4598" i="1"/>
  <c r="AB4613" i="1"/>
  <c r="M4619" i="1"/>
  <c r="Z4636" i="1"/>
  <c r="AB4636" i="1" s="1"/>
  <c r="M4639" i="1"/>
  <c r="AB4639" i="1" s="1"/>
  <c r="AB4442" i="1"/>
  <c r="AB4543" i="1"/>
  <c r="AB4561" i="1"/>
  <c r="AB4596" i="1"/>
  <c r="AB4663" i="1"/>
  <c r="AB4690" i="1"/>
  <c r="AB4486" i="1"/>
  <c r="AB4504" i="1"/>
  <c r="AB4510" i="1"/>
  <c r="AB4553" i="1"/>
  <c r="AB4587" i="1"/>
  <c r="AB4627" i="1"/>
  <c r="AB4635" i="1"/>
  <c r="AB4677" i="1"/>
  <c r="P4404" i="1"/>
  <c r="AB4404" i="1" s="1"/>
  <c r="M4413" i="1"/>
  <c r="AB4413" i="1" s="1"/>
  <c r="V4430" i="1"/>
  <c r="AB4430" i="1" s="1"/>
  <c r="AB4434" i="1"/>
  <c r="Z4442" i="1"/>
  <c r="M4445" i="1"/>
  <c r="P4460" i="1"/>
  <c r="AB4460" i="1" s="1"/>
  <c r="S4463" i="1"/>
  <c r="AB4463" i="1" s="1"/>
  <c r="V4478" i="1"/>
  <c r="AB4478" i="1" s="1"/>
  <c r="AB4482" i="1"/>
  <c r="Z4490" i="1"/>
  <c r="AB4490" i="1" s="1"/>
  <c r="M4493" i="1"/>
  <c r="AB4493" i="1" s="1"/>
  <c r="M4518" i="1"/>
  <c r="AB4518" i="1" s="1"/>
  <c r="S4530" i="1"/>
  <c r="AB4530" i="1" s="1"/>
  <c r="AB4533" i="1"/>
  <c r="Z4534" i="1"/>
  <c r="M4544" i="1"/>
  <c r="M4562" i="1"/>
  <c r="AB4562" i="1" s="1"/>
  <c r="AB4569" i="1"/>
  <c r="AB4577" i="1"/>
  <c r="AB4578" i="1"/>
  <c r="AB4611" i="1"/>
  <c r="AB4614" i="1"/>
  <c r="Z4634" i="1"/>
  <c r="AB4634" i="1" s="1"/>
  <c r="Z4677" i="1"/>
  <c r="M4679" i="1"/>
  <c r="AB4679" i="1" s="1"/>
  <c r="P4802" i="1"/>
  <c r="AB4802" i="1" s="1"/>
  <c r="AB4516" i="1"/>
  <c r="AB4534" i="1"/>
  <c r="AB4552" i="1"/>
  <c r="AB4571" i="1"/>
  <c r="AB4591" i="1"/>
  <c r="AB4668" i="1"/>
  <c r="AB4817" i="1"/>
  <c r="M4508" i="1"/>
  <c r="S4526" i="1"/>
  <c r="AB4526" i="1" s="1"/>
  <c r="AB4531" i="1"/>
  <c r="M4536" i="1"/>
  <c r="AB4536" i="1" s="1"/>
  <c r="V4549" i="1"/>
  <c r="P4559" i="1"/>
  <c r="AB4559" i="1" s="1"/>
  <c r="AB4568" i="1"/>
  <c r="AB4574" i="1"/>
  <c r="P4579" i="1"/>
  <c r="AB4579" i="1" s="1"/>
  <c r="AB4588" i="1"/>
  <c r="M4592" i="1"/>
  <c r="P4613" i="1"/>
  <c r="S4620" i="1"/>
  <c r="P4633" i="1"/>
  <c r="AB4633" i="1" s="1"/>
  <c r="Z4644" i="1"/>
  <c r="AB4644" i="1" s="1"/>
  <c r="AB4739" i="1"/>
  <c r="Z4749" i="1"/>
  <c r="AB4506" i="1"/>
  <c r="AB4515" i="1"/>
  <c r="P4519" i="1"/>
  <c r="AB4519" i="1" s="1"/>
  <c r="AB4528" i="1"/>
  <c r="P4539" i="1"/>
  <c r="AB4539" i="1" s="1"/>
  <c r="S4546" i="1"/>
  <c r="AB4546" i="1" s="1"/>
  <c r="AB4551" i="1"/>
  <c r="AB4554" i="1"/>
  <c r="V4565" i="1"/>
  <c r="AB4565" i="1" s="1"/>
  <c r="M4572" i="1"/>
  <c r="V4585" i="1"/>
  <c r="P4595" i="1"/>
  <c r="AB4595" i="1" s="1"/>
  <c r="S4602" i="1"/>
  <c r="AB4602" i="1" s="1"/>
  <c r="Z4628" i="1"/>
  <c r="M4631" i="1"/>
  <c r="AB4631" i="1" s="1"/>
  <c r="S4711" i="1"/>
  <c r="AB4749" i="1"/>
  <c r="AB4512" i="1"/>
  <c r="AB4514" i="1"/>
  <c r="AB4584" i="1"/>
  <c r="AB4604" i="1"/>
  <c r="AB4742" i="1"/>
  <c r="AB4524" i="1"/>
  <c r="AB4547" i="1"/>
  <c r="AB4550" i="1"/>
  <c r="AB4603" i="1"/>
  <c r="AB4661" i="1"/>
  <c r="AB4745" i="1"/>
  <c r="V4501" i="1"/>
  <c r="AB4503" i="1"/>
  <c r="M4504" i="1"/>
  <c r="P4507" i="1"/>
  <c r="AB4507" i="1" s="1"/>
  <c r="V4509" i="1"/>
  <c r="AB4511" i="1"/>
  <c r="AB4523" i="1"/>
  <c r="P4531" i="1"/>
  <c r="S4538" i="1"/>
  <c r="AB4538" i="1" s="1"/>
  <c r="V4541" i="1"/>
  <c r="AB4541" i="1" s="1"/>
  <c r="M4548" i="1"/>
  <c r="AB4548" i="1" s="1"/>
  <c r="AB4563" i="1"/>
  <c r="AB4566" i="1"/>
  <c r="AB4583" i="1"/>
  <c r="AB4586" i="1"/>
  <c r="S4594" i="1"/>
  <c r="AB4594" i="1" s="1"/>
  <c r="V4597" i="1"/>
  <c r="AB4597" i="1" s="1"/>
  <c r="AB4600" i="1"/>
  <c r="V4608" i="1"/>
  <c r="AB4608" i="1" s="1"/>
  <c r="AB4609" i="1"/>
  <c r="AB4616" i="1"/>
  <c r="Z4620" i="1"/>
  <c r="AB4620" i="1" s="1"/>
  <c r="M4623" i="1"/>
  <c r="AB4623" i="1" s="1"/>
  <c r="S4632" i="1"/>
  <c r="AB4660" i="1"/>
  <c r="AB4692" i="1"/>
  <c r="V4766" i="1"/>
  <c r="AB4766" i="1" s="1"/>
  <c r="AB4825" i="1"/>
  <c r="AB4612" i="1"/>
  <c r="Z4624" i="1"/>
  <c r="AB4624" i="1" s="1"/>
  <c r="AB4678" i="1"/>
  <c r="P4684" i="1"/>
  <c r="AB4684" i="1" s="1"/>
  <c r="AB4708" i="1"/>
  <c r="P4754" i="1"/>
  <c r="AB4754" i="1" s="1"/>
  <c r="AB4768" i="1"/>
  <c r="AB4790" i="1"/>
  <c r="P4826" i="1"/>
  <c r="AB4826" i="1" s="1"/>
  <c r="V4849" i="1"/>
  <c r="V4854" i="1"/>
  <c r="AB4854" i="1" s="1"/>
  <c r="P4642" i="1"/>
  <c r="P4646" i="1"/>
  <c r="AB4646" i="1" s="1"/>
  <c r="P4650" i="1"/>
  <c r="AB4650" i="1" s="1"/>
  <c r="P4654" i="1"/>
  <c r="AB4654" i="1" s="1"/>
  <c r="V4688" i="1"/>
  <c r="AB4707" i="1"/>
  <c r="AB4712" i="1"/>
  <c r="S4717" i="1"/>
  <c r="M4747" i="1"/>
  <c r="AB4747" i="1" s="1"/>
  <c r="AB4828" i="1"/>
  <c r="AB4899" i="1"/>
  <c r="S4621" i="1"/>
  <c r="S4629" i="1"/>
  <c r="AB4629" i="1" s="1"/>
  <c r="S4633" i="1"/>
  <c r="S4637" i="1"/>
  <c r="S4641" i="1"/>
  <c r="S4645" i="1"/>
  <c r="AB4645" i="1" s="1"/>
  <c r="S4649" i="1"/>
  <c r="S4653" i="1"/>
  <c r="Z4673" i="1"/>
  <c r="M4675" i="1"/>
  <c r="AB4685" i="1"/>
  <c r="AB4686" i="1"/>
  <c r="AB4688" i="1"/>
  <c r="S4709" i="1"/>
  <c r="V4710" i="1"/>
  <c r="M4743" i="1"/>
  <c r="AB4743" i="1" s="1"/>
  <c r="AB4764" i="1"/>
  <c r="S4769" i="1"/>
  <c r="P4786" i="1"/>
  <c r="AB4786" i="1" s="1"/>
  <c r="AB4792" i="1"/>
  <c r="P4889" i="1"/>
  <c r="V4898" i="1"/>
  <c r="AB4658" i="1"/>
  <c r="Z4669" i="1"/>
  <c r="S4697" i="1"/>
  <c r="AB4702" i="1"/>
  <c r="AB4730" i="1"/>
  <c r="AB4735" i="1"/>
  <c r="P4758" i="1"/>
  <c r="AB4758" i="1" s="1"/>
  <c r="S4761" i="1"/>
  <c r="AB4781" i="1"/>
  <c r="S4881" i="1"/>
  <c r="AB4656" i="1"/>
  <c r="AB4657" i="1"/>
  <c r="AB4659" i="1"/>
  <c r="AB4700" i="1"/>
  <c r="AB4721" i="1"/>
  <c r="AB4789" i="1"/>
  <c r="AB4804" i="1"/>
  <c r="AB4807" i="1"/>
  <c r="AB4680" i="1"/>
  <c r="AB4681" i="1"/>
  <c r="AB4698" i="1"/>
  <c r="AB4711" i="1"/>
  <c r="AB4731" i="1"/>
  <c r="AB4778" i="1"/>
  <c r="AB4788" i="1"/>
  <c r="AB4821" i="1"/>
  <c r="AB4824" i="1"/>
  <c r="Z4616" i="1"/>
  <c r="AB4628" i="1"/>
  <c r="AB4632" i="1"/>
  <c r="AB4640" i="1"/>
  <c r="AB4648" i="1"/>
  <c r="AB4652" i="1"/>
  <c r="AB4655" i="1"/>
  <c r="Z4665" i="1"/>
  <c r="AB4665" i="1" s="1"/>
  <c r="S4675" i="1"/>
  <c r="Z4681" i="1"/>
  <c r="M4683" i="1"/>
  <c r="AB4683" i="1" s="1"/>
  <c r="V4696" i="1"/>
  <c r="AB4696" i="1" s="1"/>
  <c r="S4713" i="1"/>
  <c r="V4714" i="1"/>
  <c r="AB4714" i="1" s="1"/>
  <c r="Z4725" i="1"/>
  <c r="M4727" i="1"/>
  <c r="AB4727" i="1" s="1"/>
  <c r="M4729" i="1"/>
  <c r="AB4729" i="1" s="1"/>
  <c r="P4732" i="1"/>
  <c r="AB4732" i="1" s="1"/>
  <c r="S4737" i="1"/>
  <c r="AB4737" i="1" s="1"/>
  <c r="M4751" i="1"/>
  <c r="AB4751" i="1" s="1"/>
  <c r="AB4763" i="1"/>
  <c r="S4765" i="1"/>
  <c r="AB4814" i="1"/>
  <c r="AB4823" i="1"/>
  <c r="S4863" i="1"/>
  <c r="AB4863" i="1" s="1"/>
  <c r="AB4697" i="1"/>
  <c r="AB4701" i="1"/>
  <c r="AB4706" i="1"/>
  <c r="AB4710" i="1"/>
  <c r="AB4770" i="1"/>
  <c r="AB4776" i="1"/>
  <c r="AB4809" i="1"/>
  <c r="AB4819" i="1"/>
  <c r="AB4870" i="1"/>
  <c r="AB4705" i="1"/>
  <c r="AB4709" i="1"/>
  <c r="AB4713" i="1"/>
  <c r="AB4717" i="1"/>
  <c r="AB4771" i="1"/>
  <c r="AB4805" i="1"/>
  <c r="AB4815" i="1"/>
  <c r="AB4858" i="1"/>
  <c r="AB4859" i="1"/>
  <c r="AB4989" i="1"/>
  <c r="S4673" i="1"/>
  <c r="Z4689" i="1"/>
  <c r="AB4689" i="1" s="1"/>
  <c r="M4691" i="1"/>
  <c r="AB4691" i="1" s="1"/>
  <c r="Z4693" i="1"/>
  <c r="AB4693" i="1" s="1"/>
  <c r="M4695" i="1"/>
  <c r="AB4695" i="1" s="1"/>
  <c r="Z4697" i="1"/>
  <c r="M4699" i="1"/>
  <c r="AB4699" i="1" s="1"/>
  <c r="Z4701" i="1"/>
  <c r="M4703" i="1"/>
  <c r="AB4703" i="1" s="1"/>
  <c r="M4715" i="1"/>
  <c r="AB4715" i="1" s="1"/>
  <c r="V4720" i="1"/>
  <c r="AB4720" i="1" s="1"/>
  <c r="AB4722" i="1"/>
  <c r="V4740" i="1"/>
  <c r="AB4740" i="1" s="1"/>
  <c r="S4753" i="1"/>
  <c r="AB4753" i="1" s="1"/>
  <c r="Z4765" i="1"/>
  <c r="AB4765" i="1" s="1"/>
  <c r="M4767" i="1"/>
  <c r="AB4767" i="1" s="1"/>
  <c r="AB4769" i="1"/>
  <c r="AB4801" i="1"/>
  <c r="AB4808" i="1"/>
  <c r="AB4811" i="1"/>
  <c r="P4831" i="1"/>
  <c r="AB4831" i="1" s="1"/>
  <c r="P4885" i="1"/>
  <c r="P4886" i="1"/>
  <c r="AB4893" i="1"/>
  <c r="V4908" i="1"/>
  <c r="AB4908" i="1" s="1"/>
  <c r="AB4670" i="1"/>
  <c r="AB4726" i="1"/>
  <c r="AB4761" i="1"/>
  <c r="AB4800" i="1"/>
  <c r="AB4803" i="1"/>
  <c r="AB4981" i="1"/>
  <c r="AB4669" i="1"/>
  <c r="AB4673" i="1"/>
  <c r="AB4674" i="1"/>
  <c r="AB4741" i="1"/>
  <c r="AB4797" i="1"/>
  <c r="AB4799" i="1"/>
  <c r="AB4867" i="1"/>
  <c r="AB4925" i="1"/>
  <c r="V4656" i="1"/>
  <c r="V4664" i="1"/>
  <c r="AB4664" i="1" s="1"/>
  <c r="AB4666" i="1"/>
  <c r="M4671" i="1"/>
  <c r="AB4671" i="1" s="1"/>
  <c r="V4676" i="1"/>
  <c r="AB4676" i="1" s="1"/>
  <c r="V4680" i="1"/>
  <c r="P4718" i="1"/>
  <c r="AB4718" i="1" s="1"/>
  <c r="AB4725" i="1"/>
  <c r="V4728" i="1"/>
  <c r="AB4728" i="1" s="1"/>
  <c r="S4733" i="1"/>
  <c r="AB4733" i="1" s="1"/>
  <c r="P4738" i="1"/>
  <c r="AB4738" i="1" s="1"/>
  <c r="Z4741" i="1"/>
  <c r="AB4746" i="1"/>
  <c r="V4748" i="1"/>
  <c r="AB4748" i="1" s="1"/>
  <c r="AB4750" i="1"/>
  <c r="Z4757" i="1"/>
  <c r="AB4757" i="1" s="1"/>
  <c r="P4762" i="1"/>
  <c r="AB4762" i="1" s="1"/>
  <c r="P4770" i="1"/>
  <c r="V4838" i="1"/>
  <c r="AB4838" i="1" s="1"/>
  <c r="AB4839" i="1"/>
  <c r="AB4843" i="1"/>
  <c r="AB4866" i="1"/>
  <c r="S4847" i="1"/>
  <c r="AB4847" i="1" s="1"/>
  <c r="V4862" i="1"/>
  <c r="AB4862" i="1" s="1"/>
  <c r="AB4910" i="1"/>
  <c r="AB4772" i="1"/>
  <c r="Z4834" i="1"/>
  <c r="AB4834" i="1" s="1"/>
  <c r="S4851" i="1"/>
  <c r="AB4851" i="1" s="1"/>
  <c r="AB4873" i="1"/>
  <c r="S4895" i="1"/>
  <c r="Z4953" i="1"/>
  <c r="AB4775" i="1"/>
  <c r="AB4779" i="1"/>
  <c r="AB4783" i="1"/>
  <c r="AB4787" i="1"/>
  <c r="AB4791" i="1"/>
  <c r="AB4795" i="1"/>
  <c r="M4833" i="1"/>
  <c r="AB4833" i="1" s="1"/>
  <c r="AB4842" i="1"/>
  <c r="V4846" i="1"/>
  <c r="AB4846" i="1" s="1"/>
  <c r="AB4872" i="1"/>
  <c r="M4887" i="1"/>
  <c r="AB4906" i="1"/>
  <c r="AB4924" i="1"/>
  <c r="AB4933" i="1"/>
  <c r="AB4837" i="1"/>
  <c r="V4841" i="1"/>
  <c r="V4850" i="1"/>
  <c r="S4859" i="1"/>
  <c r="M4886" i="1"/>
  <c r="AB4903" i="1"/>
  <c r="S4920" i="1"/>
  <c r="AB4920" i="1" s="1"/>
  <c r="S4967" i="1"/>
  <c r="Z4970" i="1"/>
  <c r="AB4970" i="1" s="1"/>
  <c r="AB4997" i="1"/>
  <c r="V4836" i="1"/>
  <c r="V4845" i="1"/>
  <c r="AB4845" i="1" s="1"/>
  <c r="AB4850" i="1"/>
  <c r="P4881" i="1"/>
  <c r="P4902" i="1"/>
  <c r="P4938" i="1"/>
  <c r="AB4832" i="1"/>
  <c r="S4835" i="1"/>
  <c r="AB4835" i="1" s="1"/>
  <c r="P4840" i="1"/>
  <c r="P4844" i="1"/>
  <c r="P4848" i="1"/>
  <c r="P4852" i="1"/>
  <c r="P4856" i="1"/>
  <c r="AB4856" i="1" s="1"/>
  <c r="P4860" i="1"/>
  <c r="AB4860" i="1" s="1"/>
  <c r="P4864" i="1"/>
  <c r="S4868" i="1"/>
  <c r="AB4868" i="1" s="1"/>
  <c r="S4869" i="1"/>
  <c r="M4878" i="1"/>
  <c r="M4879" i="1"/>
  <c r="AB4879" i="1" s="1"/>
  <c r="Z4887" i="1"/>
  <c r="V4899" i="1"/>
  <c r="S4909" i="1"/>
  <c r="P4918" i="1"/>
  <c r="P4960" i="1"/>
  <c r="AB4960" i="1" s="1"/>
  <c r="Z4972" i="1"/>
  <c r="AB4972" i="1" s="1"/>
  <c r="AB4841" i="1"/>
  <c r="AB4849" i="1"/>
  <c r="AB4853" i="1"/>
  <c r="AB4857" i="1"/>
  <c r="AB4861" i="1"/>
  <c r="AB4865" i="1"/>
  <c r="AB4871" i="1"/>
  <c r="AB4909" i="1"/>
  <c r="P4832" i="1"/>
  <c r="AB4840" i="1"/>
  <c r="AB4844" i="1"/>
  <c r="AB4848" i="1"/>
  <c r="AB4852" i="1"/>
  <c r="AB4864" i="1"/>
  <c r="V4882" i="1"/>
  <c r="AB4882" i="1" s="1"/>
  <c r="S4888" i="1"/>
  <c r="S4891" i="1"/>
  <c r="AB4891" i="1" s="1"/>
  <c r="AB4905" i="1"/>
  <c r="AB4919" i="1"/>
  <c r="S4936" i="1"/>
  <c r="AB4936" i="1" s="1"/>
  <c r="Z4940" i="1"/>
  <c r="AB4940" i="1" s="1"/>
  <c r="AB4968" i="1"/>
  <c r="S4992" i="1"/>
  <c r="AB4897" i="1"/>
  <c r="AB4939" i="1"/>
  <c r="AB4967" i="1"/>
  <c r="AB4984" i="1"/>
  <c r="AB4877" i="1"/>
  <c r="AB4880" i="1"/>
  <c r="AB4881" i="1"/>
  <c r="AB4904" i="1"/>
  <c r="AB4955" i="1"/>
  <c r="AB4966" i="1"/>
  <c r="AB4977" i="1"/>
  <c r="AB4982" i="1"/>
  <c r="AB4983" i="1"/>
  <c r="AB4993" i="1"/>
  <c r="AB5002" i="1"/>
  <c r="AB4878" i="1"/>
  <c r="AB4885" i="1"/>
  <c r="V4887" i="1"/>
  <c r="AB4887" i="1" s="1"/>
  <c r="AB4888" i="1"/>
  <c r="AB4889" i="1"/>
  <c r="S4911" i="1"/>
  <c r="AB4917" i="1"/>
  <c r="P4930" i="1"/>
  <c r="AB4930" i="1" s="1"/>
  <c r="P4934" i="1"/>
  <c r="AB4950" i="1"/>
  <c r="P4869" i="1"/>
  <c r="AB4869" i="1" s="1"/>
  <c r="Z4883" i="1"/>
  <c r="AB4883" i="1" s="1"/>
  <c r="AB4886" i="1"/>
  <c r="M4895" i="1"/>
  <c r="AB4895" i="1" s="1"/>
  <c r="S4913" i="1"/>
  <c r="AB4965" i="1"/>
  <c r="Z4981" i="1"/>
  <c r="P4836" i="1"/>
  <c r="AB4836" i="1" s="1"/>
  <c r="S4872" i="1"/>
  <c r="Z4879" i="1"/>
  <c r="Z4891" i="1"/>
  <c r="AB4901" i="1"/>
  <c r="AB4915" i="1"/>
  <c r="P4925" i="1"/>
  <c r="S4929" i="1"/>
  <c r="AB4929" i="1" s="1"/>
  <c r="V4942" i="1"/>
  <c r="AB4961" i="1"/>
  <c r="S4987" i="1"/>
  <c r="AB4987" i="1" s="1"/>
  <c r="AB4992" i="1"/>
  <c r="P4873" i="1"/>
  <c r="Z4896" i="1"/>
  <c r="AB4896" i="1" s="1"/>
  <c r="M4898" i="1"/>
  <c r="AB4898" i="1" s="1"/>
  <c r="M4914" i="1"/>
  <c r="AB4914" i="1" s="1"/>
  <c r="P4916" i="1"/>
  <c r="AB4916" i="1" s="1"/>
  <c r="M4923" i="1"/>
  <c r="AB4923" i="1" s="1"/>
  <c r="M4931" i="1"/>
  <c r="AB4931" i="1" s="1"/>
  <c r="AB4943" i="1"/>
  <c r="Z4944" i="1"/>
  <c r="AB4944" i="1" s="1"/>
  <c r="S4951" i="1"/>
  <c r="AB4913" i="1"/>
  <c r="AB4991" i="1"/>
  <c r="P4865" i="1"/>
  <c r="M4874" i="1"/>
  <c r="AB4874" i="1" s="1"/>
  <c r="V4883" i="1"/>
  <c r="V4891" i="1"/>
  <c r="Z4898" i="1"/>
  <c r="Z4914" i="1"/>
  <c r="AB4926" i="1"/>
  <c r="AB4927" i="1"/>
  <c r="Z4928" i="1"/>
  <c r="AB4928" i="1" s="1"/>
  <c r="Z4938" i="1"/>
  <c r="AB4938" i="1" s="1"/>
  <c r="Z4945" i="1"/>
  <c r="AB4945" i="1" s="1"/>
  <c r="S4957" i="1"/>
  <c r="AB4957" i="1" s="1"/>
  <c r="S4959" i="1"/>
  <c r="AB4959" i="1" s="1"/>
  <c r="P4981" i="1"/>
  <c r="S4984" i="1"/>
  <c r="AB4990" i="1"/>
  <c r="AB5000" i="1"/>
  <c r="AB4934" i="1"/>
  <c r="AB4935" i="1"/>
  <c r="AB4976" i="1"/>
  <c r="AB4998" i="1"/>
  <c r="AB4973" i="1"/>
  <c r="AB4974" i="1"/>
  <c r="V4995" i="1"/>
  <c r="AB4995" i="1" s="1"/>
  <c r="S4999" i="1"/>
  <c r="AB4999" i="1" s="1"/>
  <c r="P4894" i="1"/>
  <c r="AB4894" i="1" s="1"/>
  <c r="V4900" i="1"/>
  <c r="AB4900" i="1" s="1"/>
  <c r="M4907" i="1"/>
  <c r="AB4907" i="1" s="1"/>
  <c r="AB4918" i="1"/>
  <c r="S4921" i="1"/>
  <c r="AB4921" i="1" s="1"/>
  <c r="V4948" i="1"/>
  <c r="AB4948" i="1" s="1"/>
  <c r="S4953" i="1"/>
  <c r="AB4953" i="1" s="1"/>
  <c r="V4956" i="1"/>
  <c r="AB4956" i="1" s="1"/>
  <c r="V4986" i="1"/>
  <c r="AB4986" i="1" s="1"/>
  <c r="AB4994" i="1"/>
  <c r="AB4902" i="1"/>
  <c r="AB5001" i="1"/>
  <c r="P4898" i="1"/>
  <c r="V4904" i="1"/>
  <c r="M4911" i="1"/>
  <c r="AB4911" i="1" s="1"/>
  <c r="AB4922" i="1"/>
  <c r="S4925" i="1"/>
  <c r="V4936" i="1"/>
  <c r="P4942" i="1"/>
  <c r="AB4942" i="1" s="1"/>
  <c r="P4946" i="1"/>
  <c r="AB4946" i="1" s="1"/>
  <c r="M4951" i="1"/>
  <c r="AB4951" i="1" s="1"/>
  <c r="Z4954" i="1"/>
  <c r="AB4962" i="1"/>
  <c r="AB4964" i="1"/>
  <c r="AB4958" i="1"/>
  <c r="P4954" i="1"/>
  <c r="AB4954" i="1" s="1"/>
  <c r="AB4978" i="1"/>
  <c r="AB3211" i="1" l="1"/>
  <c r="AB2688" i="1"/>
  <c r="AB4641" i="1"/>
  <c r="AB4653" i="1"/>
  <c r="AB3394" i="1"/>
  <c r="AB4495" i="1"/>
  <c r="AB3219" i="1"/>
  <c r="AB1666" i="1"/>
  <c r="AB4675" i="1"/>
  <c r="AB4621" i="1"/>
  <c r="AB4479" i="1"/>
  <c r="AB2567" i="1"/>
  <c r="AB4428" i="1"/>
  <c r="AB3010" i="1"/>
  <c r="AB3026" i="1"/>
  <c r="AB2672" i="1"/>
  <c r="AB2624" i="1"/>
  <c r="AB4337" i="1"/>
  <c r="AB270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<sst xmlns="http://schemas.openxmlformats.org/spreadsheetml/2006/main" count="33" uniqueCount="20">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</sst>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Coordena&#231;&#227;o\PCF%20-%20SES\2026\2026.05_Modelo_PCF_2023_REV_10_V5.xlsx" TargetMode="External"/><Relationship Id="rId1" Type="http://schemas.openxmlformats.org/officeDocument/2006/relationships/externalLinkPath" Target="/Coordena&#231;&#227;o/PCF%20-%20SES/2026/2026.05_Modelo_PCF_2023_REV_10_V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SILVIO MAGALHÃES - CG Nº 019/2022</v>
          </cell>
          <cell r="E12" t="str">
            <v>ABELARDO ANTONIO SILVA DE ALMEIDA</v>
          </cell>
          <cell r="F12" t="str">
            <v>3 - Administrativo</v>
          </cell>
          <cell r="G12" t="str">
            <v>5143-10</v>
          </cell>
          <cell r="H12" t="str">
            <v>05/2026</v>
          </cell>
          <cell r="I12" t="str">
            <v>0,00</v>
          </cell>
          <cell r="J12">
            <v>170.03</v>
          </cell>
          <cell r="K12">
            <v>0</v>
          </cell>
          <cell r="L12">
            <v>108.16</v>
          </cell>
          <cell r="M12">
            <v>16.21</v>
          </cell>
          <cell r="S12">
            <v>0</v>
          </cell>
          <cell r="U12">
            <v>0</v>
          </cell>
          <cell r="X12" t="str">
            <v/>
          </cell>
          <cell r="Y12">
            <v>29.9</v>
          </cell>
          <cell r="Z12">
            <v>0</v>
          </cell>
          <cell r="AB12" t="str">
            <v>Beneficio obrigatorio CCT Federacao – Plano Assistencial Agiben</v>
          </cell>
        </row>
        <row r="13">
          <cell r="C13" t="str">
            <v>HOSPITAL SILVIO MAGALHÃES - CG Nº 019/2022</v>
          </cell>
          <cell r="E13" t="str">
            <v>ACSIELLY MIKAELLY DO NASCIMENTO SILVA</v>
          </cell>
          <cell r="F13" t="str">
            <v>2 - Outros Profissionais da Saúde</v>
          </cell>
          <cell r="G13" t="str">
            <v>3222-05</v>
          </cell>
          <cell r="H13" t="str">
            <v>05/2026</v>
          </cell>
          <cell r="I13" t="str">
            <v>0,00</v>
          </cell>
          <cell r="J13">
            <v>155.61000000000001</v>
          </cell>
          <cell r="K13">
            <v>0</v>
          </cell>
          <cell r="M13">
            <v>0</v>
          </cell>
          <cell r="S13">
            <v>0</v>
          </cell>
          <cell r="U13">
            <v>0</v>
          </cell>
          <cell r="X13" t="str">
            <v/>
          </cell>
          <cell r="Y13">
            <v>1704</v>
          </cell>
          <cell r="Z13">
            <v>0</v>
          </cell>
          <cell r="AB13" t="str">
            <v>Abono assistencial financeiro – complemento Piso da Enfermagem</v>
          </cell>
        </row>
        <row r="14">
          <cell r="C14" t="str">
            <v>HOSPITAL SILVIO MAGALHÃES - CG Nº 019/2022</v>
          </cell>
          <cell r="E14" t="str">
            <v>ADILMA MARTINS DA SILVA</v>
          </cell>
          <cell r="F14" t="str">
            <v>2 - Outros Profissionais da Saúde</v>
          </cell>
          <cell r="G14" t="str">
            <v>3222-05</v>
          </cell>
          <cell r="H14" t="str">
            <v>05/2026</v>
          </cell>
          <cell r="I14" t="str">
            <v>0,00</v>
          </cell>
          <cell r="J14">
            <v>187.67</v>
          </cell>
          <cell r="K14">
            <v>0</v>
          </cell>
          <cell r="L14">
            <v>108.16</v>
          </cell>
          <cell r="M14">
            <v>16.21</v>
          </cell>
          <cell r="S14">
            <v>0</v>
          </cell>
          <cell r="U14">
            <v>0</v>
          </cell>
          <cell r="X14" t="str">
            <v/>
          </cell>
          <cell r="Y14">
            <v>1704</v>
          </cell>
          <cell r="Z14">
            <v>0</v>
          </cell>
          <cell r="AB14" t="str">
            <v>Abono assistencial financeiro – complemento Piso da Enfermagem</v>
          </cell>
        </row>
        <row r="15">
          <cell r="C15" t="str">
            <v>HOSPITAL SILVIO MAGALHÃES - CG Nº 019/2022</v>
          </cell>
          <cell r="E15" t="str">
            <v>ADJAILSON ANTONIO DA SILVA</v>
          </cell>
          <cell r="F15" t="str">
            <v>2 - Outros Profissionais da Saúde</v>
          </cell>
          <cell r="G15" t="str">
            <v>2235-05</v>
          </cell>
          <cell r="H15" t="str">
            <v>05/2026</v>
          </cell>
          <cell r="I15" t="str">
            <v>0,00</v>
          </cell>
          <cell r="J15">
            <v>195.21</v>
          </cell>
          <cell r="K15">
            <v>0</v>
          </cell>
          <cell r="L15">
            <v>108.16</v>
          </cell>
          <cell r="M15">
            <v>2.79</v>
          </cell>
          <cell r="S15">
            <v>0</v>
          </cell>
          <cell r="U15">
            <v>0</v>
          </cell>
          <cell r="X15" t="str">
            <v/>
          </cell>
          <cell r="Y15">
            <v>2377.1799999999998</v>
          </cell>
          <cell r="Z15">
            <v>0</v>
          </cell>
          <cell r="AB15" t="str">
            <v>Abono assistencial financeiro – complemento Piso da Enfermagem</v>
          </cell>
        </row>
        <row r="16">
          <cell r="C16" t="str">
            <v>HOSPITAL SILVIO MAGALHÃES - CG Nº 019/2022</v>
          </cell>
          <cell r="E16" t="str">
            <v xml:space="preserve">ADLA VANESSA FELICIANO DA SILVA </v>
          </cell>
          <cell r="F16" t="str">
            <v>2 - Outros Profissionais da Saúde</v>
          </cell>
          <cell r="G16" t="str">
            <v>2235-05</v>
          </cell>
          <cell r="H16" t="str">
            <v>05/2026</v>
          </cell>
          <cell r="I16" t="str">
            <v>0,00</v>
          </cell>
          <cell r="J16">
            <v>190.22</v>
          </cell>
          <cell r="K16">
            <v>0</v>
          </cell>
          <cell r="L16">
            <v>108.16</v>
          </cell>
          <cell r="M16">
            <v>2.79</v>
          </cell>
          <cell r="S16">
            <v>0</v>
          </cell>
          <cell r="U16">
            <v>138.38999999999999</v>
          </cell>
          <cell r="X16" t="str">
            <v>Auxílio Creche</v>
          </cell>
          <cell r="Y16">
            <v>2459.15</v>
          </cell>
          <cell r="Z16">
            <v>0</v>
          </cell>
          <cell r="AB16" t="str">
            <v>Abono assistencial financeiro – complemento Piso da Enfermagem</v>
          </cell>
        </row>
        <row r="17">
          <cell r="C17" t="str">
            <v>HOSPITAL SILVIO MAGALHÃES - CG Nº 019/2022</v>
          </cell>
          <cell r="E17" t="str">
            <v>ADMILSON MARTINS DA SILVA</v>
          </cell>
          <cell r="F17" t="str">
            <v>2 - Outros Profissionais da Saúde</v>
          </cell>
          <cell r="G17" t="str">
            <v>3222-05</v>
          </cell>
          <cell r="H17" t="str">
            <v>05/2026</v>
          </cell>
          <cell r="I17" t="str">
            <v>0,00</v>
          </cell>
          <cell r="J17">
            <v>181.6</v>
          </cell>
          <cell r="K17">
            <v>0</v>
          </cell>
          <cell r="L17">
            <v>108.16</v>
          </cell>
          <cell r="M17">
            <v>16.21</v>
          </cell>
          <cell r="S17">
            <v>0</v>
          </cell>
          <cell r="U17">
            <v>0</v>
          </cell>
          <cell r="X17" t="str">
            <v/>
          </cell>
          <cell r="Y17">
            <v>1647.2</v>
          </cell>
          <cell r="Z17">
            <v>0</v>
          </cell>
          <cell r="AB17" t="str">
            <v>Abono assistencial financeiro – complemento Piso da Enfermagem</v>
          </cell>
        </row>
        <row r="18">
          <cell r="C18" t="str">
            <v>HOSPITAL SILVIO MAGALHÃES - CG Nº 019/2022</v>
          </cell>
          <cell r="E18" t="str">
            <v>ADRIANA KARLA ALVES DA SILVA</v>
          </cell>
          <cell r="F18" t="str">
            <v>2 - Outros Profissionais da Saúde</v>
          </cell>
          <cell r="G18" t="str">
            <v>3222-05</v>
          </cell>
          <cell r="H18" t="str">
            <v>05/2026</v>
          </cell>
          <cell r="I18" t="str">
            <v>0,00</v>
          </cell>
          <cell r="J18">
            <v>176.57</v>
          </cell>
          <cell r="K18">
            <v>0</v>
          </cell>
          <cell r="L18">
            <v>108.16</v>
          </cell>
          <cell r="M18">
            <v>16.21</v>
          </cell>
          <cell r="R18">
            <v>20.45</v>
          </cell>
          <cell r="S18">
            <v>97.26</v>
          </cell>
          <cell r="U18">
            <v>0</v>
          </cell>
          <cell r="X18" t="str">
            <v/>
          </cell>
          <cell r="Y18">
            <v>1704</v>
          </cell>
          <cell r="Z18">
            <v>0</v>
          </cell>
          <cell r="AB18" t="str">
            <v>Abono assistencial financeiro – complemento Piso da Enfermagem</v>
          </cell>
        </row>
        <row r="19">
          <cell r="C19" t="str">
            <v>HOSPITAL SILVIO MAGALHÃES - CG Nº 019/2022</v>
          </cell>
          <cell r="E19" t="str">
            <v>ADRIANA MARIA DA SILVA</v>
          </cell>
          <cell r="F19" t="str">
            <v>2 - Outros Profissionais da Saúde</v>
          </cell>
          <cell r="G19" t="str">
            <v>3222-05</v>
          </cell>
          <cell r="H19" t="str">
            <v>05/2026</v>
          </cell>
          <cell r="I19" t="str">
            <v>0,00</v>
          </cell>
          <cell r="J19">
            <v>159.96</v>
          </cell>
          <cell r="K19">
            <v>0</v>
          </cell>
          <cell r="L19">
            <v>108.16</v>
          </cell>
          <cell r="M19">
            <v>16.21</v>
          </cell>
          <cell r="S19">
            <v>0</v>
          </cell>
          <cell r="U19">
            <v>0</v>
          </cell>
          <cell r="X19" t="str">
            <v/>
          </cell>
          <cell r="Y19">
            <v>1704</v>
          </cell>
          <cell r="Z19">
            <v>0</v>
          </cell>
          <cell r="AB19" t="str">
            <v>Abono assistencial financeiro – complemento Piso da Enfermagem</v>
          </cell>
        </row>
        <row r="20">
          <cell r="C20" t="str">
            <v>HOSPITAL SILVIO MAGALHÃES - CG Nº 019/2022</v>
          </cell>
          <cell r="E20" t="str">
            <v>ADRIANA MARIA DA SILVA</v>
          </cell>
          <cell r="F20" t="str">
            <v>2 - Outros Profissionais da Saúde</v>
          </cell>
          <cell r="G20" t="str">
            <v>3222-05</v>
          </cell>
          <cell r="H20" t="str">
            <v>05/2026</v>
          </cell>
          <cell r="I20" t="str">
            <v>0,00</v>
          </cell>
          <cell r="J20">
            <v>180.89</v>
          </cell>
          <cell r="K20">
            <v>0</v>
          </cell>
          <cell r="L20">
            <v>108.16</v>
          </cell>
          <cell r="M20">
            <v>16.21</v>
          </cell>
          <cell r="S20">
            <v>0</v>
          </cell>
          <cell r="U20">
            <v>0</v>
          </cell>
          <cell r="X20" t="str">
            <v/>
          </cell>
          <cell r="Y20">
            <v>1704</v>
          </cell>
          <cell r="Z20">
            <v>0</v>
          </cell>
          <cell r="AB20" t="str">
            <v>Abono assistencial financeiro – complemento Piso da Enfermagem</v>
          </cell>
        </row>
        <row r="21">
          <cell r="C21" t="str">
            <v>HOSPITAL SILVIO MAGALHÃES - CG Nº 019/2022</v>
          </cell>
          <cell r="E21" t="str">
            <v>ADRIANA MARIA DA SILVA</v>
          </cell>
          <cell r="F21" t="str">
            <v>3 - Administrativo</v>
          </cell>
          <cell r="G21" t="str">
            <v>5134-30</v>
          </cell>
          <cell r="H21" t="str">
            <v>05/2026</v>
          </cell>
          <cell r="I21" t="str">
            <v>0,00</v>
          </cell>
          <cell r="J21">
            <v>144.38999999999999</v>
          </cell>
          <cell r="K21">
            <v>0</v>
          </cell>
          <cell r="L21">
            <v>108.16</v>
          </cell>
          <cell r="M21">
            <v>16.21</v>
          </cell>
          <cell r="S21">
            <v>0</v>
          </cell>
          <cell r="U21">
            <v>160</v>
          </cell>
          <cell r="X21" t="str">
            <v>Auxílio Creche</v>
          </cell>
          <cell r="Y21">
            <v>29.9</v>
          </cell>
          <cell r="Z21">
            <v>0</v>
          </cell>
          <cell r="AB21" t="str">
            <v>Beneficio obrigatorio CCT Federacao – Plano Assistencial Agiben</v>
          </cell>
        </row>
        <row r="22">
          <cell r="C22" t="str">
            <v>HOSPITAL SILVIO MAGALHÃES - CG Nº 019/2022</v>
          </cell>
          <cell r="E22" t="str">
            <v>ADRIANA PAULA BEATRIZ DA SILVA</v>
          </cell>
          <cell r="F22" t="str">
            <v>3 - Administrativo</v>
          </cell>
          <cell r="G22" t="str">
            <v>5211-30</v>
          </cell>
          <cell r="H22" t="str">
            <v>05/2026</v>
          </cell>
          <cell r="I22" t="str">
            <v>0,00</v>
          </cell>
          <cell r="J22">
            <v>152.74</v>
          </cell>
          <cell r="K22">
            <v>0</v>
          </cell>
          <cell r="L22">
            <v>108.16</v>
          </cell>
          <cell r="M22">
            <v>32.42</v>
          </cell>
          <cell r="S22">
            <v>0</v>
          </cell>
          <cell r="U22">
            <v>160</v>
          </cell>
          <cell r="X22" t="str">
            <v>Auxílio Creche</v>
          </cell>
          <cell r="Y22">
            <v>29.9</v>
          </cell>
          <cell r="Z22">
            <v>0</v>
          </cell>
          <cell r="AB22" t="str">
            <v>Beneficio obrigatorio CCT Federacao – Plano Assistencial Agiben</v>
          </cell>
        </row>
        <row r="23">
          <cell r="C23" t="str">
            <v>HOSPITAL SILVIO MAGALHÃES - CG Nº 019/2022</v>
          </cell>
          <cell r="E23" t="str">
            <v>ADRIANA SANTOS RAPOSO SOARES</v>
          </cell>
          <cell r="F23" t="str">
            <v>2 - Outros Profissionais da Saúde</v>
          </cell>
          <cell r="G23" t="str">
            <v>2235-05</v>
          </cell>
          <cell r="H23" t="str">
            <v>05/2026</v>
          </cell>
          <cell r="I23" t="str">
            <v>0,00</v>
          </cell>
          <cell r="J23">
            <v>200.65</v>
          </cell>
          <cell r="K23">
            <v>0</v>
          </cell>
          <cell r="L23">
            <v>108.16</v>
          </cell>
          <cell r="M23">
            <v>2.79</v>
          </cell>
          <cell r="S23">
            <v>0</v>
          </cell>
          <cell r="U23">
            <v>0</v>
          </cell>
          <cell r="X23" t="str">
            <v/>
          </cell>
          <cell r="Y23">
            <v>2377.1799999999998</v>
          </cell>
          <cell r="Z23">
            <v>0</v>
          </cell>
          <cell r="AB23" t="str">
            <v>Abono assistencial financeiro – complemento Piso da Enfermagem</v>
          </cell>
        </row>
        <row r="24">
          <cell r="C24" t="str">
            <v>HOSPITAL SILVIO MAGALHÃES - CG Nº 019/2022</v>
          </cell>
          <cell r="E24" t="str">
            <v>ADRIANO BATISTA DOS SANTOS</v>
          </cell>
          <cell r="F24" t="str">
            <v>3 - Administrativo</v>
          </cell>
          <cell r="G24" t="str">
            <v>5211-30</v>
          </cell>
          <cell r="H24" t="str">
            <v>05/2026</v>
          </cell>
          <cell r="I24" t="str">
            <v>0,00</v>
          </cell>
          <cell r="J24">
            <v>150.58000000000001</v>
          </cell>
          <cell r="K24">
            <v>0</v>
          </cell>
          <cell r="L24">
            <v>108.16</v>
          </cell>
          <cell r="M24">
            <v>16.21</v>
          </cell>
          <cell r="S24">
            <v>0</v>
          </cell>
          <cell r="U24">
            <v>0</v>
          </cell>
          <cell r="X24" t="str">
            <v/>
          </cell>
          <cell r="Y24">
            <v>29.9</v>
          </cell>
          <cell r="Z24">
            <v>0</v>
          </cell>
          <cell r="AB24" t="str">
            <v>Beneficio obrigatorio CCT Federacao – Plano Assistencial Agiben</v>
          </cell>
        </row>
        <row r="25">
          <cell r="C25" t="str">
            <v>HOSPITAL SILVIO MAGALHÃES - CG Nº 019/2022</v>
          </cell>
          <cell r="E25" t="str">
            <v>ADRIANO DA SILVA</v>
          </cell>
          <cell r="F25" t="str">
            <v>3 - Administrativo</v>
          </cell>
          <cell r="G25" t="str">
            <v>7152-10</v>
          </cell>
          <cell r="H25" t="str">
            <v>05/2026</v>
          </cell>
          <cell r="I25" t="str">
            <v>0,00</v>
          </cell>
          <cell r="J25">
            <v>220.5</v>
          </cell>
          <cell r="K25">
            <v>0</v>
          </cell>
          <cell r="L25">
            <v>108.16</v>
          </cell>
          <cell r="M25">
            <v>32.42</v>
          </cell>
          <cell r="S25">
            <v>0</v>
          </cell>
          <cell r="U25">
            <v>0</v>
          </cell>
          <cell r="X25" t="str">
            <v/>
          </cell>
          <cell r="Y25">
            <v>29.9</v>
          </cell>
          <cell r="Z25">
            <v>0</v>
          </cell>
          <cell r="AB25" t="str">
            <v>Beneficio obrigatorio CCT Federacao – Plano Assistencial Agiben</v>
          </cell>
        </row>
        <row r="26">
          <cell r="C26" t="str">
            <v>HOSPITAL SILVIO MAGALHÃES - CG Nº 019/2022</v>
          </cell>
          <cell r="E26" t="str">
            <v>ADRIANO RAMOS DOS SANTOS</v>
          </cell>
          <cell r="F26" t="str">
            <v>3 - Administrativo</v>
          </cell>
          <cell r="G26" t="str">
            <v>2522-10</v>
          </cell>
          <cell r="H26" t="str">
            <v>05/2026</v>
          </cell>
          <cell r="I26" t="str">
            <v>0,00</v>
          </cell>
          <cell r="J26">
            <v>373.39</v>
          </cell>
          <cell r="K26">
            <v>0</v>
          </cell>
          <cell r="L26">
            <v>108.16</v>
          </cell>
          <cell r="M26">
            <v>32.42</v>
          </cell>
          <cell r="S26">
            <v>0</v>
          </cell>
          <cell r="U26">
            <v>0</v>
          </cell>
          <cell r="X26" t="str">
            <v/>
          </cell>
          <cell r="Y26">
            <v>29.9</v>
          </cell>
          <cell r="Z26">
            <v>0</v>
          </cell>
          <cell r="AB26" t="str">
            <v>Beneficio obrigatorio CCT Federacao – Plano Assistencial Agiben</v>
          </cell>
        </row>
        <row r="27">
          <cell r="C27" t="str">
            <v>HOSPITAL SILVIO MAGALHÃES - CG Nº 019/2022</v>
          </cell>
          <cell r="E27" t="str">
            <v>ADRIELLY AUGUSTA OLIVEIRA BRAZ DA SILVA</v>
          </cell>
          <cell r="F27" t="str">
            <v>2 - Outros Profissionais da Saúde</v>
          </cell>
          <cell r="G27" t="str">
            <v>2235-05</v>
          </cell>
          <cell r="H27" t="str">
            <v>05/2026</v>
          </cell>
          <cell r="I27" t="str">
            <v>0,00</v>
          </cell>
          <cell r="J27">
            <v>216.92</v>
          </cell>
          <cell r="K27">
            <v>0</v>
          </cell>
          <cell r="L27">
            <v>108.16</v>
          </cell>
          <cell r="M27">
            <v>3.33</v>
          </cell>
          <cell r="S27">
            <v>0</v>
          </cell>
          <cell r="U27">
            <v>0</v>
          </cell>
          <cell r="X27" t="str">
            <v/>
          </cell>
          <cell r="Y27">
            <v>2096.2800000000002</v>
          </cell>
          <cell r="Z27">
            <v>0</v>
          </cell>
          <cell r="AB27" t="str">
            <v>Abono assistencial financeiro – complemento Piso da Enfermagem</v>
          </cell>
        </row>
        <row r="28">
          <cell r="C28" t="str">
            <v>HOSPITAL SILVIO MAGALHÃES - CG Nº 019/2022</v>
          </cell>
          <cell r="E28" t="str">
            <v>ADRYELLE VIVIANNE FLORENCIO MARINHO</v>
          </cell>
          <cell r="F28" t="str">
            <v>2 - Outros Profissionais da Saúde</v>
          </cell>
          <cell r="G28" t="str">
            <v>3241-15</v>
          </cell>
          <cell r="H28" t="str">
            <v>05/2026</v>
          </cell>
          <cell r="I28" t="str">
            <v>0,00</v>
          </cell>
          <cell r="J28">
            <v>306.01</v>
          </cell>
          <cell r="K28">
            <v>0</v>
          </cell>
          <cell r="L28">
            <v>108.16</v>
          </cell>
          <cell r="M28">
            <v>2.73</v>
          </cell>
          <cell r="S28">
            <v>0</v>
          </cell>
          <cell r="U28">
            <v>0</v>
          </cell>
          <cell r="X28" t="str">
            <v/>
          </cell>
          <cell r="Y28">
            <v>0</v>
          </cell>
          <cell r="Z28">
            <v>0</v>
          </cell>
          <cell r="AB28" t="str">
            <v/>
          </cell>
        </row>
        <row r="29">
          <cell r="C29" t="str">
            <v>HOSPITAL SILVIO MAGALHÃES - CG Nº 019/2022</v>
          </cell>
          <cell r="E29" t="str">
            <v>AGRIPINA MANUELA DOS SANTOS FREITAS</v>
          </cell>
          <cell r="F29" t="str">
            <v>2 - Outros Profissionais da Saúde</v>
          </cell>
          <cell r="G29" t="str">
            <v>2235-05</v>
          </cell>
          <cell r="H29" t="str">
            <v>05/2026</v>
          </cell>
          <cell r="I29" t="str">
            <v>0,00</v>
          </cell>
          <cell r="J29">
            <v>183.96</v>
          </cell>
          <cell r="K29">
            <v>0</v>
          </cell>
          <cell r="L29">
            <v>108.16</v>
          </cell>
          <cell r="M29">
            <v>2.79</v>
          </cell>
          <cell r="S29">
            <v>0</v>
          </cell>
          <cell r="U29">
            <v>0</v>
          </cell>
          <cell r="X29" t="str">
            <v/>
          </cell>
          <cell r="Y29">
            <v>2377.1799999999998</v>
          </cell>
          <cell r="Z29">
            <v>0</v>
          </cell>
          <cell r="AB29" t="str">
            <v>Abono assistencial financeiro – complemento Piso da Enfermagem</v>
          </cell>
        </row>
        <row r="30">
          <cell r="C30" t="str">
            <v>HOSPITAL SILVIO MAGALHÃES - CG Nº 019/2022</v>
          </cell>
          <cell r="E30" t="str">
            <v>ALBERTO BRANDAO DOS SANTOS FILHO</v>
          </cell>
          <cell r="F30" t="str">
            <v>2 - Outros Profissionais da Saúde</v>
          </cell>
          <cell r="G30" t="str">
            <v>2235-05</v>
          </cell>
          <cell r="H30" t="str">
            <v>05/2026</v>
          </cell>
          <cell r="I30" t="str">
            <v>0,00</v>
          </cell>
          <cell r="J30">
            <v>263.27999999999997</v>
          </cell>
          <cell r="K30">
            <v>0</v>
          </cell>
          <cell r="M30">
            <v>0</v>
          </cell>
          <cell r="S30">
            <v>0</v>
          </cell>
          <cell r="U30">
            <v>0</v>
          </cell>
          <cell r="X30" t="str">
            <v/>
          </cell>
          <cell r="Y30">
            <v>2459.15</v>
          </cell>
          <cell r="Z30">
            <v>0</v>
          </cell>
          <cell r="AB30" t="str">
            <v>Abono assistencial financeiro – complemento Piso da Enfermagem</v>
          </cell>
        </row>
        <row r="31">
          <cell r="C31" t="str">
            <v>HOSPITAL SILVIO MAGALHÃES - CG Nº 019/2022</v>
          </cell>
          <cell r="E31" t="str">
            <v>ALCINEIDE MOURA SILVA DE OLIVEIRA</v>
          </cell>
          <cell r="F31" t="str">
            <v>2 - Outros Profissionais da Saúde</v>
          </cell>
          <cell r="G31" t="str">
            <v>3222-05</v>
          </cell>
          <cell r="H31" t="str">
            <v>05/2026</v>
          </cell>
          <cell r="I31" t="str">
            <v>0,00</v>
          </cell>
          <cell r="J31">
            <v>176.57</v>
          </cell>
          <cell r="K31">
            <v>0</v>
          </cell>
          <cell r="L31">
            <v>108.16</v>
          </cell>
          <cell r="M31">
            <v>16.21</v>
          </cell>
          <cell r="S31">
            <v>0</v>
          </cell>
          <cell r="U31">
            <v>0</v>
          </cell>
          <cell r="X31" t="str">
            <v/>
          </cell>
          <cell r="Y31">
            <v>1704</v>
          </cell>
          <cell r="Z31">
            <v>0</v>
          </cell>
          <cell r="AB31" t="str">
            <v>Abono assistencial financeiro – complemento Piso da Enfermagem</v>
          </cell>
        </row>
        <row r="32">
          <cell r="C32" t="str">
            <v>HOSPITAL SILVIO MAGALHÃES - CG Nº 019/2022</v>
          </cell>
          <cell r="E32" t="str">
            <v>ALESSANDRA FRANCYELLE DE LIMA LINS</v>
          </cell>
          <cell r="F32" t="str">
            <v>2 - Outros Profissionais da Saúde</v>
          </cell>
          <cell r="G32" t="str">
            <v>3222-05</v>
          </cell>
          <cell r="H32" t="str">
            <v>05/2026</v>
          </cell>
          <cell r="I32" t="str">
            <v>0,00</v>
          </cell>
          <cell r="J32">
            <v>155.61000000000001</v>
          </cell>
          <cell r="K32">
            <v>0</v>
          </cell>
          <cell r="L32">
            <v>108.16</v>
          </cell>
          <cell r="M32">
            <v>16.21</v>
          </cell>
          <cell r="S32">
            <v>0</v>
          </cell>
          <cell r="U32">
            <v>81.02</v>
          </cell>
          <cell r="X32" t="str">
            <v>Auxílio Creche</v>
          </cell>
          <cell r="Y32">
            <v>1704</v>
          </cell>
          <cell r="Z32">
            <v>0</v>
          </cell>
          <cell r="AB32" t="str">
            <v>Abono assistencial financeiro – complemento Piso da Enfermagem</v>
          </cell>
        </row>
        <row r="33">
          <cell r="C33" t="str">
            <v>HOSPITAL SILVIO MAGALHÃES - CG Nº 019/2022</v>
          </cell>
          <cell r="E33" t="str">
            <v>ALEXANDRE FERREIRA DA SILVA FILHO</v>
          </cell>
          <cell r="F33" t="str">
            <v>3 - Administrativo</v>
          </cell>
          <cell r="G33" t="str">
            <v>5174-10</v>
          </cell>
          <cell r="H33" t="str">
            <v>05/2026</v>
          </cell>
          <cell r="I33" t="str">
            <v>0,00</v>
          </cell>
          <cell r="J33">
            <v>129.68</v>
          </cell>
          <cell r="K33">
            <v>0</v>
          </cell>
          <cell r="L33">
            <v>108.16</v>
          </cell>
          <cell r="M33">
            <v>16.21</v>
          </cell>
          <cell r="S33">
            <v>0</v>
          </cell>
          <cell r="U33">
            <v>0</v>
          </cell>
          <cell r="X33" t="str">
            <v/>
          </cell>
          <cell r="Y33">
            <v>29.9</v>
          </cell>
          <cell r="Z33">
            <v>0</v>
          </cell>
          <cell r="AB33" t="str">
            <v>Beneficio obrigatorio CCT Federacao – Plano Assistencial Agiben</v>
          </cell>
        </row>
        <row r="34">
          <cell r="C34" t="str">
            <v>HOSPITAL SILVIO MAGALHÃES - CG Nº 019/2022</v>
          </cell>
          <cell r="E34" t="str">
            <v>ALEXANDRO DARIO DE ARAUJO</v>
          </cell>
          <cell r="F34" t="str">
            <v>3 - Administrativo</v>
          </cell>
          <cell r="G34" t="str">
            <v>5174-10</v>
          </cell>
          <cell r="H34" t="str">
            <v>05/2026</v>
          </cell>
          <cell r="I34" t="str">
            <v>0,00</v>
          </cell>
          <cell r="J34">
            <v>146.26</v>
          </cell>
          <cell r="K34">
            <v>0</v>
          </cell>
          <cell r="L34">
            <v>108.16</v>
          </cell>
          <cell r="M34">
            <v>16.21</v>
          </cell>
          <cell r="S34">
            <v>0</v>
          </cell>
          <cell r="U34">
            <v>0</v>
          </cell>
          <cell r="X34" t="str">
            <v/>
          </cell>
          <cell r="Y34">
            <v>29.9</v>
          </cell>
          <cell r="Z34">
            <v>0</v>
          </cell>
          <cell r="AB34" t="str">
            <v>Beneficio obrigatorio CCT Federacao – Plano Assistencial Agiben</v>
          </cell>
        </row>
        <row r="35">
          <cell r="C35" t="str">
            <v>HOSPITAL SILVIO MAGALHÃES - CG Nº 019/2022</v>
          </cell>
          <cell r="E35" t="str">
            <v>ALEXIA VIRGINIA TEIXEIRA RIBEIRO</v>
          </cell>
          <cell r="F35" t="str">
            <v>2 - Outros Profissionais da Saúde</v>
          </cell>
          <cell r="G35" t="str">
            <v>2235-05</v>
          </cell>
          <cell r="H35" t="str">
            <v>05/2026</v>
          </cell>
          <cell r="I35" t="str">
            <v>0,00</v>
          </cell>
          <cell r="J35">
            <v>205.61</v>
          </cell>
          <cell r="K35">
            <v>0</v>
          </cell>
          <cell r="L35">
            <v>108.16</v>
          </cell>
          <cell r="M35">
            <v>2.79</v>
          </cell>
          <cell r="S35">
            <v>0</v>
          </cell>
          <cell r="U35">
            <v>0</v>
          </cell>
          <cell r="X35" t="str">
            <v/>
          </cell>
          <cell r="Y35">
            <v>2377.1799999999998</v>
          </cell>
          <cell r="Z35">
            <v>0</v>
          </cell>
          <cell r="AB35" t="str">
            <v>Abono assistencial financeiro – complemento Piso da Enfermagem</v>
          </cell>
        </row>
        <row r="36">
          <cell r="C36" t="str">
            <v>HOSPITAL SILVIO MAGALHÃES - CG Nº 019/2022</v>
          </cell>
          <cell r="E36" t="str">
            <v>ALEXSANDRA MARIA DA SILVA</v>
          </cell>
          <cell r="F36" t="str">
            <v>2 - Outros Profissionais da Saúde</v>
          </cell>
          <cell r="G36" t="str">
            <v>3222-05</v>
          </cell>
          <cell r="H36" t="str">
            <v>05/2026</v>
          </cell>
          <cell r="I36" t="str">
            <v>0,00</v>
          </cell>
          <cell r="J36">
            <v>155.61000000000001</v>
          </cell>
          <cell r="K36">
            <v>0</v>
          </cell>
          <cell r="L36">
            <v>108.16</v>
          </cell>
          <cell r="M36">
            <v>16.21</v>
          </cell>
          <cell r="S36">
            <v>0</v>
          </cell>
          <cell r="U36">
            <v>0</v>
          </cell>
          <cell r="X36" t="str">
            <v/>
          </cell>
          <cell r="Y36">
            <v>1590.4</v>
          </cell>
          <cell r="Z36">
            <v>0</v>
          </cell>
          <cell r="AB36" t="str">
            <v>Abono assistencial financeiro – complemento Piso da Enfermagem</v>
          </cell>
        </row>
        <row r="37">
          <cell r="C37" t="str">
            <v>HOSPITAL SILVIO MAGALHÃES - CG Nº 019/2022</v>
          </cell>
          <cell r="E37" t="str">
            <v>ALEXSANDRO JUAREZ DA SILVA</v>
          </cell>
          <cell r="F37" t="str">
            <v>2 - Outros Profissionais da Saúde</v>
          </cell>
          <cell r="G37" t="str">
            <v>3222-05</v>
          </cell>
          <cell r="H37" t="str">
            <v>05/2026</v>
          </cell>
          <cell r="I37" t="str">
            <v>0,00</v>
          </cell>
          <cell r="J37">
            <v>155.61000000000001</v>
          </cell>
          <cell r="K37">
            <v>0</v>
          </cell>
          <cell r="L37">
            <v>108.16</v>
          </cell>
          <cell r="M37">
            <v>16.21</v>
          </cell>
          <cell r="S37">
            <v>0</v>
          </cell>
          <cell r="U37">
            <v>0</v>
          </cell>
          <cell r="X37" t="str">
            <v/>
          </cell>
          <cell r="Y37">
            <v>1647.2</v>
          </cell>
          <cell r="Z37">
            <v>0</v>
          </cell>
          <cell r="AB37" t="str">
            <v>Abono assistencial financeiro – complemento Piso da Enfermagem</v>
          </cell>
        </row>
        <row r="38">
          <cell r="C38" t="str">
            <v>HOSPITAL SILVIO MAGALHÃES - CG Nº 019/2022</v>
          </cell>
          <cell r="E38" t="str">
            <v>ALICE KARINE DA SILVA</v>
          </cell>
          <cell r="F38" t="str">
            <v>2 - Outros Profissionais da Saúde</v>
          </cell>
          <cell r="G38" t="str">
            <v>3222-05</v>
          </cell>
          <cell r="H38" t="str">
            <v>05/2026</v>
          </cell>
          <cell r="I38" t="str">
            <v>0,00</v>
          </cell>
          <cell r="J38">
            <v>155.61000000000001</v>
          </cell>
          <cell r="K38">
            <v>0</v>
          </cell>
          <cell r="L38">
            <v>108.16</v>
          </cell>
          <cell r="M38">
            <v>16.21</v>
          </cell>
          <cell r="S38">
            <v>0</v>
          </cell>
          <cell r="U38">
            <v>0</v>
          </cell>
          <cell r="X38" t="str">
            <v/>
          </cell>
          <cell r="Y38">
            <v>1704</v>
          </cell>
          <cell r="Z38">
            <v>0</v>
          </cell>
          <cell r="AB38" t="str">
            <v>Abono assistencial financeiro – complemento Piso da Enfermagem</v>
          </cell>
        </row>
        <row r="39">
          <cell r="C39" t="str">
            <v>HOSPITAL SILVIO MAGALHÃES - CG Nº 019/2022</v>
          </cell>
          <cell r="E39" t="str">
            <v>ALINE BEATRIZ ROZENDO DA SILVA</v>
          </cell>
          <cell r="F39" t="str">
            <v>2 - Outros Profissionais da Saúde</v>
          </cell>
          <cell r="G39" t="str">
            <v>2236-05</v>
          </cell>
          <cell r="H39" t="str">
            <v>05/2026</v>
          </cell>
          <cell r="I39" t="str">
            <v>0,00</v>
          </cell>
          <cell r="J39">
            <v>200.2</v>
          </cell>
          <cell r="K39">
            <v>0</v>
          </cell>
          <cell r="L39">
            <v>108.16</v>
          </cell>
          <cell r="M39">
            <v>2.95</v>
          </cell>
          <cell r="S39">
            <v>0</v>
          </cell>
          <cell r="U39">
            <v>0</v>
          </cell>
          <cell r="X39" t="str">
            <v/>
          </cell>
          <cell r="Y39">
            <v>0</v>
          </cell>
          <cell r="Z39">
            <v>0</v>
          </cell>
          <cell r="AB39" t="str">
            <v/>
          </cell>
        </row>
        <row r="40">
          <cell r="C40" t="str">
            <v>HOSPITAL SILVIO MAGALHÃES - CG Nº 019/2022</v>
          </cell>
          <cell r="E40" t="str">
            <v xml:space="preserve">ALINE COSTA DA SILVA ESPINDOLA </v>
          </cell>
          <cell r="F40" t="str">
            <v>2 - Outros Profissionais da Saúde</v>
          </cell>
          <cell r="G40" t="str">
            <v>3222-05</v>
          </cell>
          <cell r="H40" t="str">
            <v>05/2026</v>
          </cell>
          <cell r="I40" t="str">
            <v>0,00</v>
          </cell>
          <cell r="J40">
            <v>173.61</v>
          </cell>
          <cell r="K40">
            <v>0</v>
          </cell>
          <cell r="L40">
            <v>108.16</v>
          </cell>
          <cell r="M40">
            <v>16.21</v>
          </cell>
          <cell r="S40">
            <v>0</v>
          </cell>
          <cell r="U40">
            <v>81.02</v>
          </cell>
          <cell r="X40" t="str">
            <v>Auxílio Creche</v>
          </cell>
          <cell r="Y40">
            <v>1704</v>
          </cell>
          <cell r="Z40">
            <v>0</v>
          </cell>
          <cell r="AB40" t="str">
            <v>Abono assistencial financeiro – complemento Piso da Enfermagem</v>
          </cell>
        </row>
        <row r="41">
          <cell r="C41" t="str">
            <v>HOSPITAL SILVIO MAGALHÃES - CG Nº 019/2022</v>
          </cell>
          <cell r="E41" t="str">
            <v>ALINE DJULY PEREIRA</v>
          </cell>
          <cell r="F41" t="str">
            <v>2 - Outros Profissionais da Saúde</v>
          </cell>
          <cell r="G41" t="str">
            <v>2236-05</v>
          </cell>
          <cell r="H41" t="str">
            <v>05/2026</v>
          </cell>
          <cell r="I41" t="str">
            <v>0,00</v>
          </cell>
          <cell r="J41">
            <v>201.29</v>
          </cell>
          <cell r="K41">
            <v>0</v>
          </cell>
          <cell r="L41">
            <v>108.16</v>
          </cell>
          <cell r="M41">
            <v>2.95</v>
          </cell>
          <cell r="S41">
            <v>0</v>
          </cell>
          <cell r="U41">
            <v>0</v>
          </cell>
          <cell r="X41" t="str">
            <v/>
          </cell>
          <cell r="Y41">
            <v>0</v>
          </cell>
          <cell r="Z41">
            <v>0</v>
          </cell>
          <cell r="AB41" t="str">
            <v/>
          </cell>
        </row>
        <row r="42">
          <cell r="C42" t="str">
            <v>HOSPITAL SILVIO MAGALHÃES - CG Nº 019/2022</v>
          </cell>
          <cell r="E42" t="str">
            <v>ALINE GRASIELLE EUDAMIDAS DE CASTRO</v>
          </cell>
          <cell r="F42" t="str">
            <v>2 - Outros Profissionais da Saúde</v>
          </cell>
          <cell r="G42" t="str">
            <v>3222-05</v>
          </cell>
          <cell r="H42" t="str">
            <v>05/2026</v>
          </cell>
          <cell r="I42" t="str">
            <v>0,00</v>
          </cell>
          <cell r="J42">
            <v>173.61</v>
          </cell>
          <cell r="K42">
            <v>0</v>
          </cell>
          <cell r="L42">
            <v>108.16</v>
          </cell>
          <cell r="M42">
            <v>16.21</v>
          </cell>
          <cell r="S42">
            <v>0</v>
          </cell>
          <cell r="U42">
            <v>81.02</v>
          </cell>
          <cell r="X42" t="str">
            <v>Auxílio Creche</v>
          </cell>
          <cell r="Y42">
            <v>1704</v>
          </cell>
          <cell r="Z42">
            <v>0</v>
          </cell>
          <cell r="AB42" t="str">
            <v>Abono assistencial financeiro – complemento Piso da Enfermagem</v>
          </cell>
        </row>
        <row r="43">
          <cell r="C43" t="str">
            <v>HOSPITAL SILVIO MAGALHÃES - CG Nº 019/2022</v>
          </cell>
          <cell r="E43" t="str">
            <v>ALINE MARIA MARQUES TRINDADE</v>
          </cell>
          <cell r="F43" t="str">
            <v>2 - Outros Profissionais da Saúde</v>
          </cell>
          <cell r="G43" t="str">
            <v>3222-05</v>
          </cell>
          <cell r="H43" t="str">
            <v>05/2026</v>
          </cell>
          <cell r="I43" t="str">
            <v>0,00</v>
          </cell>
          <cell r="J43">
            <v>187.89</v>
          </cell>
          <cell r="K43">
            <v>0</v>
          </cell>
          <cell r="L43">
            <v>108.16</v>
          </cell>
          <cell r="M43">
            <v>16.21</v>
          </cell>
          <cell r="S43">
            <v>0</v>
          </cell>
          <cell r="U43">
            <v>0</v>
          </cell>
          <cell r="X43" t="str">
            <v/>
          </cell>
          <cell r="Y43">
            <v>0</v>
          </cell>
          <cell r="Z43">
            <v>0</v>
          </cell>
          <cell r="AB43" t="str">
            <v/>
          </cell>
        </row>
        <row r="44">
          <cell r="C44" t="str">
            <v>HOSPITAL SILVIO MAGALHÃES - CG Nº 019/2022</v>
          </cell>
          <cell r="E44" t="str">
            <v>ALINE MARIA SILVA CORDEIRO</v>
          </cell>
          <cell r="F44" t="str">
            <v>3 - Administrativo</v>
          </cell>
          <cell r="G44" t="str">
            <v>4110-05</v>
          </cell>
          <cell r="H44" t="str">
            <v>05/2026</v>
          </cell>
          <cell r="I44" t="str">
            <v>0,00</v>
          </cell>
          <cell r="J44">
            <v>15.23</v>
          </cell>
          <cell r="K44">
            <v>0</v>
          </cell>
          <cell r="M44">
            <v>0</v>
          </cell>
          <cell r="S44">
            <v>0</v>
          </cell>
          <cell r="U44">
            <v>0</v>
          </cell>
          <cell r="X44" t="str">
            <v/>
          </cell>
          <cell r="Y44">
            <v>29.9</v>
          </cell>
          <cell r="Z44">
            <v>0</v>
          </cell>
          <cell r="AB44" t="str">
            <v>Beneficio obrigatorio CCT Federacao – Plano Assistencial Agiben</v>
          </cell>
        </row>
        <row r="45">
          <cell r="C45" t="str">
            <v>HOSPITAL SILVIO MAGALHÃES - CG Nº 019/2022</v>
          </cell>
          <cell r="E45" t="str">
            <v>ALISSON ALVES DOS SANTOS</v>
          </cell>
          <cell r="F45" t="str">
            <v>2 - Outros Profissionais da Saúde</v>
          </cell>
          <cell r="G45" t="str">
            <v>2235-05</v>
          </cell>
          <cell r="H45" t="str">
            <v>05/2026</v>
          </cell>
          <cell r="I45" t="str">
            <v>0,00</v>
          </cell>
          <cell r="J45">
            <v>197.19</v>
          </cell>
          <cell r="K45">
            <v>0</v>
          </cell>
          <cell r="L45">
            <v>108.16</v>
          </cell>
          <cell r="M45">
            <v>3.05</v>
          </cell>
          <cell r="S45">
            <v>0</v>
          </cell>
          <cell r="U45">
            <v>0</v>
          </cell>
          <cell r="X45" t="str">
            <v/>
          </cell>
          <cell r="Y45">
            <v>2282.8200000000002</v>
          </cell>
          <cell r="Z45">
            <v>0</v>
          </cell>
          <cell r="AB45" t="str">
            <v>Abono assistencial financeiro – complemento Piso da Enfermagem</v>
          </cell>
        </row>
        <row r="46">
          <cell r="C46" t="str">
            <v>HOSPITAL SILVIO MAGALHÃES - CG Nº 019/2022</v>
          </cell>
          <cell r="E46" t="str">
            <v>ALISSON DE OLIVEIRA MENDES</v>
          </cell>
          <cell r="F46" t="str">
            <v>3 - Administrativo</v>
          </cell>
          <cell r="G46" t="str">
            <v>4110-05</v>
          </cell>
          <cell r="H46" t="str">
            <v>05/2026</v>
          </cell>
          <cell r="I46" t="str">
            <v>0,00</v>
          </cell>
          <cell r="J46">
            <v>169.93</v>
          </cell>
          <cell r="K46">
            <v>0</v>
          </cell>
          <cell r="L46">
            <v>108.16</v>
          </cell>
          <cell r="M46">
            <v>32.42</v>
          </cell>
          <cell r="S46">
            <v>0</v>
          </cell>
          <cell r="U46">
            <v>0</v>
          </cell>
          <cell r="X46" t="str">
            <v/>
          </cell>
          <cell r="Y46">
            <v>29.9</v>
          </cell>
          <cell r="Z46">
            <v>0</v>
          </cell>
          <cell r="AB46" t="str">
            <v>Beneficio obrigatorio CCT Federacao – Plano Assistencial Agiben</v>
          </cell>
        </row>
        <row r="47">
          <cell r="C47" t="str">
            <v>HOSPITAL SILVIO MAGALHÃES - CG Nº 019/2022</v>
          </cell>
          <cell r="E47" t="str">
            <v xml:space="preserve">ALLAN DE FRANCA GRANGEIRO DA SILVA </v>
          </cell>
          <cell r="F47" t="str">
            <v>3 - Administrativo</v>
          </cell>
          <cell r="G47" t="str">
            <v>4110-05</v>
          </cell>
          <cell r="H47" t="str">
            <v>05/2026</v>
          </cell>
          <cell r="I47" t="str">
            <v>0,00</v>
          </cell>
          <cell r="J47">
            <v>134</v>
          </cell>
          <cell r="K47">
            <v>0</v>
          </cell>
          <cell r="L47">
            <v>108.16</v>
          </cell>
          <cell r="M47">
            <v>16.21</v>
          </cell>
          <cell r="S47">
            <v>0</v>
          </cell>
          <cell r="U47">
            <v>0</v>
          </cell>
          <cell r="X47" t="str">
            <v/>
          </cell>
          <cell r="Y47">
            <v>29.9</v>
          </cell>
          <cell r="Z47">
            <v>0</v>
          </cell>
          <cell r="AB47" t="str">
            <v>Beneficio obrigatorio CCT Federacao – Plano Assistencial Agiben</v>
          </cell>
        </row>
        <row r="48">
          <cell r="C48" t="str">
            <v>HOSPITAL SILVIO MAGALHÃES - CG Nº 019/2022</v>
          </cell>
          <cell r="E48" t="str">
            <v>ALMIR FERNANDES DA SILVA</v>
          </cell>
          <cell r="F48" t="str">
            <v>3 - Administrativo</v>
          </cell>
          <cell r="G48" t="str">
            <v>5135-05</v>
          </cell>
          <cell r="H48" t="str">
            <v>05/2026</v>
          </cell>
          <cell r="I48" t="str">
            <v>0,00</v>
          </cell>
          <cell r="J48">
            <v>146.26</v>
          </cell>
          <cell r="K48">
            <v>0</v>
          </cell>
          <cell r="L48">
            <v>108.16</v>
          </cell>
          <cell r="M48">
            <v>16.21</v>
          </cell>
          <cell r="S48">
            <v>0</v>
          </cell>
          <cell r="U48">
            <v>0</v>
          </cell>
          <cell r="X48" t="str">
            <v/>
          </cell>
          <cell r="Y48">
            <v>29.9</v>
          </cell>
          <cell r="Z48">
            <v>0</v>
          </cell>
          <cell r="AB48" t="str">
            <v>Beneficio obrigatorio CCT Federacao – Plano Assistencial Agiben</v>
          </cell>
        </row>
        <row r="49">
          <cell r="C49" t="str">
            <v>HOSPITAL SILVIO MAGALHÃES - CG Nº 019/2022</v>
          </cell>
          <cell r="E49" t="str">
            <v>ALMIR ROGERIO FERREIRA DOS SANTOS</v>
          </cell>
          <cell r="F49" t="str">
            <v>3 - Administrativo</v>
          </cell>
          <cell r="G49" t="str">
            <v>5174-10</v>
          </cell>
          <cell r="H49" t="str">
            <v>05/2026</v>
          </cell>
          <cell r="I49" t="str">
            <v>0,00</v>
          </cell>
          <cell r="J49">
            <v>235.81</v>
          </cell>
          <cell r="K49">
            <v>0</v>
          </cell>
          <cell r="M49">
            <v>0</v>
          </cell>
          <cell r="S49">
            <v>0</v>
          </cell>
          <cell r="U49">
            <v>0</v>
          </cell>
          <cell r="X49" t="str">
            <v/>
          </cell>
          <cell r="Y49">
            <v>29.9</v>
          </cell>
          <cell r="Z49">
            <v>0</v>
          </cell>
          <cell r="AB49" t="str">
            <v>Beneficio obrigatorio CCT Federacao – Plano Assistencial Agiben</v>
          </cell>
        </row>
        <row r="50">
          <cell r="C50" t="str">
            <v>HOSPITAL SILVIO MAGALHÃES - CG Nº 019/2022</v>
          </cell>
          <cell r="E50" t="str">
            <v>ALOISIO BENEDITO DE MELO JUNIOR</v>
          </cell>
          <cell r="F50" t="str">
            <v>3 - Administrativo</v>
          </cell>
          <cell r="G50" t="str">
            <v>5174-10</v>
          </cell>
          <cell r="H50" t="str">
            <v>05/2026</v>
          </cell>
          <cell r="I50" t="str">
            <v>0,00</v>
          </cell>
          <cell r="J50">
            <v>0</v>
          </cell>
          <cell r="K50">
            <v>0</v>
          </cell>
          <cell r="M50">
            <v>0</v>
          </cell>
          <cell r="S50">
            <v>0</v>
          </cell>
          <cell r="U50">
            <v>0</v>
          </cell>
          <cell r="X50" t="str">
            <v/>
          </cell>
          <cell r="Y50">
            <v>29.9</v>
          </cell>
          <cell r="Z50">
            <v>0</v>
          </cell>
          <cell r="AB50" t="str">
            <v>Beneficio obrigatorio CCT Federacao – Plano Assistencial Agiben</v>
          </cell>
        </row>
        <row r="51">
          <cell r="C51" t="str">
            <v>HOSPITAL SILVIO MAGALHÃES - CG Nº 019/2022</v>
          </cell>
          <cell r="E51" t="str">
            <v>ALUIZIO PEREIRA DA SILVA JUNIOR</v>
          </cell>
          <cell r="F51" t="str">
            <v>3 - Administrativo</v>
          </cell>
          <cell r="G51" t="str">
            <v>4110-05</v>
          </cell>
          <cell r="H51" t="str">
            <v>05/2026</v>
          </cell>
          <cell r="I51" t="str">
            <v>0,00</v>
          </cell>
          <cell r="J51">
            <v>168.09</v>
          </cell>
          <cell r="K51">
            <v>0</v>
          </cell>
          <cell r="L51">
            <v>108.16</v>
          </cell>
          <cell r="M51">
            <v>32.42</v>
          </cell>
          <cell r="S51">
            <v>0</v>
          </cell>
          <cell r="U51">
            <v>0</v>
          </cell>
          <cell r="X51" t="str">
            <v/>
          </cell>
          <cell r="Y51">
            <v>29.9</v>
          </cell>
          <cell r="Z51">
            <v>0</v>
          </cell>
          <cell r="AB51" t="str">
            <v>Beneficio obrigatorio CCT Federacao – Plano Assistencial Agiben</v>
          </cell>
        </row>
        <row r="52">
          <cell r="C52" t="str">
            <v>HOSPITAL SILVIO MAGALHÃES - CG Nº 019/2022</v>
          </cell>
          <cell r="E52" t="str">
            <v>AMANDA GOMES DE FRANCA</v>
          </cell>
          <cell r="F52" t="str">
            <v>2 - Outros Profissionais da Saúde</v>
          </cell>
          <cell r="G52" t="str">
            <v>3222-05</v>
          </cell>
          <cell r="H52" t="str">
            <v>05/2026</v>
          </cell>
          <cell r="I52" t="str">
            <v>0,00</v>
          </cell>
          <cell r="J52">
            <v>207.48</v>
          </cell>
          <cell r="K52">
            <v>0</v>
          </cell>
          <cell r="M52">
            <v>0</v>
          </cell>
          <cell r="S52">
            <v>0</v>
          </cell>
          <cell r="U52">
            <v>0</v>
          </cell>
          <cell r="X52" t="str">
            <v/>
          </cell>
          <cell r="Y52">
            <v>1704</v>
          </cell>
          <cell r="Z52">
            <v>0</v>
          </cell>
          <cell r="AB52" t="str">
            <v>Abono assistencial financeiro – complemento Piso da Enfermagem</v>
          </cell>
        </row>
        <row r="53">
          <cell r="C53" t="str">
            <v>HOSPITAL SILVIO MAGALHÃES - CG Nº 019/2022</v>
          </cell>
          <cell r="E53" t="str">
            <v>AMANDA KAROLINE SILVA OLIVEIRA</v>
          </cell>
          <cell r="F53" t="str">
            <v>2 - Outros Profissionais da Saúde</v>
          </cell>
          <cell r="G53" t="str">
            <v>3222-05</v>
          </cell>
          <cell r="H53" t="str">
            <v>05/2026</v>
          </cell>
          <cell r="I53" t="str">
            <v>0,00</v>
          </cell>
          <cell r="J53">
            <v>197.61</v>
          </cell>
          <cell r="K53">
            <v>0</v>
          </cell>
          <cell r="L53">
            <v>108.16</v>
          </cell>
          <cell r="M53">
            <v>16.21</v>
          </cell>
          <cell r="S53">
            <v>0</v>
          </cell>
          <cell r="U53">
            <v>0</v>
          </cell>
          <cell r="X53" t="str">
            <v/>
          </cell>
          <cell r="Y53">
            <v>1704</v>
          </cell>
          <cell r="Z53">
            <v>0</v>
          </cell>
          <cell r="AB53" t="str">
            <v>Abono assistencial financeiro – complemento Piso da Enfermagem</v>
          </cell>
        </row>
        <row r="54">
          <cell r="C54" t="str">
            <v>HOSPITAL SILVIO MAGALHÃES - CG Nº 019/2022</v>
          </cell>
          <cell r="E54" t="str">
            <v>AMANDA LETICIA PEREIRA ROCHA</v>
          </cell>
          <cell r="F54" t="str">
            <v>2 - Outros Profissionais da Saúde</v>
          </cell>
          <cell r="G54" t="str">
            <v>2235-05</v>
          </cell>
          <cell r="H54" t="str">
            <v>05/2026</v>
          </cell>
          <cell r="I54" t="str">
            <v>0,00</v>
          </cell>
          <cell r="J54">
            <v>203.01</v>
          </cell>
          <cell r="K54">
            <v>0</v>
          </cell>
          <cell r="L54">
            <v>108.16</v>
          </cell>
          <cell r="M54">
            <v>2.79</v>
          </cell>
          <cell r="S54">
            <v>0</v>
          </cell>
          <cell r="U54">
            <v>0</v>
          </cell>
          <cell r="X54" t="str">
            <v/>
          </cell>
          <cell r="Y54">
            <v>2459.15</v>
          </cell>
          <cell r="Z54">
            <v>0</v>
          </cell>
          <cell r="AB54" t="str">
            <v>Abono assistencial financeiro – complemento Piso da Enfermagem</v>
          </cell>
        </row>
        <row r="55">
          <cell r="C55" t="str">
            <v>HOSPITAL SILVIO MAGALHÃES - CG Nº 019/2022</v>
          </cell>
          <cell r="E55" t="str">
            <v>AMANDA MARIA DE MORAES SILVA</v>
          </cell>
          <cell r="F55" t="str">
            <v>2 - Outros Profissionais da Saúde</v>
          </cell>
          <cell r="G55" t="str">
            <v>3222-05</v>
          </cell>
          <cell r="H55" t="str">
            <v>05/2026</v>
          </cell>
          <cell r="I55" t="str">
            <v>0,00</v>
          </cell>
          <cell r="J55">
            <v>178.06</v>
          </cell>
          <cell r="K55">
            <v>0</v>
          </cell>
          <cell r="L55">
            <v>108.16</v>
          </cell>
          <cell r="M55">
            <v>16.21</v>
          </cell>
          <cell r="S55">
            <v>0</v>
          </cell>
          <cell r="U55">
            <v>81.02</v>
          </cell>
          <cell r="X55" t="str">
            <v>Auxílio Creche</v>
          </cell>
          <cell r="Y55">
            <v>1704</v>
          </cell>
          <cell r="Z55">
            <v>0</v>
          </cell>
          <cell r="AB55" t="str">
            <v>Abono assistencial financeiro – complemento Piso da Enfermagem</v>
          </cell>
        </row>
        <row r="56">
          <cell r="C56" t="str">
            <v>HOSPITAL SILVIO MAGALHÃES - CG Nº 019/2022</v>
          </cell>
          <cell r="E56" t="str">
            <v>AMANDA SOUSA DO NASCIMENTO</v>
          </cell>
          <cell r="F56" t="str">
            <v>2 - Outros Profissionais da Saúde</v>
          </cell>
          <cell r="G56" t="str">
            <v>2235-05</v>
          </cell>
          <cell r="H56" t="str">
            <v>05/2026</v>
          </cell>
          <cell r="I56" t="str">
            <v>0,00</v>
          </cell>
          <cell r="J56">
            <v>179.61</v>
          </cell>
          <cell r="K56">
            <v>0</v>
          </cell>
          <cell r="L56">
            <v>108.16</v>
          </cell>
          <cell r="M56">
            <v>2.79</v>
          </cell>
          <cell r="S56">
            <v>0</v>
          </cell>
          <cell r="U56">
            <v>0</v>
          </cell>
          <cell r="X56" t="str">
            <v/>
          </cell>
          <cell r="Y56">
            <v>2459.15</v>
          </cell>
          <cell r="Z56">
            <v>0</v>
          </cell>
          <cell r="AB56" t="str">
            <v>Abono assistencial financeiro – complemento Piso da Enfermagem</v>
          </cell>
        </row>
        <row r="57">
          <cell r="C57" t="str">
            <v>HOSPITAL SILVIO MAGALHÃES - CG Nº 019/2022</v>
          </cell>
          <cell r="E57" t="str">
            <v>AMANDA THAIS DE ALMEIDA LINS</v>
          </cell>
          <cell r="F57" t="str">
            <v>2 - Outros Profissionais da Saúde</v>
          </cell>
          <cell r="G57" t="str">
            <v>3222-05</v>
          </cell>
          <cell r="H57" t="str">
            <v>05/2026</v>
          </cell>
          <cell r="I57" t="str">
            <v>0,00</v>
          </cell>
          <cell r="J57">
            <v>173.58</v>
          </cell>
          <cell r="K57">
            <v>0</v>
          </cell>
          <cell r="L57">
            <v>108.16</v>
          </cell>
          <cell r="M57">
            <v>16.21</v>
          </cell>
          <cell r="S57">
            <v>0</v>
          </cell>
          <cell r="U57">
            <v>0</v>
          </cell>
          <cell r="X57" t="str">
            <v/>
          </cell>
          <cell r="Y57">
            <v>1704</v>
          </cell>
          <cell r="Z57">
            <v>0</v>
          </cell>
          <cell r="AB57" t="str">
            <v>Abono assistencial financeiro – complemento Piso da Enfermagem</v>
          </cell>
        </row>
        <row r="58">
          <cell r="C58" t="str">
            <v>HOSPITAL SILVIO MAGALHÃES - CG Nº 019/2022</v>
          </cell>
          <cell r="E58" t="str">
            <v>AMARO INACIO DA SILVA JUNIOR</v>
          </cell>
          <cell r="F58" t="str">
            <v>3 - Administrativo</v>
          </cell>
          <cell r="G58" t="str">
            <v>5151-10</v>
          </cell>
          <cell r="H58" t="str">
            <v>05/2026</v>
          </cell>
          <cell r="I58" t="str">
            <v>0,00</v>
          </cell>
          <cell r="J58">
            <v>162.1</v>
          </cell>
          <cell r="K58">
            <v>0</v>
          </cell>
          <cell r="L58">
            <v>108.16</v>
          </cell>
          <cell r="M58">
            <v>16.21</v>
          </cell>
          <cell r="S58">
            <v>0</v>
          </cell>
          <cell r="U58">
            <v>0</v>
          </cell>
          <cell r="X58" t="str">
            <v/>
          </cell>
          <cell r="Y58">
            <v>29.9</v>
          </cell>
          <cell r="Z58">
            <v>0</v>
          </cell>
          <cell r="AB58" t="str">
            <v>Beneficio obrigatorio CCT Federacao – Plano Assistencial Agiben</v>
          </cell>
        </row>
        <row r="59">
          <cell r="C59" t="str">
            <v>HOSPITAL SILVIO MAGALHÃES - CG Nº 019/2022</v>
          </cell>
          <cell r="E59" t="str">
            <v>ANA ALICE DA SILVA GONCALVES SOARES</v>
          </cell>
          <cell r="F59" t="str">
            <v>2 - Outros Profissionais da Saúde</v>
          </cell>
          <cell r="G59" t="str">
            <v>3222-05</v>
          </cell>
          <cell r="H59" t="str">
            <v>05/2026</v>
          </cell>
          <cell r="I59" t="str">
            <v>0,00</v>
          </cell>
          <cell r="J59">
            <v>167.1</v>
          </cell>
          <cell r="K59">
            <v>0</v>
          </cell>
          <cell r="L59">
            <v>108.16</v>
          </cell>
          <cell r="M59">
            <v>16.21</v>
          </cell>
          <cell r="S59">
            <v>0</v>
          </cell>
          <cell r="U59">
            <v>81.02</v>
          </cell>
          <cell r="X59" t="str">
            <v>Auxílio Creche</v>
          </cell>
          <cell r="Y59">
            <v>1704</v>
          </cell>
          <cell r="Z59">
            <v>0</v>
          </cell>
          <cell r="AB59" t="str">
            <v>Abono assistencial financeiro – complemento Piso da Enfermagem</v>
          </cell>
        </row>
        <row r="60">
          <cell r="C60" t="str">
            <v>HOSPITAL SILVIO MAGALHÃES - CG Nº 019/2022</v>
          </cell>
          <cell r="E60" t="str">
            <v>ANA BEATRIZ MARIA NUNES DA SILVA DIONIZIO</v>
          </cell>
          <cell r="F60" t="str">
            <v>2 - Outros Profissionais da Saúde</v>
          </cell>
          <cell r="G60" t="str">
            <v>2235-05</v>
          </cell>
          <cell r="H60" t="str">
            <v>05/2026</v>
          </cell>
          <cell r="I60" t="str">
            <v>0,00</v>
          </cell>
          <cell r="J60">
            <v>174.65</v>
          </cell>
          <cell r="K60">
            <v>0</v>
          </cell>
          <cell r="M60">
            <v>0</v>
          </cell>
          <cell r="S60">
            <v>0</v>
          </cell>
          <cell r="U60">
            <v>0</v>
          </cell>
          <cell r="X60" t="str">
            <v/>
          </cell>
          <cell r="Y60">
            <v>2459.15</v>
          </cell>
          <cell r="Z60">
            <v>0</v>
          </cell>
          <cell r="AB60" t="str">
            <v>Abono assistencial financeiro – complemento Piso da Enfermagem</v>
          </cell>
        </row>
        <row r="61">
          <cell r="C61" t="str">
            <v>HOSPITAL SILVIO MAGALHÃES - CG Nº 019/2022</v>
          </cell>
          <cell r="E61" t="str">
            <v>ANA BEATRIZ RODRIGUES DA SILVA</v>
          </cell>
          <cell r="F61" t="str">
            <v>2 - Outros Profissionais da Saúde</v>
          </cell>
          <cell r="G61" t="str">
            <v>2235-05</v>
          </cell>
          <cell r="H61" t="str">
            <v>05/2026</v>
          </cell>
          <cell r="I61" t="str">
            <v>0,00</v>
          </cell>
          <cell r="J61">
            <v>197.65</v>
          </cell>
          <cell r="K61">
            <v>0</v>
          </cell>
          <cell r="L61">
            <v>108.16</v>
          </cell>
          <cell r="M61">
            <v>2.79</v>
          </cell>
          <cell r="S61">
            <v>0</v>
          </cell>
          <cell r="U61">
            <v>0</v>
          </cell>
          <cell r="X61" t="str">
            <v/>
          </cell>
          <cell r="Y61">
            <v>2459.15</v>
          </cell>
          <cell r="Z61">
            <v>0</v>
          </cell>
          <cell r="AB61" t="str">
            <v>Abono assistencial financeiro – complemento Piso da Enfermagem</v>
          </cell>
        </row>
        <row r="62">
          <cell r="C62" t="str">
            <v>HOSPITAL SILVIO MAGALHÃES - CG Nº 019/2022</v>
          </cell>
          <cell r="E62" t="str">
            <v>ANA CAROLINA DA SILVA</v>
          </cell>
          <cell r="F62" t="str">
            <v>3 - Administrativo</v>
          </cell>
          <cell r="G62" t="str">
            <v>4110-05</v>
          </cell>
          <cell r="H62" t="str">
            <v>05/2026</v>
          </cell>
          <cell r="I62" t="str">
            <v>0,00</v>
          </cell>
          <cell r="J62">
            <v>208.43</v>
          </cell>
          <cell r="K62">
            <v>0</v>
          </cell>
          <cell r="L62">
            <v>108.16</v>
          </cell>
          <cell r="M62">
            <v>32.42</v>
          </cell>
          <cell r="S62">
            <v>0</v>
          </cell>
          <cell r="U62">
            <v>0</v>
          </cell>
          <cell r="X62" t="str">
            <v/>
          </cell>
          <cell r="Y62">
            <v>29.9</v>
          </cell>
          <cell r="Z62">
            <v>0</v>
          </cell>
          <cell r="AB62" t="str">
            <v>Beneficio obrigatorio CCT Federacao – Plano Assistencial Agiben</v>
          </cell>
        </row>
        <row r="63">
          <cell r="C63" t="str">
            <v>HOSPITAL SILVIO MAGALHÃES - CG Nº 019/2022</v>
          </cell>
          <cell r="E63" t="str">
            <v>ANA CAROLINA GOMES NOGUEIRA DE ANDRADE</v>
          </cell>
          <cell r="F63" t="str">
            <v>3 - Administrativo</v>
          </cell>
          <cell r="G63" t="str">
            <v>4221-10</v>
          </cell>
          <cell r="H63" t="str">
            <v>05/2026</v>
          </cell>
          <cell r="I63" t="str">
            <v>0,00</v>
          </cell>
          <cell r="J63">
            <v>129.68</v>
          </cell>
          <cell r="K63">
            <v>0</v>
          </cell>
          <cell r="L63">
            <v>108.16</v>
          </cell>
          <cell r="M63">
            <v>16.21</v>
          </cell>
          <cell r="R63">
            <v>20.45</v>
          </cell>
          <cell r="S63">
            <v>97.26</v>
          </cell>
          <cell r="U63">
            <v>0</v>
          </cell>
          <cell r="X63" t="str">
            <v/>
          </cell>
          <cell r="Y63">
            <v>29.9</v>
          </cell>
          <cell r="Z63">
            <v>0</v>
          </cell>
          <cell r="AB63" t="str">
            <v>Beneficio obrigatorio CCT Federacao – Plano Assistencial Agiben</v>
          </cell>
        </row>
        <row r="64">
          <cell r="C64" t="str">
            <v>HOSPITAL SILVIO MAGALHÃES - CG Nº 019/2022</v>
          </cell>
          <cell r="E64" t="str">
            <v>ANA CAROLINA GONZAGA DIAS</v>
          </cell>
          <cell r="F64" t="str">
            <v>2 - Outros Profissionais da Saúde</v>
          </cell>
          <cell r="G64" t="str">
            <v>3222-05</v>
          </cell>
          <cell r="H64" t="str">
            <v>05/2026</v>
          </cell>
          <cell r="I64" t="str">
            <v>0,00</v>
          </cell>
          <cell r="J64">
            <v>135.18</v>
          </cell>
          <cell r="K64">
            <v>0</v>
          </cell>
          <cell r="M64">
            <v>0</v>
          </cell>
          <cell r="S64">
            <v>0</v>
          </cell>
          <cell r="U64">
            <v>51.31</v>
          </cell>
          <cell r="X64" t="str">
            <v>Auxílio Creche</v>
          </cell>
          <cell r="Y64">
            <v>1590.4</v>
          </cell>
          <cell r="Z64">
            <v>0</v>
          </cell>
          <cell r="AB64" t="str">
            <v>Abono assistencial financeiro – complemento Piso da Enfermagem</v>
          </cell>
        </row>
        <row r="65">
          <cell r="C65" t="str">
            <v>HOSPITAL SILVIO MAGALHÃES - CG Nº 019/2022</v>
          </cell>
          <cell r="E65" t="str">
            <v>ANA CAROLINA SANTOS MARTINS</v>
          </cell>
          <cell r="F65" t="str">
            <v>3 - Administrativo</v>
          </cell>
          <cell r="G65" t="str">
            <v>1312-05</v>
          </cell>
          <cell r="H65" t="str">
            <v>05/2026</v>
          </cell>
          <cell r="I65" t="str">
            <v>0,00</v>
          </cell>
          <cell r="J65">
            <v>2673.99</v>
          </cell>
          <cell r="K65">
            <v>0</v>
          </cell>
          <cell r="L65">
            <v>108.16</v>
          </cell>
          <cell r="M65">
            <v>32.42</v>
          </cell>
          <cell r="S65">
            <v>0</v>
          </cell>
          <cell r="U65">
            <v>0</v>
          </cell>
          <cell r="X65" t="str">
            <v/>
          </cell>
          <cell r="Y65">
            <v>29.9</v>
          </cell>
          <cell r="Z65">
            <v>0</v>
          </cell>
          <cell r="AB65" t="str">
            <v>Beneficio obrigatorio CCT Federacao – Plano Assistencial Agiben</v>
          </cell>
        </row>
        <row r="66">
          <cell r="C66" t="str">
            <v>HOSPITAL SILVIO MAGALHÃES - CG Nº 019/2022</v>
          </cell>
          <cell r="E66" t="str">
            <v>ANA CLAUDIA CAVALCANTI DE MELO</v>
          </cell>
          <cell r="F66" t="str">
            <v>2 - Outros Profissionais da Saúde</v>
          </cell>
          <cell r="G66" t="str">
            <v>3222-05</v>
          </cell>
          <cell r="H66" t="str">
            <v>05/2026</v>
          </cell>
          <cell r="I66" t="str">
            <v>0,00</v>
          </cell>
          <cell r="J66">
            <v>180.07</v>
          </cell>
          <cell r="K66">
            <v>0</v>
          </cell>
          <cell r="L66">
            <v>108.16</v>
          </cell>
          <cell r="M66">
            <v>16.21</v>
          </cell>
          <cell r="S66">
            <v>0</v>
          </cell>
          <cell r="U66">
            <v>0</v>
          </cell>
          <cell r="X66" t="str">
            <v/>
          </cell>
          <cell r="Y66">
            <v>1704</v>
          </cell>
          <cell r="Z66">
            <v>0</v>
          </cell>
          <cell r="AB66" t="str">
            <v>Abono assistencial financeiro – complemento Piso da Enfermagem</v>
          </cell>
        </row>
        <row r="67">
          <cell r="C67" t="str">
            <v>HOSPITAL SILVIO MAGALHÃES - CG Nº 019/2022</v>
          </cell>
          <cell r="E67" t="str">
            <v>ANA CLAUDIA DA SILVA</v>
          </cell>
          <cell r="F67" t="str">
            <v>2 - Outros Profissionais da Saúde</v>
          </cell>
          <cell r="G67" t="str">
            <v>3222-05</v>
          </cell>
          <cell r="H67" t="str">
            <v>05/2026</v>
          </cell>
          <cell r="I67" t="str">
            <v>0,00</v>
          </cell>
          <cell r="J67">
            <v>155.61000000000001</v>
          </cell>
          <cell r="K67">
            <v>0</v>
          </cell>
          <cell r="L67">
            <v>108.16</v>
          </cell>
          <cell r="M67">
            <v>16.21</v>
          </cell>
          <cell r="S67">
            <v>0</v>
          </cell>
          <cell r="U67">
            <v>0</v>
          </cell>
          <cell r="X67" t="str">
            <v/>
          </cell>
          <cell r="Y67">
            <v>1590.4</v>
          </cell>
          <cell r="Z67">
            <v>0</v>
          </cell>
          <cell r="AB67" t="str">
            <v>Abono assistencial financeiro – complemento Piso da Enfermagem</v>
          </cell>
        </row>
        <row r="68">
          <cell r="C68" t="str">
            <v>HOSPITAL SILVIO MAGALHÃES - CG Nº 019/2022</v>
          </cell>
          <cell r="E68" t="str">
            <v xml:space="preserve">ANA CLAUDIA DE OLIVEIRA LINS LEITE SILVA </v>
          </cell>
          <cell r="F68" t="str">
            <v>2 - Outros Profissionais da Saúde</v>
          </cell>
          <cell r="G68" t="str">
            <v>2236-05</v>
          </cell>
          <cell r="H68" t="str">
            <v>05/2026</v>
          </cell>
          <cell r="I68" t="str">
            <v>0,00</v>
          </cell>
          <cell r="J68">
            <v>186.67</v>
          </cell>
          <cell r="K68">
            <v>0</v>
          </cell>
          <cell r="L68">
            <v>108.16</v>
          </cell>
          <cell r="M68">
            <v>32.42</v>
          </cell>
          <cell r="S68">
            <v>0</v>
          </cell>
          <cell r="U68">
            <v>0</v>
          </cell>
          <cell r="X68" t="str">
            <v/>
          </cell>
          <cell r="Y68">
            <v>0</v>
          </cell>
          <cell r="Z68">
            <v>0</v>
          </cell>
          <cell r="AB68" t="str">
            <v/>
          </cell>
        </row>
        <row r="69">
          <cell r="C69" t="str">
            <v>HOSPITAL SILVIO MAGALHÃES - CG Nº 019/2022</v>
          </cell>
          <cell r="E69" t="str">
            <v>ANA CLAUDIA SANTOS BENEVIDES</v>
          </cell>
          <cell r="F69" t="str">
            <v>2 - Outros Profissionais da Saúde</v>
          </cell>
          <cell r="G69" t="str">
            <v>3222-05</v>
          </cell>
          <cell r="H69" t="str">
            <v>05/2026</v>
          </cell>
          <cell r="I69" t="str">
            <v>0,00</v>
          </cell>
          <cell r="J69">
            <v>178.06</v>
          </cell>
          <cell r="K69">
            <v>0</v>
          </cell>
          <cell r="L69">
            <v>108.16</v>
          </cell>
          <cell r="M69">
            <v>16.21</v>
          </cell>
          <cell r="S69">
            <v>0</v>
          </cell>
          <cell r="U69">
            <v>0</v>
          </cell>
          <cell r="X69" t="str">
            <v/>
          </cell>
          <cell r="Y69">
            <v>1704</v>
          </cell>
          <cell r="Z69">
            <v>0</v>
          </cell>
          <cell r="AB69" t="str">
            <v>Abono assistencial financeiro – complemento Piso da Enfermagem</v>
          </cell>
        </row>
        <row r="70">
          <cell r="C70" t="str">
            <v>HOSPITAL SILVIO MAGALHÃES - CG Nº 019/2022</v>
          </cell>
          <cell r="E70" t="str">
            <v>ANA CLECIA DOMINGOS ROMAO SILVA</v>
          </cell>
          <cell r="F70" t="str">
            <v>2 - Outros Profissionais da Saúde</v>
          </cell>
          <cell r="G70" t="str">
            <v>3222-05</v>
          </cell>
          <cell r="H70" t="str">
            <v>05/2026</v>
          </cell>
          <cell r="I70" t="str">
            <v>0,00</v>
          </cell>
          <cell r="J70">
            <v>186.74</v>
          </cell>
          <cell r="K70">
            <v>0</v>
          </cell>
          <cell r="L70">
            <v>108.16</v>
          </cell>
          <cell r="M70">
            <v>16.21</v>
          </cell>
          <cell r="S70">
            <v>0</v>
          </cell>
          <cell r="U70">
            <v>0</v>
          </cell>
          <cell r="X70" t="str">
            <v/>
          </cell>
          <cell r="Y70">
            <v>1704</v>
          </cell>
          <cell r="Z70">
            <v>0</v>
          </cell>
          <cell r="AB70" t="str">
            <v>Abono assistencial financeiro – complemento Piso da Enfermagem</v>
          </cell>
        </row>
        <row r="71">
          <cell r="C71" t="str">
            <v>HOSPITAL SILVIO MAGALHÃES - CG Nº 019/2022</v>
          </cell>
          <cell r="E71" t="str">
            <v>ANA CRISTINA CAVALCANTE SILVA</v>
          </cell>
          <cell r="F71" t="str">
            <v>2 - Outros Profissionais da Saúde</v>
          </cell>
          <cell r="G71" t="str">
            <v>3222-05</v>
          </cell>
          <cell r="H71" t="str">
            <v>05/2026</v>
          </cell>
          <cell r="I71" t="str">
            <v>0,00</v>
          </cell>
          <cell r="J71">
            <v>172.56</v>
          </cell>
          <cell r="K71">
            <v>0</v>
          </cell>
          <cell r="M71">
            <v>0</v>
          </cell>
          <cell r="S71">
            <v>0</v>
          </cell>
          <cell r="U71">
            <v>0</v>
          </cell>
          <cell r="X71" t="str">
            <v/>
          </cell>
          <cell r="Y71">
            <v>0</v>
          </cell>
          <cell r="Z71">
            <v>0</v>
          </cell>
          <cell r="AB71" t="str">
            <v/>
          </cell>
        </row>
        <row r="72">
          <cell r="C72" t="str">
            <v>HOSPITAL SILVIO MAGALHÃES - CG Nº 019/2022</v>
          </cell>
          <cell r="E72" t="str">
            <v>ANA CRISTINA PESSOA DAS NEVES</v>
          </cell>
          <cell r="F72" t="str">
            <v>3 - Administrativo</v>
          </cell>
          <cell r="G72" t="str">
            <v>1423-40</v>
          </cell>
          <cell r="H72" t="str">
            <v>05/2026</v>
          </cell>
          <cell r="I72" t="str">
            <v>0,00</v>
          </cell>
          <cell r="J72">
            <v>284.45</v>
          </cell>
          <cell r="K72">
            <v>0</v>
          </cell>
          <cell r="L72">
            <v>108.16</v>
          </cell>
          <cell r="M72">
            <v>32.42</v>
          </cell>
          <cell r="S72">
            <v>0</v>
          </cell>
          <cell r="U72">
            <v>0</v>
          </cell>
          <cell r="X72" t="str">
            <v/>
          </cell>
          <cell r="Y72">
            <v>29.9</v>
          </cell>
          <cell r="Z72">
            <v>0</v>
          </cell>
          <cell r="AB72" t="str">
            <v>Beneficio obrigatorio CCT Federacao – Plano Assistencial Agiben</v>
          </cell>
        </row>
        <row r="73">
          <cell r="C73" t="str">
            <v>HOSPITAL SILVIO MAGALHÃES - CG Nº 019/2022</v>
          </cell>
          <cell r="E73" t="str">
            <v>ANA EMANUELLY MACIEL DE MELO MATIAS</v>
          </cell>
          <cell r="F73" t="str">
            <v>2 - Outros Profissionais da Saúde</v>
          </cell>
          <cell r="G73" t="str">
            <v>2235-05</v>
          </cell>
          <cell r="H73" t="str">
            <v>05/2026</v>
          </cell>
          <cell r="I73" t="str">
            <v>0,00</v>
          </cell>
          <cell r="J73">
            <v>198.05</v>
          </cell>
          <cell r="K73">
            <v>0</v>
          </cell>
          <cell r="L73">
            <v>108.16</v>
          </cell>
          <cell r="M73">
            <v>2.79</v>
          </cell>
          <cell r="S73">
            <v>0</v>
          </cell>
          <cell r="U73">
            <v>0</v>
          </cell>
          <cell r="X73" t="str">
            <v/>
          </cell>
          <cell r="Y73">
            <v>2459.15</v>
          </cell>
          <cell r="Z73">
            <v>0</v>
          </cell>
          <cell r="AB73" t="str">
            <v>Abono assistencial financeiro – complemento Piso da Enfermagem</v>
          </cell>
        </row>
        <row r="74">
          <cell r="C74" t="str">
            <v>HOSPITAL SILVIO MAGALHÃES - CG Nº 019/2022</v>
          </cell>
          <cell r="E74" t="str">
            <v>ANA PAULA AUGUSTO DA SILVA</v>
          </cell>
          <cell r="F74" t="str">
            <v>2 - Outros Profissionais da Saúde</v>
          </cell>
          <cell r="G74" t="str">
            <v>3222-05</v>
          </cell>
          <cell r="H74" t="str">
            <v>05/2026</v>
          </cell>
          <cell r="I74" t="str">
            <v>0,00</v>
          </cell>
          <cell r="J74">
            <v>177.93</v>
          </cell>
          <cell r="K74">
            <v>0</v>
          </cell>
          <cell r="L74">
            <v>108.16</v>
          </cell>
          <cell r="M74">
            <v>16.21</v>
          </cell>
          <cell r="S74">
            <v>0</v>
          </cell>
          <cell r="U74">
            <v>0</v>
          </cell>
          <cell r="X74" t="str">
            <v/>
          </cell>
          <cell r="Y74">
            <v>1704</v>
          </cell>
          <cell r="Z74">
            <v>0</v>
          </cell>
          <cell r="AB74" t="str">
            <v>Abono assistencial financeiro – complemento Piso da Enfermagem</v>
          </cell>
        </row>
        <row r="75">
          <cell r="C75" t="str">
            <v>HOSPITAL SILVIO MAGALHÃES - CG Nº 019/2022</v>
          </cell>
          <cell r="E75" t="str">
            <v>ANA PAULA DA CONCEICAO DOS SANTOS</v>
          </cell>
          <cell r="F75" t="str">
            <v>3 - Administrativo</v>
          </cell>
          <cell r="G75" t="str">
            <v>5211-30</v>
          </cell>
          <cell r="H75" t="str">
            <v>05/2026</v>
          </cell>
          <cell r="I75" t="str">
            <v>0,00</v>
          </cell>
          <cell r="J75">
            <v>150.58000000000001</v>
          </cell>
          <cell r="K75">
            <v>0</v>
          </cell>
          <cell r="L75">
            <v>108.16</v>
          </cell>
          <cell r="M75">
            <v>16.21</v>
          </cell>
          <cell r="S75">
            <v>0</v>
          </cell>
          <cell r="U75">
            <v>0</v>
          </cell>
          <cell r="X75" t="str">
            <v/>
          </cell>
          <cell r="Y75">
            <v>29.9</v>
          </cell>
          <cell r="Z75">
            <v>0</v>
          </cell>
          <cell r="AB75" t="str">
            <v>Beneficio obrigatorio CCT Federacao – Plano Assistencial Agiben</v>
          </cell>
        </row>
        <row r="76">
          <cell r="C76" t="str">
            <v>HOSPITAL SILVIO MAGALHÃES - CG Nº 019/2022</v>
          </cell>
          <cell r="E76" t="str">
            <v>ANA PAULA DA SILVA</v>
          </cell>
          <cell r="F76" t="str">
            <v>2 - Outros Profissionais da Saúde</v>
          </cell>
          <cell r="G76" t="str">
            <v>3222-05</v>
          </cell>
          <cell r="H76" t="str">
            <v>05/2026</v>
          </cell>
          <cell r="I76" t="str">
            <v>0,00</v>
          </cell>
          <cell r="J76">
            <v>155.61000000000001</v>
          </cell>
          <cell r="K76">
            <v>0</v>
          </cell>
          <cell r="L76">
            <v>108.16</v>
          </cell>
          <cell r="M76">
            <v>16.21</v>
          </cell>
          <cell r="S76">
            <v>0</v>
          </cell>
          <cell r="U76">
            <v>0</v>
          </cell>
          <cell r="X76" t="str">
            <v/>
          </cell>
          <cell r="Y76">
            <v>1704</v>
          </cell>
          <cell r="Z76">
            <v>0</v>
          </cell>
          <cell r="AB76" t="str">
            <v>Abono assistencial financeiro – complemento Piso da Enfermagem</v>
          </cell>
        </row>
        <row r="77">
          <cell r="C77" t="str">
            <v>HOSPITAL SILVIO MAGALHÃES - CG Nº 019/2022</v>
          </cell>
          <cell r="E77" t="str">
            <v>ANA PAULA DA SILVA</v>
          </cell>
          <cell r="F77" t="str">
            <v>2 - Outros Profissionais da Saúde</v>
          </cell>
          <cell r="G77" t="str">
            <v>3222-05</v>
          </cell>
          <cell r="H77" t="str">
            <v>05/2026</v>
          </cell>
          <cell r="I77" t="str">
            <v>0,00</v>
          </cell>
          <cell r="J77">
            <v>206.26</v>
          </cell>
          <cell r="K77">
            <v>0</v>
          </cell>
          <cell r="L77">
            <v>108.16</v>
          </cell>
          <cell r="M77">
            <v>16.21</v>
          </cell>
          <cell r="S77">
            <v>0</v>
          </cell>
          <cell r="U77">
            <v>0</v>
          </cell>
          <cell r="X77" t="str">
            <v/>
          </cell>
          <cell r="Y77">
            <v>1704</v>
          </cell>
          <cell r="Z77">
            <v>0</v>
          </cell>
          <cell r="AB77" t="str">
            <v>Abono assistencial financeiro – complemento Piso da Enfermagem</v>
          </cell>
        </row>
        <row r="78">
          <cell r="C78" t="str">
            <v>HOSPITAL SILVIO MAGALHÃES - CG Nº 019/2022</v>
          </cell>
          <cell r="E78" t="str">
            <v>ANA PAULA DA SILVA</v>
          </cell>
          <cell r="F78" t="str">
            <v>2 - Outros Profissionais da Saúde</v>
          </cell>
          <cell r="G78" t="str">
            <v>3222-05</v>
          </cell>
          <cell r="H78" t="str">
            <v>05/2026</v>
          </cell>
          <cell r="I78" t="str">
            <v>0,00</v>
          </cell>
          <cell r="J78">
            <v>190.95</v>
          </cell>
          <cell r="K78">
            <v>0</v>
          </cell>
          <cell r="L78">
            <v>108.16</v>
          </cell>
          <cell r="M78">
            <v>16.21</v>
          </cell>
          <cell r="S78">
            <v>0</v>
          </cell>
          <cell r="U78">
            <v>0</v>
          </cell>
          <cell r="X78" t="str">
            <v/>
          </cell>
          <cell r="Y78">
            <v>1704</v>
          </cell>
          <cell r="Z78">
            <v>0</v>
          </cell>
          <cell r="AB78" t="str">
            <v>Abono assistencial financeiro – complemento Piso da Enfermagem</v>
          </cell>
        </row>
        <row r="79">
          <cell r="C79" t="str">
            <v>HOSPITAL SILVIO MAGALHÃES - CG Nº 019/2022</v>
          </cell>
          <cell r="E79" t="str">
            <v>ANA PAULA DOS SANTOS SILVA</v>
          </cell>
          <cell r="F79" t="str">
            <v>2 - Outros Profissionais da Saúde</v>
          </cell>
          <cell r="G79" t="str">
            <v>3222-05</v>
          </cell>
          <cell r="H79" t="str">
            <v>05/2026</v>
          </cell>
          <cell r="I79" t="str">
            <v>0,00</v>
          </cell>
          <cell r="J79">
            <v>195.51</v>
          </cell>
          <cell r="K79">
            <v>0</v>
          </cell>
          <cell r="M79">
            <v>0</v>
          </cell>
          <cell r="S79">
            <v>0</v>
          </cell>
          <cell r="U79">
            <v>0</v>
          </cell>
          <cell r="X79" t="str">
            <v/>
          </cell>
          <cell r="Y79">
            <v>1420</v>
          </cell>
          <cell r="Z79">
            <v>0</v>
          </cell>
          <cell r="AB79" t="str">
            <v>Abono assistencial financeiro – complemento Piso da Enfermagem</v>
          </cell>
        </row>
        <row r="80">
          <cell r="C80" t="str">
            <v>HOSPITAL SILVIO MAGALHÃES - CG Nº 019/2022</v>
          </cell>
          <cell r="E80" t="str">
            <v xml:space="preserve">ANA PAULA FIRMINO DA SILVA </v>
          </cell>
          <cell r="F80" t="str">
            <v>3 - Administrativo</v>
          </cell>
          <cell r="G80" t="str">
            <v>4131-15</v>
          </cell>
          <cell r="H80" t="str">
            <v>05/2026</v>
          </cell>
          <cell r="I80" t="str">
            <v>0,00</v>
          </cell>
          <cell r="J80">
            <v>218.38</v>
          </cell>
          <cell r="K80">
            <v>0</v>
          </cell>
          <cell r="L80">
            <v>108.16</v>
          </cell>
          <cell r="M80">
            <v>32.42</v>
          </cell>
          <cell r="S80">
            <v>0</v>
          </cell>
          <cell r="U80">
            <v>0</v>
          </cell>
          <cell r="X80" t="str">
            <v/>
          </cell>
          <cell r="Y80">
            <v>29.9</v>
          </cell>
          <cell r="Z80">
            <v>0</v>
          </cell>
          <cell r="AB80" t="str">
            <v>Beneficio obrigatorio CCT Federacao – Plano Assistencial Agiben</v>
          </cell>
        </row>
        <row r="81">
          <cell r="C81" t="str">
            <v>HOSPITAL SILVIO MAGALHÃES - CG Nº 019/2022</v>
          </cell>
          <cell r="E81" t="str">
            <v xml:space="preserve">ANA PAULA MARIA DA SILVA </v>
          </cell>
          <cell r="F81" t="str">
            <v>2 - Outros Profissionais da Saúde</v>
          </cell>
          <cell r="G81" t="str">
            <v>3222-05</v>
          </cell>
          <cell r="H81" t="str">
            <v>05/2026</v>
          </cell>
          <cell r="I81" t="str">
            <v>0,00</v>
          </cell>
          <cell r="J81">
            <v>164.28</v>
          </cell>
          <cell r="K81">
            <v>0</v>
          </cell>
          <cell r="L81">
            <v>108.16</v>
          </cell>
          <cell r="M81">
            <v>16.21</v>
          </cell>
          <cell r="S81">
            <v>0</v>
          </cell>
          <cell r="U81">
            <v>0</v>
          </cell>
          <cell r="X81" t="str">
            <v/>
          </cell>
          <cell r="Y81">
            <v>1704</v>
          </cell>
          <cell r="Z81">
            <v>0</v>
          </cell>
          <cell r="AB81" t="str">
            <v>Abono assistencial financeiro – complemento Piso da Enfermagem</v>
          </cell>
        </row>
        <row r="82">
          <cell r="C82" t="str">
            <v>HOSPITAL SILVIO MAGALHÃES - CG Nº 019/2022</v>
          </cell>
          <cell r="E82" t="str">
            <v>ANAALICI IZABELE GOMES DA SILVA</v>
          </cell>
          <cell r="F82" t="str">
            <v>3 - Administrativo</v>
          </cell>
          <cell r="G82" t="str">
            <v>4221-10</v>
          </cell>
          <cell r="H82" t="str">
            <v>05/2026</v>
          </cell>
          <cell r="I82" t="str">
            <v>0,00</v>
          </cell>
          <cell r="J82">
            <v>139.77000000000001</v>
          </cell>
          <cell r="K82">
            <v>0</v>
          </cell>
          <cell r="L82">
            <v>108.16</v>
          </cell>
          <cell r="M82">
            <v>16.21</v>
          </cell>
          <cell r="S82">
            <v>0</v>
          </cell>
          <cell r="U82">
            <v>0</v>
          </cell>
          <cell r="X82" t="str">
            <v/>
          </cell>
          <cell r="Y82">
            <v>29.9</v>
          </cell>
          <cell r="Z82">
            <v>0</v>
          </cell>
          <cell r="AB82" t="str">
            <v>Beneficio obrigatorio CCT Federacao – Plano Assistencial Agiben</v>
          </cell>
        </row>
        <row r="83">
          <cell r="C83" t="str">
            <v>HOSPITAL SILVIO MAGALHÃES - CG Nº 019/2022</v>
          </cell>
          <cell r="E83" t="str">
            <v>ANASTACIA MARIA DA SILVA</v>
          </cell>
          <cell r="F83" t="str">
            <v>2 - Outros Profissionais da Saúde</v>
          </cell>
          <cell r="G83" t="str">
            <v>3222-05</v>
          </cell>
          <cell r="H83" t="str">
            <v>05/2026</v>
          </cell>
          <cell r="I83" t="str">
            <v>0,00</v>
          </cell>
          <cell r="J83">
            <v>159.96</v>
          </cell>
          <cell r="K83">
            <v>0</v>
          </cell>
          <cell r="L83">
            <v>108.16</v>
          </cell>
          <cell r="M83">
            <v>16.21</v>
          </cell>
          <cell r="S83">
            <v>0</v>
          </cell>
          <cell r="U83">
            <v>0</v>
          </cell>
          <cell r="X83" t="str">
            <v/>
          </cell>
          <cell r="Y83">
            <v>1704</v>
          </cell>
          <cell r="Z83">
            <v>0</v>
          </cell>
          <cell r="AB83" t="str">
            <v>Abono assistencial financeiro – complemento Piso da Enfermagem</v>
          </cell>
        </row>
        <row r="84">
          <cell r="C84" t="str">
            <v>HOSPITAL SILVIO MAGALHÃES - CG Nº 019/2022</v>
          </cell>
          <cell r="E84" t="str">
            <v>ANDERSON ALARES DA SILVA MELO</v>
          </cell>
          <cell r="F84" t="str">
            <v>1 - Médico</v>
          </cell>
          <cell r="G84" t="str">
            <v>2251-03</v>
          </cell>
          <cell r="H84" t="str">
            <v>05/2026</v>
          </cell>
          <cell r="I84" t="str">
            <v>0,00</v>
          </cell>
          <cell r="J84">
            <v>737.04</v>
          </cell>
          <cell r="K84">
            <v>0</v>
          </cell>
          <cell r="L84">
            <v>108.16</v>
          </cell>
          <cell r="M84">
            <v>32.42</v>
          </cell>
          <cell r="S84">
            <v>0</v>
          </cell>
          <cell r="U84">
            <v>0</v>
          </cell>
          <cell r="X84" t="str">
            <v/>
          </cell>
          <cell r="Y84">
            <v>0</v>
          </cell>
          <cell r="Z84">
            <v>0</v>
          </cell>
          <cell r="AB84" t="str">
            <v/>
          </cell>
        </row>
        <row r="85">
          <cell r="C85" t="str">
            <v>HOSPITAL SILVIO MAGALHÃES - CG Nº 019/2022</v>
          </cell>
          <cell r="E85" t="str">
            <v>ANDERSON JOSE LOPES DA SILVA</v>
          </cell>
          <cell r="F85" t="str">
            <v>2 - Outros Profissionais da Saúde</v>
          </cell>
          <cell r="G85" t="str">
            <v>3241-15</v>
          </cell>
          <cell r="H85" t="str">
            <v>05/2026</v>
          </cell>
          <cell r="I85" t="str">
            <v>0,00</v>
          </cell>
          <cell r="J85">
            <v>306.01</v>
          </cell>
          <cell r="K85">
            <v>0</v>
          </cell>
          <cell r="L85">
            <v>108.16</v>
          </cell>
          <cell r="M85">
            <v>2.73</v>
          </cell>
          <cell r="S85">
            <v>0</v>
          </cell>
          <cell r="U85">
            <v>0</v>
          </cell>
          <cell r="X85" t="str">
            <v/>
          </cell>
          <cell r="Y85">
            <v>0</v>
          </cell>
          <cell r="Z85">
            <v>0</v>
          </cell>
          <cell r="AB85" t="str">
            <v/>
          </cell>
        </row>
        <row r="86">
          <cell r="C86" t="str">
            <v>HOSPITAL SILVIO MAGALHÃES - CG Nº 019/2022</v>
          </cell>
          <cell r="E86" t="str">
            <v>ANDERSON KLEYTON DOS SANTOS</v>
          </cell>
          <cell r="F86" t="str">
            <v>3 - Administrativo</v>
          </cell>
          <cell r="G86" t="str">
            <v>5174-10</v>
          </cell>
          <cell r="H86" t="str">
            <v>05/2026</v>
          </cell>
          <cell r="I86" t="str">
            <v>0,00</v>
          </cell>
          <cell r="J86">
            <v>170.28</v>
          </cell>
          <cell r="K86">
            <v>0</v>
          </cell>
          <cell r="L86">
            <v>108.16</v>
          </cell>
          <cell r="M86">
            <v>16.21</v>
          </cell>
          <cell r="S86">
            <v>0</v>
          </cell>
          <cell r="U86">
            <v>0</v>
          </cell>
          <cell r="X86" t="str">
            <v/>
          </cell>
          <cell r="Y86">
            <v>29.9</v>
          </cell>
          <cell r="Z86">
            <v>0</v>
          </cell>
          <cell r="AB86" t="str">
            <v>Beneficio obrigatorio CCT Federacao – Plano Assistencial Agiben</v>
          </cell>
        </row>
        <row r="87">
          <cell r="C87" t="str">
            <v>HOSPITAL SILVIO MAGALHÃES - CG Nº 019/2022</v>
          </cell>
          <cell r="E87" t="str">
            <v>ANDRE CASTRO COSTA LIMA</v>
          </cell>
          <cell r="F87" t="str">
            <v>3 - Administrativo</v>
          </cell>
          <cell r="G87" t="str">
            <v>1425-05</v>
          </cell>
          <cell r="H87" t="str">
            <v>05/2026</v>
          </cell>
          <cell r="I87" t="str">
            <v>0,00</v>
          </cell>
          <cell r="J87">
            <v>592.62</v>
          </cell>
          <cell r="K87">
            <v>0</v>
          </cell>
          <cell r="L87">
            <v>108.16</v>
          </cell>
          <cell r="M87">
            <v>32.42</v>
          </cell>
          <cell r="S87">
            <v>0</v>
          </cell>
          <cell r="U87">
            <v>0</v>
          </cell>
          <cell r="X87" t="str">
            <v/>
          </cell>
          <cell r="Y87">
            <v>29.9</v>
          </cell>
          <cell r="Z87">
            <v>0</v>
          </cell>
          <cell r="AB87" t="str">
            <v>Beneficio obrigatorio CCT Federacao – Plano Assistencial Agiben</v>
          </cell>
        </row>
        <row r="88">
          <cell r="C88" t="str">
            <v>HOSPITAL SILVIO MAGALHÃES - CG Nº 019/2022</v>
          </cell>
          <cell r="E88" t="str">
            <v>ANDRE CRISTIAN DA SILVA MORAIS</v>
          </cell>
          <cell r="F88" t="str">
            <v>3 - Administrativo</v>
          </cell>
          <cell r="G88" t="str">
            <v>4110-30</v>
          </cell>
          <cell r="H88" t="str">
            <v>05/2026</v>
          </cell>
          <cell r="I88" t="str">
            <v>0,00</v>
          </cell>
          <cell r="J88">
            <v>150.51</v>
          </cell>
          <cell r="K88">
            <v>0</v>
          </cell>
          <cell r="L88">
            <v>108.16</v>
          </cell>
          <cell r="M88">
            <v>32.42</v>
          </cell>
          <cell r="R88">
            <v>20.45</v>
          </cell>
          <cell r="S88">
            <v>120.95</v>
          </cell>
          <cell r="U88">
            <v>0</v>
          </cell>
          <cell r="X88" t="str">
            <v/>
          </cell>
          <cell r="Y88">
            <v>29.9</v>
          </cell>
          <cell r="Z88">
            <v>0</v>
          </cell>
          <cell r="AB88" t="str">
            <v>Beneficio obrigatorio CCT Federacao – Plano Assistencial Agiben</v>
          </cell>
        </row>
        <row r="89">
          <cell r="C89" t="str">
            <v>HOSPITAL SILVIO MAGALHÃES - CG Nº 019/2022</v>
          </cell>
          <cell r="E89" t="str">
            <v>ANDRE MARQUES DE MOURA</v>
          </cell>
          <cell r="F89" t="str">
            <v>2 - Outros Profissionais da Saúde</v>
          </cell>
          <cell r="G89" t="str">
            <v>3222-05</v>
          </cell>
          <cell r="H89" t="str">
            <v>05/2026</v>
          </cell>
          <cell r="I89" t="str">
            <v>0,00</v>
          </cell>
          <cell r="J89">
            <v>207.82</v>
          </cell>
          <cell r="K89">
            <v>0</v>
          </cell>
          <cell r="L89">
            <v>108.16</v>
          </cell>
          <cell r="M89">
            <v>16.21</v>
          </cell>
          <cell r="S89">
            <v>0</v>
          </cell>
          <cell r="U89">
            <v>0</v>
          </cell>
          <cell r="X89" t="str">
            <v/>
          </cell>
          <cell r="Y89">
            <v>1704</v>
          </cell>
          <cell r="Z89">
            <v>0</v>
          </cell>
          <cell r="AB89" t="str">
            <v>Abono assistencial financeiro – complemento Piso da Enfermagem</v>
          </cell>
        </row>
        <row r="90">
          <cell r="C90" t="str">
            <v>HOSPITAL SILVIO MAGALHÃES - CG Nº 019/2022</v>
          </cell>
          <cell r="E90" t="str">
            <v>ANDRE RICARDO XAVIER DA SILVA</v>
          </cell>
          <cell r="F90" t="str">
            <v>3 - Administrativo</v>
          </cell>
          <cell r="G90" t="str">
            <v>3131-15</v>
          </cell>
          <cell r="H90" t="str">
            <v>05/2026</v>
          </cell>
          <cell r="I90" t="str">
            <v>0,00</v>
          </cell>
          <cell r="J90">
            <v>370.38</v>
          </cell>
          <cell r="K90">
            <v>0</v>
          </cell>
          <cell r="L90">
            <v>108.16</v>
          </cell>
          <cell r="M90">
            <v>32.42</v>
          </cell>
          <cell r="S90">
            <v>0</v>
          </cell>
          <cell r="U90">
            <v>0</v>
          </cell>
          <cell r="X90" t="str">
            <v/>
          </cell>
          <cell r="Y90">
            <v>29.9</v>
          </cell>
          <cell r="Z90">
            <v>0</v>
          </cell>
          <cell r="AB90" t="str">
            <v>Beneficio obrigatorio CCT Federacao – Plano Assistencial Agiben</v>
          </cell>
        </row>
        <row r="91">
          <cell r="C91" t="str">
            <v>HOSPITAL SILVIO MAGALHÃES - CG Nº 019/2022</v>
          </cell>
          <cell r="E91" t="str">
            <v>ANDREA MARIA DA SILVA SOARES</v>
          </cell>
          <cell r="F91" t="str">
            <v>2 - Outros Profissionais da Saúde</v>
          </cell>
          <cell r="G91" t="str">
            <v>2235-05</v>
          </cell>
          <cell r="H91" t="str">
            <v>05/2026</v>
          </cell>
          <cell r="I91" t="str">
            <v>0,00</v>
          </cell>
          <cell r="J91">
            <v>191.39</v>
          </cell>
          <cell r="K91">
            <v>0</v>
          </cell>
          <cell r="L91">
            <v>108.16</v>
          </cell>
          <cell r="M91">
            <v>2.79</v>
          </cell>
          <cell r="S91">
            <v>0</v>
          </cell>
          <cell r="U91">
            <v>138.38999999999999</v>
          </cell>
          <cell r="X91" t="str">
            <v>Auxílio Creche</v>
          </cell>
          <cell r="Y91">
            <v>2459.15</v>
          </cell>
          <cell r="Z91">
            <v>0</v>
          </cell>
          <cell r="AB91" t="str">
            <v>Abono assistencial financeiro – complemento Piso da Enfermagem</v>
          </cell>
        </row>
        <row r="92">
          <cell r="C92" t="str">
            <v>HOSPITAL SILVIO MAGALHÃES - CG Nº 019/2022</v>
          </cell>
          <cell r="E92" t="str">
            <v>ANDREA MARIA DE SOUZA</v>
          </cell>
          <cell r="F92" t="str">
            <v>2 - Outros Profissionais da Saúde</v>
          </cell>
          <cell r="G92" t="str">
            <v>3222-05</v>
          </cell>
          <cell r="H92" t="str">
            <v>05/2026</v>
          </cell>
          <cell r="I92" t="str">
            <v>0,00</v>
          </cell>
          <cell r="J92">
            <v>187.89</v>
          </cell>
          <cell r="K92">
            <v>0</v>
          </cell>
          <cell r="L92">
            <v>108.16</v>
          </cell>
          <cell r="M92">
            <v>16.21</v>
          </cell>
          <cell r="S92">
            <v>0</v>
          </cell>
          <cell r="U92">
            <v>81.02</v>
          </cell>
          <cell r="X92" t="str">
            <v>Auxílio Creche</v>
          </cell>
          <cell r="Y92">
            <v>1704</v>
          </cell>
          <cell r="Z92">
            <v>0</v>
          </cell>
          <cell r="AB92" t="str">
            <v>Abono assistencial financeiro – complemento Piso da Enfermagem</v>
          </cell>
        </row>
        <row r="93">
          <cell r="C93" t="str">
            <v>HOSPITAL SILVIO MAGALHÃES - CG Nº 019/2022</v>
          </cell>
          <cell r="E93" t="str">
            <v>ANDREIA SANTOS DA SILVA</v>
          </cell>
          <cell r="F93" t="str">
            <v>2 - Outros Profissionais da Saúde</v>
          </cell>
          <cell r="G93" t="str">
            <v>3222-05</v>
          </cell>
          <cell r="H93" t="str">
            <v>05/2026</v>
          </cell>
          <cell r="I93" t="str">
            <v>0,00</v>
          </cell>
          <cell r="J93">
            <v>234.27</v>
          </cell>
          <cell r="K93">
            <v>0</v>
          </cell>
          <cell r="M93">
            <v>0</v>
          </cell>
          <cell r="S93">
            <v>0</v>
          </cell>
          <cell r="U93">
            <v>0</v>
          </cell>
          <cell r="X93" t="str">
            <v/>
          </cell>
          <cell r="Y93">
            <v>1704</v>
          </cell>
          <cell r="Z93">
            <v>0</v>
          </cell>
          <cell r="AB93" t="str">
            <v>Abono assistencial financeiro – complemento Piso da Enfermagem</v>
          </cell>
        </row>
        <row r="94">
          <cell r="C94" t="str">
            <v>HOSPITAL SILVIO MAGALHÃES - CG Nº 019/2022</v>
          </cell>
          <cell r="E94" t="str">
            <v>ANDRESA CANDIDA DA CONCEIÇAO</v>
          </cell>
          <cell r="F94" t="str">
            <v>3 - Administrativo</v>
          </cell>
          <cell r="G94" t="str">
            <v>4110-05</v>
          </cell>
          <cell r="H94" t="str">
            <v>05/2026</v>
          </cell>
          <cell r="I94" t="str">
            <v>0,00</v>
          </cell>
          <cell r="J94">
            <v>15.23</v>
          </cell>
          <cell r="K94">
            <v>0</v>
          </cell>
          <cell r="M94">
            <v>0</v>
          </cell>
          <cell r="R94">
            <v>20.45</v>
          </cell>
          <cell r="S94">
            <v>45.69</v>
          </cell>
          <cell r="U94">
            <v>0</v>
          </cell>
          <cell r="X94" t="str">
            <v/>
          </cell>
          <cell r="Y94">
            <v>29.9</v>
          </cell>
          <cell r="Z94">
            <v>0</v>
          </cell>
          <cell r="AB94" t="str">
            <v>Beneficio obrigatorio CCT Federacao – Plano Assistencial Agiben</v>
          </cell>
        </row>
        <row r="95">
          <cell r="C95" t="str">
            <v>HOSPITAL SILVIO MAGALHÃES - CG Nº 019/2022</v>
          </cell>
          <cell r="E95" t="str">
            <v>ANDREZA KELLY GOMES</v>
          </cell>
          <cell r="F95" t="str">
            <v>2 - Outros Profissionais da Saúde</v>
          </cell>
          <cell r="G95" t="str">
            <v>3222-05</v>
          </cell>
          <cell r="H95" t="str">
            <v>05/2026</v>
          </cell>
          <cell r="I95" t="str">
            <v>0,00</v>
          </cell>
          <cell r="J95">
            <v>173.61</v>
          </cell>
          <cell r="K95">
            <v>0</v>
          </cell>
          <cell r="L95">
            <v>108.16</v>
          </cell>
          <cell r="M95">
            <v>16.21</v>
          </cell>
          <cell r="S95">
            <v>0</v>
          </cell>
          <cell r="U95">
            <v>0</v>
          </cell>
          <cell r="X95" t="str">
            <v/>
          </cell>
          <cell r="Y95">
            <v>1704</v>
          </cell>
          <cell r="Z95">
            <v>0</v>
          </cell>
          <cell r="AB95" t="str">
            <v>Abono assistencial financeiro – complemento Piso da Enfermagem</v>
          </cell>
        </row>
        <row r="96">
          <cell r="C96" t="str">
            <v>HOSPITAL SILVIO MAGALHÃES - CG Nº 019/2022</v>
          </cell>
          <cell r="E96" t="str">
            <v>ANDREZA LAIZA GALDINO DE ALMEIDA SILVA</v>
          </cell>
          <cell r="F96" t="str">
            <v>2 - Outros Profissionais da Saúde</v>
          </cell>
          <cell r="G96" t="str">
            <v>3222-05</v>
          </cell>
          <cell r="H96" t="str">
            <v>05/2026</v>
          </cell>
          <cell r="I96" t="str">
            <v>0,00</v>
          </cell>
          <cell r="J96">
            <v>255.28</v>
          </cell>
          <cell r="K96">
            <v>0</v>
          </cell>
          <cell r="M96">
            <v>0</v>
          </cell>
          <cell r="S96">
            <v>0</v>
          </cell>
          <cell r="U96">
            <v>0</v>
          </cell>
          <cell r="X96" t="str">
            <v/>
          </cell>
          <cell r="Y96">
            <v>1704</v>
          </cell>
          <cell r="Z96">
            <v>0</v>
          </cell>
          <cell r="AB96" t="str">
            <v>Abono assistencial financeiro – complemento Piso da Enfermagem</v>
          </cell>
        </row>
        <row r="97">
          <cell r="C97" t="str">
            <v>HOSPITAL SILVIO MAGALHÃES - CG Nº 019/2022</v>
          </cell>
          <cell r="E97" t="str">
            <v>ANDREZA MARIA SANTOS DE SOUZA</v>
          </cell>
          <cell r="F97" t="str">
            <v>2 - Outros Profissionais da Saúde</v>
          </cell>
          <cell r="G97" t="str">
            <v>3222-05</v>
          </cell>
          <cell r="H97" t="str">
            <v>05/2026</v>
          </cell>
          <cell r="I97" t="str">
            <v>0,00</v>
          </cell>
          <cell r="J97">
            <v>167.12</v>
          </cell>
          <cell r="K97">
            <v>0</v>
          </cell>
          <cell r="L97">
            <v>108.16</v>
          </cell>
          <cell r="M97">
            <v>16.21</v>
          </cell>
          <cell r="S97">
            <v>0</v>
          </cell>
          <cell r="U97">
            <v>81.02</v>
          </cell>
          <cell r="X97" t="str">
            <v>Auxílio Creche</v>
          </cell>
          <cell r="Y97">
            <v>1704</v>
          </cell>
          <cell r="Z97">
            <v>0</v>
          </cell>
          <cell r="AB97" t="str">
            <v>Abono assistencial financeiro – complemento Piso da Enfermagem</v>
          </cell>
        </row>
        <row r="98">
          <cell r="C98" t="str">
            <v>HOSPITAL SILVIO MAGALHÃES - CG Nº 019/2022</v>
          </cell>
          <cell r="E98" t="str">
            <v>ANDREZA MOREIRA DE LIMA</v>
          </cell>
          <cell r="F98" t="str">
            <v>2 - Outros Profissionais da Saúde</v>
          </cell>
          <cell r="G98" t="str">
            <v>2235-05</v>
          </cell>
          <cell r="H98" t="str">
            <v>05/2026</v>
          </cell>
          <cell r="I98" t="str">
            <v>0,00</v>
          </cell>
          <cell r="J98">
            <v>241.92</v>
          </cell>
          <cell r="K98">
            <v>0</v>
          </cell>
          <cell r="L98">
            <v>108.16</v>
          </cell>
          <cell r="M98">
            <v>3.59</v>
          </cell>
          <cell r="S98">
            <v>0</v>
          </cell>
          <cell r="U98">
            <v>138.38999999999999</v>
          </cell>
          <cell r="X98" t="str">
            <v>Auxílio Creche</v>
          </cell>
          <cell r="Y98">
            <v>1924.07</v>
          </cell>
          <cell r="Z98">
            <v>0</v>
          </cell>
          <cell r="AB98" t="str">
            <v>Abono assistencial financeiro – complemento Piso da Enfermagem</v>
          </cell>
        </row>
        <row r="99">
          <cell r="C99" t="str">
            <v>HOSPITAL SILVIO MAGALHÃES - CG Nº 019/2022</v>
          </cell>
          <cell r="E99" t="str">
            <v>ANDREZA RAYANNA SANTOS DE OLIVEIRA CARDIAL</v>
          </cell>
          <cell r="F99" t="str">
            <v>2 - Outros Profissionais da Saúde</v>
          </cell>
          <cell r="G99" t="str">
            <v>2235-05</v>
          </cell>
          <cell r="H99" t="str">
            <v>05/2026</v>
          </cell>
          <cell r="I99" t="str">
            <v>0,00</v>
          </cell>
          <cell r="J99">
            <v>367.64</v>
          </cell>
          <cell r="K99">
            <v>0</v>
          </cell>
          <cell r="L99">
            <v>108.16</v>
          </cell>
          <cell r="M99">
            <v>3.59</v>
          </cell>
          <cell r="S99">
            <v>0</v>
          </cell>
          <cell r="U99">
            <v>0</v>
          </cell>
          <cell r="X99" t="str">
            <v/>
          </cell>
          <cell r="Y99">
            <v>1924.07</v>
          </cell>
          <cell r="Z99">
            <v>0</v>
          </cell>
          <cell r="AB99" t="str">
            <v>Abono assistencial financeiro – complemento Piso da Enfermagem</v>
          </cell>
        </row>
        <row r="100">
          <cell r="C100" t="str">
            <v>HOSPITAL SILVIO MAGALHÃES - CG Nº 019/2022</v>
          </cell>
          <cell r="E100" t="str">
            <v xml:space="preserve">ANGELICA MARIA DE OLIVEIRA MENDES </v>
          </cell>
          <cell r="F100" t="str">
            <v>2 - Outros Profissionais da Saúde</v>
          </cell>
          <cell r="G100" t="str">
            <v>3222-05</v>
          </cell>
          <cell r="H100" t="str">
            <v>05/2026</v>
          </cell>
          <cell r="I100" t="str">
            <v>0,00</v>
          </cell>
          <cell r="J100">
            <v>173.61</v>
          </cell>
          <cell r="K100">
            <v>0</v>
          </cell>
          <cell r="L100">
            <v>108.16</v>
          </cell>
          <cell r="M100">
            <v>16.21</v>
          </cell>
          <cell r="R100">
            <v>20.45</v>
          </cell>
          <cell r="S100">
            <v>97.26</v>
          </cell>
          <cell r="U100">
            <v>81.02</v>
          </cell>
          <cell r="X100" t="str">
            <v>Auxílio Creche</v>
          </cell>
          <cell r="Y100">
            <v>1704</v>
          </cell>
          <cell r="Z100">
            <v>0</v>
          </cell>
          <cell r="AB100" t="str">
            <v>Abono assistencial financeiro – complemento Piso da Enfermagem</v>
          </cell>
        </row>
        <row r="101">
          <cell r="C101" t="str">
            <v>HOSPITAL SILVIO MAGALHÃES - CG Nº 019/2022</v>
          </cell>
          <cell r="E101" t="str">
            <v>ANGELICA PATRICIA ALVES PEDROSA</v>
          </cell>
          <cell r="F101" t="str">
            <v>2 - Outros Profissionais da Saúde</v>
          </cell>
          <cell r="G101" t="str">
            <v>2235-05</v>
          </cell>
          <cell r="H101" t="str">
            <v>05/2026</v>
          </cell>
          <cell r="I101" t="str">
            <v>0,00</v>
          </cell>
          <cell r="J101">
            <v>336.88</v>
          </cell>
          <cell r="K101">
            <v>0</v>
          </cell>
          <cell r="L101">
            <v>108.16</v>
          </cell>
          <cell r="M101">
            <v>2.79</v>
          </cell>
          <cell r="S101">
            <v>0</v>
          </cell>
          <cell r="U101">
            <v>0</v>
          </cell>
          <cell r="X101" t="str">
            <v/>
          </cell>
          <cell r="Y101">
            <v>2459.15</v>
          </cell>
          <cell r="Z101">
            <v>0</v>
          </cell>
          <cell r="AB101" t="str">
            <v>Abono assistencial financeiro – complemento Piso da Enfermagem</v>
          </cell>
        </row>
        <row r="102">
          <cell r="C102" t="str">
            <v>HOSPITAL SILVIO MAGALHÃES - CG Nº 019/2022</v>
          </cell>
          <cell r="E102" t="str">
            <v>ANGELICA SILVA DO NASCIMENTO</v>
          </cell>
          <cell r="F102" t="str">
            <v>2 - Outros Profissionais da Saúde</v>
          </cell>
          <cell r="G102" t="str">
            <v>3222-05</v>
          </cell>
          <cell r="H102" t="str">
            <v>05/2026</v>
          </cell>
          <cell r="I102" t="str">
            <v>0,00</v>
          </cell>
          <cell r="J102">
            <v>171.44</v>
          </cell>
          <cell r="K102">
            <v>0</v>
          </cell>
          <cell r="L102">
            <v>108.16</v>
          </cell>
          <cell r="M102">
            <v>16.21</v>
          </cell>
          <cell r="S102">
            <v>0</v>
          </cell>
          <cell r="U102">
            <v>0</v>
          </cell>
          <cell r="X102" t="str">
            <v/>
          </cell>
          <cell r="Y102">
            <v>1704</v>
          </cell>
          <cell r="Z102">
            <v>0</v>
          </cell>
          <cell r="AB102" t="str">
            <v>Abono assistencial financeiro – complemento Piso da Enfermagem</v>
          </cell>
        </row>
        <row r="103">
          <cell r="C103" t="str">
            <v>HOSPITAL SILVIO MAGALHÃES - CG Nº 019/2022</v>
          </cell>
          <cell r="E103" t="str">
            <v>ANN KEROLAINE DE OLIVEIRA E SILVA</v>
          </cell>
          <cell r="F103" t="str">
            <v>3 - Administrativo</v>
          </cell>
          <cell r="G103" t="str">
            <v>4221-10</v>
          </cell>
          <cell r="H103" t="str">
            <v>05/2026</v>
          </cell>
          <cell r="I103" t="str">
            <v>0,00</v>
          </cell>
          <cell r="J103">
            <v>146.91999999999999</v>
          </cell>
          <cell r="K103">
            <v>0</v>
          </cell>
          <cell r="L103">
            <v>108.16</v>
          </cell>
          <cell r="M103">
            <v>16.21</v>
          </cell>
          <cell r="S103">
            <v>0</v>
          </cell>
          <cell r="U103">
            <v>0</v>
          </cell>
          <cell r="X103" t="str">
            <v/>
          </cell>
          <cell r="Y103">
            <v>29.9</v>
          </cell>
          <cell r="Z103">
            <v>0</v>
          </cell>
          <cell r="AB103" t="str">
            <v>Beneficio obrigatorio CCT Federacao – Plano Assistencial Agiben</v>
          </cell>
        </row>
        <row r="104">
          <cell r="C104" t="str">
            <v>HOSPITAL SILVIO MAGALHÃES - CG Nº 019/2022</v>
          </cell>
          <cell r="E104" t="str">
            <v>ANNALIEZE CARIOLANDA BATISTA DA SILVA</v>
          </cell>
          <cell r="F104" t="str">
            <v>2 - Outros Profissionais da Saúde</v>
          </cell>
          <cell r="G104" t="str">
            <v>3222-05</v>
          </cell>
          <cell r="H104" t="str">
            <v>05/2026</v>
          </cell>
          <cell r="I104" t="str">
            <v>0,00</v>
          </cell>
          <cell r="J104">
            <v>180.09</v>
          </cell>
          <cell r="K104">
            <v>0</v>
          </cell>
          <cell r="L104">
            <v>108.16</v>
          </cell>
          <cell r="M104">
            <v>16.21</v>
          </cell>
          <cell r="S104">
            <v>0</v>
          </cell>
          <cell r="U104">
            <v>0</v>
          </cell>
          <cell r="X104" t="str">
            <v/>
          </cell>
          <cell r="Y104">
            <v>1704</v>
          </cell>
          <cell r="Z104">
            <v>0</v>
          </cell>
          <cell r="AB104" t="str">
            <v>Abono assistencial financeiro – complemento Piso da Enfermagem</v>
          </cell>
        </row>
        <row r="105">
          <cell r="C105" t="str">
            <v>HOSPITAL SILVIO MAGALHÃES - CG Nº 019/2022</v>
          </cell>
          <cell r="E105" t="str">
            <v>ANTONIO FERREIRA DE LIMA FILHO</v>
          </cell>
          <cell r="F105" t="str">
            <v>3 - Administrativo</v>
          </cell>
          <cell r="G105" t="str">
            <v>5143-10</v>
          </cell>
          <cell r="H105" t="str">
            <v>05/2026</v>
          </cell>
          <cell r="I105" t="str">
            <v>0,00</v>
          </cell>
          <cell r="J105">
            <v>159.93</v>
          </cell>
          <cell r="K105">
            <v>0</v>
          </cell>
          <cell r="L105">
            <v>108.16</v>
          </cell>
          <cell r="M105">
            <v>16.21</v>
          </cell>
          <cell r="R105">
            <v>20.45</v>
          </cell>
          <cell r="S105">
            <v>97.26</v>
          </cell>
          <cell r="U105">
            <v>0</v>
          </cell>
          <cell r="X105" t="str">
            <v/>
          </cell>
          <cell r="Y105">
            <v>29.9</v>
          </cell>
          <cell r="Z105">
            <v>0</v>
          </cell>
          <cell r="AB105" t="str">
            <v>Beneficio obrigatorio CCT Federacao – Plano Assistencial Agiben</v>
          </cell>
        </row>
        <row r="106">
          <cell r="C106" t="str">
            <v>HOSPITAL SILVIO MAGALHÃES - CG Nº 019/2022</v>
          </cell>
          <cell r="E106" t="str">
            <v>ANTONIO GUSTAVO MELO FREIRE</v>
          </cell>
          <cell r="F106" t="str">
            <v>2 - Outros Profissionais da Saúde</v>
          </cell>
          <cell r="G106" t="str">
            <v>3241-15</v>
          </cell>
          <cell r="H106" t="str">
            <v>05/2026</v>
          </cell>
          <cell r="I106" t="str">
            <v>0,00</v>
          </cell>
          <cell r="J106">
            <v>482.84</v>
          </cell>
          <cell r="K106">
            <v>0</v>
          </cell>
          <cell r="M106">
            <v>0</v>
          </cell>
          <cell r="S106">
            <v>0</v>
          </cell>
          <cell r="U106">
            <v>0</v>
          </cell>
          <cell r="X106" t="str">
            <v/>
          </cell>
          <cell r="Y106">
            <v>0</v>
          </cell>
          <cell r="Z106">
            <v>19.899999999999999</v>
          </cell>
          <cell r="AB106" t="str">
            <v/>
          </cell>
        </row>
        <row r="107">
          <cell r="C107" t="str">
            <v>HOSPITAL SILVIO MAGALHÃES - CG Nº 019/2022</v>
          </cell>
          <cell r="E107" t="str">
            <v>ANTONIO JOSE PEREIRA DE ARAUJO</v>
          </cell>
          <cell r="F107" t="str">
            <v>3 - Administrativo</v>
          </cell>
          <cell r="G107" t="str">
            <v>1424-05</v>
          </cell>
          <cell r="H107" t="str">
            <v>05/2026</v>
          </cell>
          <cell r="I107" t="str">
            <v>0,00</v>
          </cell>
          <cell r="J107">
            <v>729.4</v>
          </cell>
          <cell r="K107">
            <v>0</v>
          </cell>
          <cell r="L107">
            <v>108.16</v>
          </cell>
          <cell r="M107">
            <v>32.42</v>
          </cell>
          <cell r="S107">
            <v>0</v>
          </cell>
          <cell r="U107">
            <v>0</v>
          </cell>
          <cell r="X107" t="str">
            <v/>
          </cell>
          <cell r="Y107">
            <v>29.9</v>
          </cell>
          <cell r="Z107">
            <v>0</v>
          </cell>
          <cell r="AB107" t="str">
            <v>Beneficio obrigatorio CCT Federacao – Plano Assistencial Agiben</v>
          </cell>
        </row>
        <row r="108">
          <cell r="C108" t="str">
            <v>HOSPITAL SILVIO MAGALHÃES - CG Nº 019/2022</v>
          </cell>
          <cell r="E108" t="str">
            <v>ANTONIO ONORATO DA SILVA</v>
          </cell>
          <cell r="F108" t="str">
            <v>3 - Administrativo</v>
          </cell>
          <cell r="G108" t="str">
            <v>9511-05</v>
          </cell>
          <cell r="H108" t="str">
            <v>05/2026</v>
          </cell>
          <cell r="I108" t="str">
            <v>0,00</v>
          </cell>
          <cell r="J108">
            <v>315.39</v>
          </cell>
          <cell r="K108">
            <v>0</v>
          </cell>
          <cell r="M108">
            <v>0</v>
          </cell>
          <cell r="S108">
            <v>0</v>
          </cell>
          <cell r="U108">
            <v>0</v>
          </cell>
          <cell r="X108" t="str">
            <v/>
          </cell>
          <cell r="Y108">
            <v>29.9</v>
          </cell>
          <cell r="Z108">
            <v>0</v>
          </cell>
          <cell r="AB108" t="str">
            <v>Beneficio obrigatorio CCT Federacao – Plano Assistencial Agiben</v>
          </cell>
        </row>
        <row r="109">
          <cell r="C109" t="str">
            <v>HOSPITAL SILVIO MAGALHÃES - CG Nº 019/2022</v>
          </cell>
          <cell r="E109" t="str">
            <v xml:space="preserve">ANTONIO SEVERINO DA SILVA JUNIOR </v>
          </cell>
          <cell r="F109" t="str">
            <v>3 - Administrativo</v>
          </cell>
          <cell r="G109" t="str">
            <v>2521-05</v>
          </cell>
          <cell r="H109" t="str">
            <v>05/2026</v>
          </cell>
          <cell r="I109" t="str">
            <v>0,00</v>
          </cell>
          <cell r="J109">
            <v>160.15</v>
          </cell>
          <cell r="K109">
            <v>0</v>
          </cell>
          <cell r="L109">
            <v>108.16</v>
          </cell>
          <cell r="M109">
            <v>32.42</v>
          </cell>
          <cell r="S109">
            <v>0</v>
          </cell>
          <cell r="U109">
            <v>0</v>
          </cell>
          <cell r="X109" t="str">
            <v/>
          </cell>
          <cell r="Y109">
            <v>29.9</v>
          </cell>
          <cell r="Z109">
            <v>0</v>
          </cell>
          <cell r="AB109" t="str">
            <v>Beneficio obrigatorio CCT Federacao – Plano Assistencial Agiben</v>
          </cell>
        </row>
        <row r="110">
          <cell r="C110" t="str">
            <v>HOSPITAL SILVIO MAGALHÃES - CG Nº 019/2022</v>
          </cell>
          <cell r="E110" t="str">
            <v>ANTONY HERCULANO LEMOS DA SILVA</v>
          </cell>
          <cell r="F110" t="str">
            <v>2 - Outros Profissionais da Saúde</v>
          </cell>
          <cell r="G110" t="str">
            <v>2235-05</v>
          </cell>
          <cell r="H110" t="str">
            <v>05/2026</v>
          </cell>
          <cell r="I110" t="str">
            <v>0,00</v>
          </cell>
          <cell r="J110">
            <v>253.3</v>
          </cell>
          <cell r="K110">
            <v>0</v>
          </cell>
          <cell r="L110">
            <v>108.16</v>
          </cell>
          <cell r="M110">
            <v>3.33</v>
          </cell>
          <cell r="S110">
            <v>0</v>
          </cell>
          <cell r="U110">
            <v>0</v>
          </cell>
          <cell r="X110" t="str">
            <v/>
          </cell>
          <cell r="Y110">
            <v>2096.2800000000002</v>
          </cell>
          <cell r="Z110">
            <v>0</v>
          </cell>
          <cell r="AB110" t="str">
            <v>Abono assistencial financeiro – complemento Piso da Enfermagem</v>
          </cell>
        </row>
        <row r="111">
          <cell r="C111" t="str">
            <v>HOSPITAL SILVIO MAGALHÃES - CG Nº 019/2022</v>
          </cell>
          <cell r="E111" t="str">
            <v>ARIADENY MAYARA SILVA PEREIRA</v>
          </cell>
          <cell r="F111" t="str">
            <v>2 - Outros Profissionais da Saúde</v>
          </cell>
          <cell r="G111" t="str">
            <v>2234-05</v>
          </cell>
          <cell r="H111" t="str">
            <v>05/2026</v>
          </cell>
          <cell r="I111" t="str">
            <v>0,00</v>
          </cell>
          <cell r="J111">
            <v>371.77</v>
          </cell>
          <cell r="K111">
            <v>0</v>
          </cell>
          <cell r="L111">
            <v>108.16</v>
          </cell>
          <cell r="M111">
            <v>21.12</v>
          </cell>
          <cell r="S111">
            <v>0</v>
          </cell>
          <cell r="U111">
            <v>0</v>
          </cell>
          <cell r="X111" t="str">
            <v/>
          </cell>
          <cell r="Y111">
            <v>0</v>
          </cell>
          <cell r="Z111">
            <v>0</v>
          </cell>
          <cell r="AB111" t="str">
            <v/>
          </cell>
        </row>
        <row r="112">
          <cell r="C112" t="str">
            <v>HOSPITAL SILVIO MAGALHÃES - CG Nº 019/2022</v>
          </cell>
          <cell r="E112" t="str">
            <v>ARIANNY RAPHAELLY PAIVA LEAO</v>
          </cell>
          <cell r="F112" t="str">
            <v>3 - Administrativo</v>
          </cell>
          <cell r="G112" t="str">
            <v>4221-10</v>
          </cell>
          <cell r="H112" t="str">
            <v>05/2026</v>
          </cell>
          <cell r="I112" t="str">
            <v>0,00</v>
          </cell>
          <cell r="J112">
            <v>0</v>
          </cell>
          <cell r="K112">
            <v>1185.21</v>
          </cell>
          <cell r="M112">
            <v>0</v>
          </cell>
          <cell r="S112">
            <v>0</v>
          </cell>
          <cell r="U112">
            <v>0</v>
          </cell>
          <cell r="X112" t="str">
            <v/>
          </cell>
          <cell r="Y112">
            <v>29.9</v>
          </cell>
          <cell r="Z112">
            <v>0</v>
          </cell>
          <cell r="AB112" t="str">
            <v>Beneficio obrigatorio CCT Federacao – Plano Assistencial Agiben</v>
          </cell>
        </row>
        <row r="113">
          <cell r="C113" t="str">
            <v>HOSPITAL SILVIO MAGALHÃES - CG Nº 019/2022</v>
          </cell>
          <cell r="E113" t="str">
            <v>ARIELA CRISTINA GOMES DA SILVA</v>
          </cell>
          <cell r="F113" t="str">
            <v>2 - Outros Profissionais da Saúde</v>
          </cell>
          <cell r="G113" t="str">
            <v>3222-05</v>
          </cell>
          <cell r="H113" t="str">
            <v>05/2026</v>
          </cell>
          <cell r="I113" t="str">
            <v>0,00</v>
          </cell>
          <cell r="J113">
            <v>186.74</v>
          </cell>
          <cell r="K113">
            <v>0</v>
          </cell>
          <cell r="L113">
            <v>108.16</v>
          </cell>
          <cell r="M113">
            <v>16.21</v>
          </cell>
          <cell r="S113">
            <v>0</v>
          </cell>
          <cell r="U113">
            <v>0</v>
          </cell>
          <cell r="X113" t="str">
            <v/>
          </cell>
          <cell r="Y113">
            <v>1704</v>
          </cell>
          <cell r="Z113">
            <v>0</v>
          </cell>
          <cell r="AB113" t="str">
            <v>Abono assistencial financeiro – complemento Piso da Enfermagem</v>
          </cell>
        </row>
        <row r="114">
          <cell r="C114" t="str">
            <v>HOSPITAL SILVIO MAGALHÃES - CG Nº 019/2022</v>
          </cell>
          <cell r="E114" t="str">
            <v>ARIENE CAROLINE SANTOS DE OLIVEIRA</v>
          </cell>
          <cell r="F114" t="str">
            <v>2 - Outros Profissionais da Saúde</v>
          </cell>
          <cell r="G114" t="str">
            <v>2237-10</v>
          </cell>
          <cell r="H114" t="str">
            <v>05/2026</v>
          </cell>
          <cell r="I114" t="str">
            <v>0,00</v>
          </cell>
          <cell r="J114">
            <v>325.12</v>
          </cell>
          <cell r="K114">
            <v>0</v>
          </cell>
          <cell r="M114">
            <v>0</v>
          </cell>
          <cell r="S114">
            <v>0</v>
          </cell>
          <cell r="U114">
            <v>0</v>
          </cell>
          <cell r="X114" t="str">
            <v/>
          </cell>
          <cell r="Y114">
            <v>0</v>
          </cell>
          <cell r="Z114">
            <v>0</v>
          </cell>
          <cell r="AB114" t="str">
            <v/>
          </cell>
        </row>
        <row r="115">
          <cell r="C115" t="str">
            <v>HOSPITAL SILVIO MAGALHÃES - CG Nº 019/2022</v>
          </cell>
          <cell r="E115" t="str">
            <v>ARTHUR GUSTAVO CAETANO DE OLIVEIRA</v>
          </cell>
          <cell r="F115" t="str">
            <v>3 - Administrativo</v>
          </cell>
          <cell r="G115" t="str">
            <v>4221-10</v>
          </cell>
          <cell r="H115" t="str">
            <v>05/2026</v>
          </cell>
          <cell r="I115" t="str">
            <v>0,00</v>
          </cell>
          <cell r="J115">
            <v>144.1</v>
          </cell>
          <cell r="K115">
            <v>0</v>
          </cell>
          <cell r="L115">
            <v>108.16</v>
          </cell>
          <cell r="M115">
            <v>32.42</v>
          </cell>
          <cell r="S115">
            <v>0</v>
          </cell>
          <cell r="U115">
            <v>0</v>
          </cell>
          <cell r="X115" t="str">
            <v/>
          </cell>
          <cell r="Y115">
            <v>29.9</v>
          </cell>
          <cell r="Z115">
            <v>0</v>
          </cell>
          <cell r="AB115" t="str">
            <v>Beneficio obrigatorio CCT Federacao – Plano Assistencial Agiben</v>
          </cell>
        </row>
        <row r="116">
          <cell r="C116" t="str">
            <v>HOSPITAL SILVIO MAGALHÃES - CG Nº 019/2022</v>
          </cell>
          <cell r="E116" t="str">
            <v>ATALISSE KARINNY ALVES DO REGO RIBEIRO</v>
          </cell>
          <cell r="F116" t="str">
            <v>2 - Outros Profissionais da Saúde</v>
          </cell>
          <cell r="G116" t="str">
            <v>2235-05</v>
          </cell>
          <cell r="H116" t="str">
            <v>05/2026</v>
          </cell>
          <cell r="I116" t="str">
            <v>0,00</v>
          </cell>
          <cell r="J116">
            <v>183.96</v>
          </cell>
          <cell r="K116">
            <v>0</v>
          </cell>
          <cell r="L116">
            <v>108.16</v>
          </cell>
          <cell r="M116">
            <v>2.79</v>
          </cell>
          <cell r="S116">
            <v>0</v>
          </cell>
          <cell r="U116">
            <v>0</v>
          </cell>
          <cell r="X116" t="str">
            <v/>
          </cell>
          <cell r="Y116">
            <v>2377.1799999999998</v>
          </cell>
          <cell r="Z116">
            <v>0</v>
          </cell>
          <cell r="AB116" t="str">
            <v>Abono assistencial financeiro – complemento Piso da Enfermagem</v>
          </cell>
        </row>
        <row r="117">
          <cell r="C117" t="str">
            <v>HOSPITAL SILVIO MAGALHÃES - CG Nº 019/2022</v>
          </cell>
          <cell r="E117" t="str">
            <v>ATILA VANESSA FERREIRA DA SILVA</v>
          </cell>
          <cell r="F117" t="str">
            <v>3 - Administrativo</v>
          </cell>
          <cell r="G117" t="str">
            <v>4101-05</v>
          </cell>
          <cell r="H117" t="str">
            <v>05/2026</v>
          </cell>
          <cell r="I117" t="str">
            <v>0,00</v>
          </cell>
          <cell r="J117">
            <v>370.38</v>
          </cell>
          <cell r="K117">
            <v>0</v>
          </cell>
          <cell r="L117">
            <v>108.16</v>
          </cell>
          <cell r="M117">
            <v>32.42</v>
          </cell>
          <cell r="S117">
            <v>0</v>
          </cell>
          <cell r="U117">
            <v>0</v>
          </cell>
          <cell r="X117" t="str">
            <v/>
          </cell>
          <cell r="Y117">
            <v>29.9</v>
          </cell>
          <cell r="Z117">
            <v>0</v>
          </cell>
          <cell r="AB117" t="str">
            <v>Beneficio obrigatorio CCT Federacao – Plano Assistencial Agiben</v>
          </cell>
        </row>
        <row r="118">
          <cell r="C118" t="str">
            <v>HOSPITAL SILVIO MAGALHÃES - CG Nº 019/2022</v>
          </cell>
          <cell r="E118" t="str">
            <v>ATILIANE SANDRA DE SOUZA SILVA</v>
          </cell>
          <cell r="F118" t="str">
            <v>2 - Outros Profissionais da Saúde</v>
          </cell>
          <cell r="G118" t="str">
            <v>3222-05</v>
          </cell>
          <cell r="H118" t="str">
            <v>05/2026</v>
          </cell>
          <cell r="I118" t="str">
            <v>0,00</v>
          </cell>
          <cell r="J118">
            <v>198.95</v>
          </cell>
          <cell r="K118">
            <v>0</v>
          </cell>
          <cell r="L118">
            <v>108.16</v>
          </cell>
          <cell r="M118">
            <v>16.21</v>
          </cell>
          <cell r="S118">
            <v>0</v>
          </cell>
          <cell r="U118">
            <v>0</v>
          </cell>
          <cell r="X118" t="str">
            <v/>
          </cell>
          <cell r="Y118">
            <v>1704</v>
          </cell>
          <cell r="Z118">
            <v>0</v>
          </cell>
          <cell r="AB118" t="str">
            <v>Abono assistencial financeiro – complemento Piso da Enfermagem</v>
          </cell>
        </row>
        <row r="119">
          <cell r="C119" t="str">
            <v>HOSPITAL SILVIO MAGALHÃES - CG Nº 019/2022</v>
          </cell>
          <cell r="E119" t="str">
            <v>AUANE BEATRIZ ARAUJO RODRIGUES DE BARROS</v>
          </cell>
          <cell r="F119" t="str">
            <v>2 - Outros Profissionais da Saúde</v>
          </cell>
          <cell r="G119" t="str">
            <v>2236-05</v>
          </cell>
          <cell r="H119" t="str">
            <v>05/2026</v>
          </cell>
          <cell r="I119" t="str">
            <v>0,00</v>
          </cell>
          <cell r="J119">
            <v>208.2</v>
          </cell>
          <cell r="K119">
            <v>0</v>
          </cell>
          <cell r="L119">
            <v>108.16</v>
          </cell>
          <cell r="M119">
            <v>2.95</v>
          </cell>
          <cell r="S119">
            <v>0</v>
          </cell>
          <cell r="U119">
            <v>0</v>
          </cell>
          <cell r="X119" t="str">
            <v/>
          </cell>
          <cell r="Y119">
            <v>0</v>
          </cell>
          <cell r="Z119">
            <v>0</v>
          </cell>
          <cell r="AB119" t="str">
            <v/>
          </cell>
        </row>
        <row r="120">
          <cell r="C120" t="str">
            <v>HOSPITAL SILVIO MAGALHÃES - CG Nº 019/2022</v>
          </cell>
          <cell r="E120" t="str">
            <v>AUANE JOANA DOS SANTOS</v>
          </cell>
          <cell r="F120" t="str">
            <v>3 - Administrativo</v>
          </cell>
          <cell r="G120" t="str">
            <v>4110-05</v>
          </cell>
          <cell r="H120" t="str">
            <v>05/2026</v>
          </cell>
          <cell r="I120" t="str">
            <v>0,00</v>
          </cell>
          <cell r="J120">
            <v>134</v>
          </cell>
          <cell r="K120">
            <v>0</v>
          </cell>
          <cell r="L120">
            <v>108.16</v>
          </cell>
          <cell r="M120">
            <v>16.21</v>
          </cell>
          <cell r="R120">
            <v>20.45</v>
          </cell>
          <cell r="S120">
            <v>97.26</v>
          </cell>
          <cell r="U120">
            <v>0</v>
          </cell>
          <cell r="X120" t="str">
            <v/>
          </cell>
          <cell r="Y120">
            <v>29.9</v>
          </cell>
          <cell r="Z120">
            <v>0</v>
          </cell>
          <cell r="AB120" t="str">
            <v>Beneficio obrigatorio CCT Federacao – Plano Assistencial Agiben</v>
          </cell>
        </row>
        <row r="121">
          <cell r="C121" t="str">
            <v>HOSPITAL SILVIO MAGALHÃES - CG Nº 019/2022</v>
          </cell>
          <cell r="E121" t="str">
            <v>AURIANA MARIA DA SILVA</v>
          </cell>
          <cell r="F121" t="str">
            <v>3 - Administrativo</v>
          </cell>
          <cell r="G121" t="str">
            <v>5163-10</v>
          </cell>
          <cell r="H121" t="str">
            <v>05/2026</v>
          </cell>
          <cell r="I121" t="str">
            <v>0,00</v>
          </cell>
          <cell r="J121">
            <v>158.37</v>
          </cell>
          <cell r="K121">
            <v>0</v>
          </cell>
          <cell r="L121">
            <v>108.16</v>
          </cell>
          <cell r="M121">
            <v>16.21</v>
          </cell>
          <cell r="S121">
            <v>0</v>
          </cell>
          <cell r="U121">
            <v>0</v>
          </cell>
          <cell r="X121" t="str">
            <v/>
          </cell>
          <cell r="Y121">
            <v>29.9</v>
          </cell>
          <cell r="Z121">
            <v>0</v>
          </cell>
          <cell r="AB121" t="str">
            <v>Beneficio obrigatorio CCT Federacao – Plano Assistencial Agiben</v>
          </cell>
        </row>
        <row r="122">
          <cell r="C122" t="str">
            <v>HOSPITAL SILVIO MAGALHÃES - CG Nº 019/2022</v>
          </cell>
          <cell r="E122" t="str">
            <v>AURICEIA CORREIA DA SILVA</v>
          </cell>
          <cell r="F122" t="str">
            <v>2 - Outros Profissionais da Saúde</v>
          </cell>
          <cell r="G122" t="str">
            <v>3222-05</v>
          </cell>
          <cell r="H122" t="str">
            <v>05/2026</v>
          </cell>
          <cell r="I122" t="str">
            <v>0,00</v>
          </cell>
          <cell r="J122">
            <v>159.96</v>
          </cell>
          <cell r="K122">
            <v>0</v>
          </cell>
          <cell r="L122">
            <v>108.16</v>
          </cell>
          <cell r="M122">
            <v>16.21</v>
          </cell>
          <cell r="S122">
            <v>0</v>
          </cell>
          <cell r="U122">
            <v>81.02</v>
          </cell>
          <cell r="X122" t="str">
            <v>Auxílio Creche</v>
          </cell>
          <cell r="Y122">
            <v>1704</v>
          </cell>
          <cell r="Z122">
            <v>0</v>
          </cell>
          <cell r="AB122" t="str">
            <v>Abono assistencial financeiro – complemento Piso da Enfermagem</v>
          </cell>
        </row>
        <row r="123">
          <cell r="C123" t="str">
            <v>HOSPITAL SILVIO MAGALHÃES - CG Nº 019/2022</v>
          </cell>
          <cell r="E123" t="str">
            <v>AURILEIDE TAVARES DOS SANTOS</v>
          </cell>
          <cell r="F123" t="str">
            <v>2 - Outros Profissionais da Saúde</v>
          </cell>
          <cell r="G123" t="str">
            <v>3222-05</v>
          </cell>
          <cell r="H123" t="str">
            <v>05/2026</v>
          </cell>
          <cell r="I123" t="str">
            <v>0,00</v>
          </cell>
          <cell r="J123">
            <v>176.66</v>
          </cell>
          <cell r="K123">
            <v>0</v>
          </cell>
          <cell r="L123">
            <v>108.16</v>
          </cell>
          <cell r="M123">
            <v>16.21</v>
          </cell>
          <cell r="S123">
            <v>0</v>
          </cell>
          <cell r="U123">
            <v>0</v>
          </cell>
          <cell r="X123" t="str">
            <v/>
          </cell>
          <cell r="Y123">
            <v>1704</v>
          </cell>
          <cell r="Z123">
            <v>0</v>
          </cell>
          <cell r="AB123" t="str">
            <v>Abono assistencial financeiro – complemento Piso da Enfermagem</v>
          </cell>
        </row>
        <row r="124">
          <cell r="C124" t="str">
            <v>HOSPITAL SILVIO MAGALHÃES - CG Nº 019/2022</v>
          </cell>
          <cell r="E124" t="str">
            <v>BEATRIZ DE MELO SILVA MARTINS</v>
          </cell>
          <cell r="F124" t="str">
            <v>2 - Outros Profissionais da Saúde</v>
          </cell>
          <cell r="G124" t="str">
            <v>2237-10</v>
          </cell>
          <cell r="H124" t="str">
            <v>05/2026</v>
          </cell>
          <cell r="I124" t="str">
            <v>0,00</v>
          </cell>
          <cell r="J124">
            <v>310.87</v>
          </cell>
          <cell r="K124">
            <v>0</v>
          </cell>
          <cell r="M124">
            <v>0</v>
          </cell>
          <cell r="S124">
            <v>0</v>
          </cell>
          <cell r="U124">
            <v>0</v>
          </cell>
          <cell r="X124" t="str">
            <v/>
          </cell>
          <cell r="Y124">
            <v>0</v>
          </cell>
          <cell r="Z124">
            <v>0</v>
          </cell>
          <cell r="AB124" t="str">
            <v/>
          </cell>
        </row>
        <row r="125">
          <cell r="C125" t="str">
            <v>HOSPITAL SILVIO MAGALHÃES - CG Nº 019/2022</v>
          </cell>
          <cell r="E125" t="str">
            <v>BEATRIZ LAURENTINO BARROS</v>
          </cell>
          <cell r="F125" t="str">
            <v>2 - Outros Profissionais da Saúde</v>
          </cell>
          <cell r="G125" t="str">
            <v>2235-05</v>
          </cell>
          <cell r="H125" t="str">
            <v>05/2026</v>
          </cell>
          <cell r="I125" t="str">
            <v>0,00</v>
          </cell>
          <cell r="J125">
            <v>174.65</v>
          </cell>
          <cell r="K125">
            <v>0</v>
          </cell>
          <cell r="L125">
            <v>108.16</v>
          </cell>
          <cell r="M125">
            <v>2.79</v>
          </cell>
          <cell r="S125">
            <v>0</v>
          </cell>
          <cell r="U125">
            <v>0</v>
          </cell>
          <cell r="X125" t="str">
            <v/>
          </cell>
          <cell r="Y125">
            <v>2459.15</v>
          </cell>
          <cell r="Z125">
            <v>0</v>
          </cell>
          <cell r="AB125" t="str">
            <v>Abono assistencial financeiro – complemento Piso da Enfermagem</v>
          </cell>
        </row>
        <row r="126">
          <cell r="C126" t="str">
            <v>HOSPITAL SILVIO MAGALHÃES - CG Nº 019/2022</v>
          </cell>
          <cell r="E126" t="str">
            <v>BENJAMIN VICTOR VIEIRA DA SILVA</v>
          </cell>
          <cell r="F126" t="str">
            <v>3 - Administrativo</v>
          </cell>
          <cell r="G126" t="str">
            <v>3132-20</v>
          </cell>
          <cell r="H126" t="str">
            <v>05/2026</v>
          </cell>
          <cell r="I126" t="str">
            <v>0,00</v>
          </cell>
          <cell r="J126">
            <v>238.82</v>
          </cell>
          <cell r="K126">
            <v>0</v>
          </cell>
          <cell r="L126">
            <v>108.16</v>
          </cell>
          <cell r="M126">
            <v>32.42</v>
          </cell>
          <cell r="S126">
            <v>0</v>
          </cell>
          <cell r="U126">
            <v>0</v>
          </cell>
          <cell r="X126" t="str">
            <v/>
          </cell>
          <cell r="Y126">
            <v>29.9</v>
          </cell>
          <cell r="Z126">
            <v>0</v>
          </cell>
          <cell r="AB126" t="str">
            <v>Beneficio obrigatorio CCT Federacao – Plano Assistencial Agiben</v>
          </cell>
        </row>
        <row r="127">
          <cell r="C127" t="str">
            <v>HOSPITAL SILVIO MAGALHÃES - CG Nº 019/2022</v>
          </cell>
          <cell r="E127" t="str">
            <v>BETANIA DA SILVA</v>
          </cell>
          <cell r="F127" t="str">
            <v>2 - Outros Profissionais da Saúde</v>
          </cell>
          <cell r="G127" t="str">
            <v>3222-05</v>
          </cell>
          <cell r="H127" t="str">
            <v>05/2026</v>
          </cell>
          <cell r="I127" t="str">
            <v>0,00</v>
          </cell>
          <cell r="J127">
            <v>206.26</v>
          </cell>
          <cell r="K127">
            <v>0</v>
          </cell>
          <cell r="L127">
            <v>108.16</v>
          </cell>
          <cell r="M127">
            <v>16.21</v>
          </cell>
          <cell r="S127">
            <v>0</v>
          </cell>
          <cell r="U127">
            <v>0</v>
          </cell>
          <cell r="X127" t="str">
            <v/>
          </cell>
          <cell r="Y127">
            <v>1704</v>
          </cell>
          <cell r="Z127">
            <v>0</v>
          </cell>
          <cell r="AB127" t="str">
            <v>Abono assistencial financeiro – complemento Piso da Enfermagem</v>
          </cell>
        </row>
        <row r="128">
          <cell r="C128" t="str">
            <v>HOSPITAL SILVIO MAGALHÃES - CG Nº 019/2022</v>
          </cell>
          <cell r="E128" t="str">
            <v>BETANIA RODRIGUES DE LIMA NASCIMENTO</v>
          </cell>
          <cell r="F128" t="str">
            <v>2 - Outros Profissionais da Saúde</v>
          </cell>
          <cell r="G128" t="str">
            <v>3222-05</v>
          </cell>
          <cell r="H128" t="str">
            <v>05/2026</v>
          </cell>
          <cell r="I128" t="str">
            <v>0,00</v>
          </cell>
          <cell r="J128">
            <v>162.1</v>
          </cell>
          <cell r="K128">
            <v>0</v>
          </cell>
          <cell r="M128">
            <v>0</v>
          </cell>
          <cell r="S128">
            <v>0</v>
          </cell>
          <cell r="U128">
            <v>0</v>
          </cell>
          <cell r="X128" t="str">
            <v/>
          </cell>
          <cell r="Y128">
            <v>1704</v>
          </cell>
          <cell r="Z128">
            <v>0</v>
          </cell>
          <cell r="AB128" t="str">
            <v>Abono assistencial financeiro – complemento Piso da Enfermagem</v>
          </cell>
        </row>
        <row r="129">
          <cell r="C129" t="str">
            <v>HOSPITAL SILVIO MAGALHÃES - CG Nº 019/2022</v>
          </cell>
          <cell r="E129" t="str">
            <v>BIANCA MARIA ELOI DOS SANTOS</v>
          </cell>
          <cell r="F129" t="str">
            <v>2 - Outros Profissionais da Saúde</v>
          </cell>
          <cell r="G129" t="str">
            <v>3222-05</v>
          </cell>
          <cell r="H129" t="str">
            <v>05/2026</v>
          </cell>
          <cell r="I129" t="str">
            <v>0,00</v>
          </cell>
          <cell r="J129">
            <v>184.37</v>
          </cell>
          <cell r="K129">
            <v>0</v>
          </cell>
          <cell r="L129">
            <v>108.16</v>
          </cell>
          <cell r="M129">
            <v>16.21</v>
          </cell>
          <cell r="S129">
            <v>0</v>
          </cell>
          <cell r="U129">
            <v>0</v>
          </cell>
          <cell r="X129" t="str">
            <v/>
          </cell>
          <cell r="Y129">
            <v>0</v>
          </cell>
          <cell r="Z129">
            <v>0</v>
          </cell>
          <cell r="AB129" t="str">
            <v/>
          </cell>
        </row>
        <row r="130">
          <cell r="C130" t="str">
            <v>HOSPITAL SILVIO MAGALHÃES - CG Nº 019/2022</v>
          </cell>
          <cell r="E130" t="str">
            <v>BRENA WOZALLY SALES  SILVA</v>
          </cell>
          <cell r="F130" t="str">
            <v>3 - Administrativo</v>
          </cell>
          <cell r="G130" t="str">
            <v>4221-10</v>
          </cell>
          <cell r="H130" t="str">
            <v>05/2026</v>
          </cell>
          <cell r="I130" t="str">
            <v>0,00</v>
          </cell>
          <cell r="J130">
            <v>150.58000000000001</v>
          </cell>
          <cell r="K130">
            <v>0</v>
          </cell>
          <cell r="L130">
            <v>108.16</v>
          </cell>
          <cell r="M130">
            <v>16.21</v>
          </cell>
          <cell r="R130">
            <v>20.45</v>
          </cell>
          <cell r="S130">
            <v>97.26</v>
          </cell>
          <cell r="U130">
            <v>0</v>
          </cell>
          <cell r="X130" t="str">
            <v/>
          </cell>
          <cell r="Y130">
            <v>29.9</v>
          </cell>
          <cell r="Z130">
            <v>0</v>
          </cell>
          <cell r="AB130" t="str">
            <v>Beneficio obrigatorio CCT Federacao – Plano Assistencial Agiben</v>
          </cell>
        </row>
        <row r="131">
          <cell r="C131" t="str">
            <v>HOSPITAL SILVIO MAGALHÃES - CG Nº 019/2022</v>
          </cell>
          <cell r="E131" t="str">
            <v>BRENDA BEATRIZ OLIVEIRA RAFAEL</v>
          </cell>
          <cell r="F131" t="str">
            <v>3 - Administrativo</v>
          </cell>
          <cell r="G131" t="str">
            <v>4221-10</v>
          </cell>
          <cell r="H131" t="str">
            <v>05/2026</v>
          </cell>
          <cell r="I131" t="str">
            <v>0,00</v>
          </cell>
          <cell r="J131">
            <v>134</v>
          </cell>
          <cell r="K131">
            <v>0</v>
          </cell>
          <cell r="L131">
            <v>108.16</v>
          </cell>
          <cell r="M131">
            <v>16.21</v>
          </cell>
          <cell r="S131">
            <v>0</v>
          </cell>
          <cell r="U131">
            <v>0</v>
          </cell>
          <cell r="X131" t="str">
            <v/>
          </cell>
          <cell r="Y131">
            <v>29.9</v>
          </cell>
          <cell r="Z131">
            <v>0</v>
          </cell>
          <cell r="AB131" t="str">
            <v>Beneficio obrigatorio CCT Federacao – Plano Assistencial Agiben</v>
          </cell>
        </row>
        <row r="132">
          <cell r="C132" t="str">
            <v>HOSPITAL SILVIO MAGALHÃES - CG Nº 019/2022</v>
          </cell>
          <cell r="E132" t="str">
            <v>BRENDO WASHINGTON SALES SILVA</v>
          </cell>
          <cell r="F132" t="str">
            <v>3 - Administrativo</v>
          </cell>
          <cell r="G132" t="str">
            <v>4110-05</v>
          </cell>
          <cell r="H132" t="str">
            <v>05/2026</v>
          </cell>
          <cell r="I132" t="str">
            <v>0,00</v>
          </cell>
          <cell r="J132">
            <v>247.23</v>
          </cell>
          <cell r="K132">
            <v>0</v>
          </cell>
          <cell r="L132">
            <v>108.16</v>
          </cell>
          <cell r="M132">
            <v>32.42</v>
          </cell>
          <cell r="S132">
            <v>0</v>
          </cell>
          <cell r="U132">
            <v>0</v>
          </cell>
          <cell r="X132" t="str">
            <v/>
          </cell>
          <cell r="Y132">
            <v>29.9</v>
          </cell>
          <cell r="Z132">
            <v>0</v>
          </cell>
          <cell r="AB132" t="str">
            <v>Beneficio obrigatorio CCT Federacao – Plano Assistencial Agiben</v>
          </cell>
        </row>
        <row r="133">
          <cell r="C133" t="str">
            <v>HOSPITAL SILVIO MAGALHÃES - CG Nº 019/2022</v>
          </cell>
          <cell r="E133" t="str">
            <v>BRENO ANDREW GAUBERTO DA SILVA</v>
          </cell>
          <cell r="F133" t="str">
            <v>2 - Outros Profissionais da Saúde</v>
          </cell>
          <cell r="G133" t="str">
            <v>2236-05</v>
          </cell>
          <cell r="H133" t="str">
            <v>05/2026</v>
          </cell>
          <cell r="I133" t="str">
            <v>0,00</v>
          </cell>
          <cell r="J133">
            <v>212.08</v>
          </cell>
          <cell r="K133">
            <v>0</v>
          </cell>
          <cell r="L133">
            <v>108.16</v>
          </cell>
          <cell r="M133">
            <v>32.42</v>
          </cell>
          <cell r="S133">
            <v>0</v>
          </cell>
          <cell r="U133">
            <v>0</v>
          </cell>
          <cell r="X133" t="str">
            <v/>
          </cell>
          <cell r="Y133">
            <v>0</v>
          </cell>
          <cell r="Z133">
            <v>0</v>
          </cell>
          <cell r="AB133" t="str">
            <v/>
          </cell>
        </row>
        <row r="134">
          <cell r="C134" t="str">
            <v>HOSPITAL SILVIO MAGALHÃES - CG Nº 019/2022</v>
          </cell>
          <cell r="E134" t="str">
            <v>BRUNA DAYANNY CONSTANTINO RAMOS DA SILVA</v>
          </cell>
          <cell r="F134" t="str">
            <v>2 - Outros Profissionais da Saúde</v>
          </cell>
          <cell r="G134" t="str">
            <v>3222-05</v>
          </cell>
          <cell r="H134" t="str">
            <v>05/2026</v>
          </cell>
          <cell r="I134" t="str">
            <v>0,00</v>
          </cell>
          <cell r="J134">
            <v>171.44</v>
          </cell>
          <cell r="K134">
            <v>0</v>
          </cell>
          <cell r="L134">
            <v>108.16</v>
          </cell>
          <cell r="M134">
            <v>16.21</v>
          </cell>
          <cell r="S134">
            <v>0</v>
          </cell>
          <cell r="U134">
            <v>0</v>
          </cell>
          <cell r="X134" t="str">
            <v/>
          </cell>
          <cell r="Y134">
            <v>1704</v>
          </cell>
          <cell r="Z134">
            <v>0</v>
          </cell>
          <cell r="AB134" t="str">
            <v>Abono assistencial financeiro – complemento Piso da Enfermagem</v>
          </cell>
        </row>
        <row r="135">
          <cell r="C135" t="str">
            <v>HOSPITAL SILVIO MAGALHÃES - CG Nº 019/2022</v>
          </cell>
          <cell r="E135" t="str">
            <v>BRUNA ELOAH OLIVEIRA DA SILVA</v>
          </cell>
          <cell r="F135" t="str">
            <v>2 - Outros Profissionais da Saúde</v>
          </cell>
          <cell r="G135" t="str">
            <v>2235-05</v>
          </cell>
          <cell r="H135" t="str">
            <v>05/2026</v>
          </cell>
          <cell r="I135" t="str">
            <v>0,00</v>
          </cell>
          <cell r="J135">
            <v>227.14</v>
          </cell>
          <cell r="K135">
            <v>0</v>
          </cell>
          <cell r="L135">
            <v>108.16</v>
          </cell>
          <cell r="M135">
            <v>3.05</v>
          </cell>
          <cell r="S135">
            <v>0</v>
          </cell>
          <cell r="U135">
            <v>0</v>
          </cell>
          <cell r="X135" t="str">
            <v/>
          </cell>
          <cell r="Y135">
            <v>2282.8200000000002</v>
          </cell>
          <cell r="Z135">
            <v>0</v>
          </cell>
          <cell r="AB135" t="str">
            <v>Abono assistencial financeiro – complemento Piso da Enfermagem</v>
          </cell>
        </row>
        <row r="136">
          <cell r="C136" t="str">
            <v>HOSPITAL SILVIO MAGALHÃES - CG Nº 019/2022</v>
          </cell>
          <cell r="E136" t="str">
            <v>BRUNA ELOISA NASCIMENTO ALVES</v>
          </cell>
          <cell r="F136" t="str">
            <v>2 - Outros Profissionais da Saúde</v>
          </cell>
          <cell r="G136" t="str">
            <v>3222-05</v>
          </cell>
          <cell r="H136" t="str">
            <v>05/2026</v>
          </cell>
          <cell r="I136" t="str">
            <v>0,00</v>
          </cell>
          <cell r="J136">
            <v>155.61000000000001</v>
          </cell>
          <cell r="K136">
            <v>0</v>
          </cell>
          <cell r="M136">
            <v>0</v>
          </cell>
          <cell r="S136">
            <v>0</v>
          </cell>
          <cell r="U136">
            <v>0</v>
          </cell>
          <cell r="X136" t="str">
            <v/>
          </cell>
          <cell r="Y136">
            <v>1704</v>
          </cell>
          <cell r="Z136">
            <v>0</v>
          </cell>
          <cell r="AB136" t="str">
            <v>Abono assistencial financeiro – complemento Piso da Enfermagem</v>
          </cell>
        </row>
        <row r="137">
          <cell r="C137" t="str">
            <v>HOSPITAL SILVIO MAGALHÃES - CG Nº 019/2022</v>
          </cell>
          <cell r="E137" t="str">
            <v>BRUNA RAFAELA CAMPOS OLIVEIRA</v>
          </cell>
          <cell r="F137" t="str">
            <v>2 - Outros Profissionais da Saúde</v>
          </cell>
          <cell r="G137" t="str">
            <v>3222-05</v>
          </cell>
          <cell r="H137" t="str">
            <v>05/2026</v>
          </cell>
          <cell r="I137" t="str">
            <v>0,00</v>
          </cell>
          <cell r="J137">
            <v>181.6</v>
          </cell>
          <cell r="K137">
            <v>0</v>
          </cell>
          <cell r="L137">
            <v>108.16</v>
          </cell>
          <cell r="M137">
            <v>16.21</v>
          </cell>
          <cell r="S137">
            <v>0</v>
          </cell>
          <cell r="U137">
            <v>0</v>
          </cell>
          <cell r="X137" t="str">
            <v/>
          </cell>
          <cell r="Y137">
            <v>1704</v>
          </cell>
          <cell r="Z137">
            <v>0</v>
          </cell>
          <cell r="AB137" t="str">
            <v>Abono assistencial financeiro – complemento Piso da Enfermagem</v>
          </cell>
        </row>
        <row r="138">
          <cell r="C138" t="str">
            <v>HOSPITAL SILVIO MAGALHÃES - CG Nº 019/2022</v>
          </cell>
          <cell r="E138" t="str">
            <v>BRUNA WAYNE BERNARDO DA SILVA MARQUES</v>
          </cell>
          <cell r="F138" t="str">
            <v>2 - Outros Profissionais da Saúde</v>
          </cell>
          <cell r="G138" t="str">
            <v>3222-05</v>
          </cell>
          <cell r="H138" t="str">
            <v>05/2026</v>
          </cell>
          <cell r="I138" t="str">
            <v>0,00</v>
          </cell>
          <cell r="J138">
            <v>159.93</v>
          </cell>
          <cell r="K138">
            <v>0</v>
          </cell>
          <cell r="L138">
            <v>108.16</v>
          </cell>
          <cell r="M138">
            <v>16.21</v>
          </cell>
          <cell r="S138">
            <v>0</v>
          </cell>
          <cell r="U138">
            <v>0</v>
          </cell>
          <cell r="X138" t="str">
            <v/>
          </cell>
          <cell r="Y138">
            <v>1704</v>
          </cell>
          <cell r="Z138">
            <v>0</v>
          </cell>
          <cell r="AB138" t="str">
            <v>Abono assistencial financeiro – complemento Piso da Enfermagem</v>
          </cell>
        </row>
        <row r="139">
          <cell r="C139" t="str">
            <v>HOSPITAL SILVIO MAGALHÃES - CG Nº 019/2022</v>
          </cell>
          <cell r="E139" t="str">
            <v xml:space="preserve">BRUNO EMANUEL BUARQUE DE SOUZA </v>
          </cell>
          <cell r="F139" t="str">
            <v>2 - Outros Profissionais da Saúde</v>
          </cell>
          <cell r="G139" t="str">
            <v>3222-05</v>
          </cell>
          <cell r="H139" t="str">
            <v>05/2026</v>
          </cell>
          <cell r="I139" t="str">
            <v>0,00</v>
          </cell>
          <cell r="J139">
            <v>173.61</v>
          </cell>
          <cell r="K139">
            <v>0</v>
          </cell>
          <cell r="L139">
            <v>108.16</v>
          </cell>
          <cell r="M139">
            <v>16.21</v>
          </cell>
          <cell r="S139">
            <v>0</v>
          </cell>
          <cell r="U139">
            <v>0</v>
          </cell>
          <cell r="X139" t="str">
            <v/>
          </cell>
          <cell r="Y139">
            <v>1704</v>
          </cell>
          <cell r="Z139">
            <v>0</v>
          </cell>
          <cell r="AB139" t="str">
            <v>Abono assistencial financeiro – complemento Piso da Enfermagem</v>
          </cell>
        </row>
        <row r="140">
          <cell r="C140" t="str">
            <v>HOSPITAL SILVIO MAGALHÃES - CG Nº 019/2022</v>
          </cell>
          <cell r="E140" t="str">
            <v>BRUNO FLAVIO DOS SANTOS</v>
          </cell>
          <cell r="F140" t="str">
            <v>3 - Administrativo</v>
          </cell>
          <cell r="G140" t="str">
            <v>5211-30</v>
          </cell>
          <cell r="H140" t="str">
            <v>05/2026</v>
          </cell>
          <cell r="I140" t="str">
            <v>0,00</v>
          </cell>
          <cell r="J140">
            <v>221.44</v>
          </cell>
          <cell r="K140">
            <v>0</v>
          </cell>
          <cell r="M140">
            <v>0</v>
          </cell>
          <cell r="S140">
            <v>0</v>
          </cell>
          <cell r="U140">
            <v>0</v>
          </cell>
          <cell r="X140" t="str">
            <v/>
          </cell>
          <cell r="Y140">
            <v>29.9</v>
          </cell>
          <cell r="Z140">
            <v>0</v>
          </cell>
          <cell r="AB140" t="str">
            <v>Beneficio obrigatorio CCT Federacao – Plano Assistencial Agiben</v>
          </cell>
        </row>
        <row r="141">
          <cell r="C141" t="str">
            <v>HOSPITAL SILVIO MAGALHÃES - CG Nº 019/2022</v>
          </cell>
          <cell r="E141" t="str">
            <v>BRUNO LOPES DA SILVA</v>
          </cell>
          <cell r="F141" t="str">
            <v>3 - Administrativo</v>
          </cell>
          <cell r="G141" t="str">
            <v>1421-05</v>
          </cell>
          <cell r="H141" t="str">
            <v>05/2026</v>
          </cell>
          <cell r="I141" t="str">
            <v>0,00</v>
          </cell>
          <cell r="J141">
            <v>520</v>
          </cell>
          <cell r="K141">
            <v>0</v>
          </cell>
          <cell r="L141">
            <v>108.16</v>
          </cell>
          <cell r="M141">
            <v>32.42</v>
          </cell>
          <cell r="S141">
            <v>0</v>
          </cell>
          <cell r="U141">
            <v>0</v>
          </cell>
          <cell r="X141" t="str">
            <v/>
          </cell>
          <cell r="Y141">
            <v>29.9</v>
          </cell>
          <cell r="Z141">
            <v>0</v>
          </cell>
          <cell r="AB141" t="str">
            <v>Beneficio obrigatorio CCT Federacao – Plano Assistencial Agiben</v>
          </cell>
        </row>
        <row r="142">
          <cell r="C142" t="str">
            <v>HOSPITAL SILVIO MAGALHÃES - CG Nº 019/2022</v>
          </cell>
          <cell r="E142" t="str">
            <v>CAIO FERNANDO PEDROSA DA SILVA</v>
          </cell>
          <cell r="F142" t="str">
            <v>3 - Administrativo</v>
          </cell>
          <cell r="G142" t="str">
            <v>4110-05</v>
          </cell>
          <cell r="H142" t="str">
            <v>05/2026</v>
          </cell>
          <cell r="I142" t="str">
            <v>0,00</v>
          </cell>
          <cell r="J142">
            <v>15.23</v>
          </cell>
          <cell r="K142">
            <v>0</v>
          </cell>
          <cell r="M142">
            <v>0</v>
          </cell>
          <cell r="R142">
            <v>20.45</v>
          </cell>
          <cell r="S142">
            <v>45.69</v>
          </cell>
          <cell r="U142">
            <v>0</v>
          </cell>
          <cell r="X142" t="str">
            <v/>
          </cell>
          <cell r="Y142">
            <v>29.9</v>
          </cell>
          <cell r="Z142">
            <v>0</v>
          </cell>
          <cell r="AB142" t="str">
            <v>Beneficio obrigatorio CCT Federacao – Plano Assistencial Agiben</v>
          </cell>
        </row>
        <row r="143">
          <cell r="C143" t="str">
            <v>HOSPITAL SILVIO MAGALHÃES - CG Nº 019/2022</v>
          </cell>
          <cell r="E143" t="str">
            <v>CAIQUE RUFINO DA SILVA</v>
          </cell>
          <cell r="F143" t="str">
            <v>2 - Outros Profissionais da Saúde</v>
          </cell>
          <cell r="G143" t="str">
            <v>3222-05</v>
          </cell>
          <cell r="H143" t="str">
            <v>05/2026</v>
          </cell>
          <cell r="I143" t="str">
            <v>0,00</v>
          </cell>
          <cell r="J143">
            <v>200.21</v>
          </cell>
          <cell r="K143">
            <v>0</v>
          </cell>
          <cell r="L143">
            <v>108.16</v>
          </cell>
          <cell r="M143">
            <v>16.21</v>
          </cell>
          <cell r="S143">
            <v>0</v>
          </cell>
          <cell r="U143">
            <v>0</v>
          </cell>
          <cell r="X143" t="str">
            <v/>
          </cell>
          <cell r="Y143">
            <v>1704</v>
          </cell>
          <cell r="Z143">
            <v>0</v>
          </cell>
          <cell r="AB143" t="str">
            <v>Abono assistencial financeiro – complemento Piso da Enfermagem</v>
          </cell>
        </row>
        <row r="144">
          <cell r="C144" t="str">
            <v>HOSPITAL SILVIO MAGALHÃES - CG Nº 019/2022</v>
          </cell>
          <cell r="E144" t="str">
            <v>CAMILLA TALITA SILVA CANHOTO</v>
          </cell>
          <cell r="F144" t="str">
            <v>2 - Outros Profissionais da Saúde</v>
          </cell>
          <cell r="G144" t="str">
            <v>2235-05</v>
          </cell>
          <cell r="H144" t="str">
            <v>05/2026</v>
          </cell>
          <cell r="I144" t="str">
            <v>0,00</v>
          </cell>
          <cell r="J144">
            <v>453.62</v>
          </cell>
          <cell r="K144">
            <v>0</v>
          </cell>
          <cell r="L144">
            <v>108.16</v>
          </cell>
          <cell r="M144">
            <v>7.29</v>
          </cell>
          <cell r="S144">
            <v>0</v>
          </cell>
          <cell r="U144">
            <v>0</v>
          </cell>
          <cell r="X144" t="str">
            <v/>
          </cell>
          <cell r="Y144">
            <v>0</v>
          </cell>
          <cell r="Z144">
            <v>0</v>
          </cell>
          <cell r="AB144" t="str">
            <v/>
          </cell>
        </row>
        <row r="145">
          <cell r="C145" t="str">
            <v>HOSPITAL SILVIO MAGALHÃES - CG Nº 019/2022</v>
          </cell>
          <cell r="E145" t="str">
            <v>CARLA CLEISSE DE SANTANA VASCONCELOS</v>
          </cell>
          <cell r="F145" t="str">
            <v>2 - Outros Profissionais da Saúde</v>
          </cell>
          <cell r="G145" t="str">
            <v>3222-05</v>
          </cell>
          <cell r="H145" t="str">
            <v>05/2026</v>
          </cell>
          <cell r="I145" t="str">
            <v>0,00</v>
          </cell>
          <cell r="J145">
            <v>167.1</v>
          </cell>
          <cell r="K145">
            <v>0</v>
          </cell>
          <cell r="L145">
            <v>108.16</v>
          </cell>
          <cell r="M145">
            <v>16.21</v>
          </cell>
          <cell r="S145">
            <v>0</v>
          </cell>
          <cell r="U145">
            <v>0</v>
          </cell>
          <cell r="X145" t="str">
            <v/>
          </cell>
          <cell r="Y145">
            <v>1704</v>
          </cell>
          <cell r="Z145">
            <v>0</v>
          </cell>
          <cell r="AB145" t="str">
            <v>Abono assistencial financeiro – complemento Piso da Enfermagem</v>
          </cell>
        </row>
        <row r="146">
          <cell r="C146" t="str">
            <v>HOSPITAL SILVIO MAGALHÃES - CG Nº 019/2022</v>
          </cell>
          <cell r="E146" t="str">
            <v>CARLA GRAZIELA DOS SANTOS OLIVEIRA</v>
          </cell>
          <cell r="F146" t="str">
            <v>2 - Outros Profissionais da Saúde</v>
          </cell>
          <cell r="G146" t="str">
            <v>2235-05</v>
          </cell>
          <cell r="H146" t="str">
            <v>05/2026</v>
          </cell>
          <cell r="I146" t="str">
            <v>0,00</v>
          </cell>
          <cell r="J146">
            <v>253.53</v>
          </cell>
          <cell r="K146">
            <v>0</v>
          </cell>
          <cell r="L146">
            <v>108.16</v>
          </cell>
          <cell r="M146">
            <v>3.59</v>
          </cell>
          <cell r="S146">
            <v>0</v>
          </cell>
          <cell r="U146">
            <v>138.38999999999999</v>
          </cell>
          <cell r="X146" t="str">
            <v>Auxílio Creche</v>
          </cell>
          <cell r="Y146">
            <v>1924.07</v>
          </cell>
          <cell r="Z146">
            <v>0</v>
          </cell>
          <cell r="AB146" t="str">
            <v>Abono assistencial financeiro – complemento Piso da Enfermagem</v>
          </cell>
        </row>
        <row r="147">
          <cell r="C147" t="str">
            <v>HOSPITAL SILVIO MAGALHÃES - CG Nº 019/2022</v>
          </cell>
          <cell r="E147" t="str">
            <v>CARLA MARIA DE MORAIS</v>
          </cell>
          <cell r="F147" t="str">
            <v>3 - Administrativo</v>
          </cell>
          <cell r="G147" t="str">
            <v>4221-10</v>
          </cell>
          <cell r="H147" t="str">
            <v>05/2026</v>
          </cell>
          <cell r="I147" t="str">
            <v>0,00</v>
          </cell>
          <cell r="J147">
            <v>159.06</v>
          </cell>
          <cell r="K147">
            <v>0</v>
          </cell>
          <cell r="L147">
            <v>108.16</v>
          </cell>
          <cell r="M147">
            <v>16.21</v>
          </cell>
          <cell r="S147">
            <v>0</v>
          </cell>
          <cell r="U147">
            <v>0</v>
          </cell>
          <cell r="X147" t="str">
            <v/>
          </cell>
          <cell r="Y147">
            <v>29.9</v>
          </cell>
          <cell r="Z147">
            <v>0</v>
          </cell>
          <cell r="AB147" t="str">
            <v>Beneficio obrigatorio CCT Federacao – Plano Assistencial Agiben</v>
          </cell>
        </row>
        <row r="148">
          <cell r="C148" t="str">
            <v>HOSPITAL SILVIO MAGALHÃES - CG Nº 019/2022</v>
          </cell>
          <cell r="E148" t="str">
            <v>CARLA PATRICIA MARQUES DE OLIVEIRA</v>
          </cell>
          <cell r="F148" t="str">
            <v>2 - Outros Profissionais da Saúde</v>
          </cell>
          <cell r="G148" t="str">
            <v>3222-05</v>
          </cell>
          <cell r="H148" t="str">
            <v>05/2026</v>
          </cell>
          <cell r="I148" t="str">
            <v>0,00</v>
          </cell>
          <cell r="J148">
            <v>162.78</v>
          </cell>
          <cell r="K148">
            <v>0</v>
          </cell>
          <cell r="L148">
            <v>108.16</v>
          </cell>
          <cell r="M148">
            <v>16.21</v>
          </cell>
          <cell r="S148">
            <v>0</v>
          </cell>
          <cell r="U148">
            <v>0</v>
          </cell>
          <cell r="X148" t="str">
            <v/>
          </cell>
          <cell r="Y148">
            <v>1704</v>
          </cell>
          <cell r="Z148">
            <v>0</v>
          </cell>
          <cell r="AB148" t="str">
            <v>Abono assistencial financeiro – complemento Piso da Enfermagem</v>
          </cell>
        </row>
        <row r="149">
          <cell r="C149" t="str">
            <v>HOSPITAL SILVIO MAGALHÃES - CG Nº 019/2022</v>
          </cell>
          <cell r="E149" t="str">
            <v xml:space="preserve">CARLA ROBERTA RODRIGUES BARBOSA MARQUES </v>
          </cell>
          <cell r="F149" t="str">
            <v>2 - Outros Profissionais da Saúde</v>
          </cell>
          <cell r="G149" t="str">
            <v>2235-05</v>
          </cell>
          <cell r="H149" t="str">
            <v>05/2026</v>
          </cell>
          <cell r="I149" t="str">
            <v>0,00</v>
          </cell>
          <cell r="J149">
            <v>189.53</v>
          </cell>
          <cell r="K149">
            <v>0</v>
          </cell>
          <cell r="M149">
            <v>0</v>
          </cell>
          <cell r="S149">
            <v>0</v>
          </cell>
          <cell r="U149">
            <v>0</v>
          </cell>
          <cell r="X149" t="str">
            <v/>
          </cell>
          <cell r="Y149">
            <v>2459.15</v>
          </cell>
          <cell r="Z149">
            <v>0</v>
          </cell>
          <cell r="AB149" t="str">
            <v>Abono assistencial financeiro – complemento Piso da Enfermagem</v>
          </cell>
        </row>
        <row r="150">
          <cell r="C150" t="str">
            <v>HOSPITAL SILVIO MAGALHÃES - CG Nº 019/2022</v>
          </cell>
          <cell r="E150" t="str">
            <v>CARLOS ALBERTO LINS SILVA</v>
          </cell>
          <cell r="F150" t="str">
            <v>2 - Outros Profissionais da Saúde</v>
          </cell>
          <cell r="G150" t="str">
            <v>2235-05</v>
          </cell>
          <cell r="H150" t="str">
            <v>05/2026</v>
          </cell>
          <cell r="I150" t="str">
            <v>0,00</v>
          </cell>
          <cell r="J150">
            <v>194.19</v>
          </cell>
          <cell r="K150">
            <v>0</v>
          </cell>
          <cell r="L150">
            <v>108.16</v>
          </cell>
          <cell r="M150">
            <v>3.05</v>
          </cell>
          <cell r="S150">
            <v>0</v>
          </cell>
          <cell r="U150">
            <v>0</v>
          </cell>
          <cell r="X150" t="str">
            <v/>
          </cell>
          <cell r="Y150">
            <v>2282.8200000000002</v>
          </cell>
          <cell r="Z150">
            <v>0</v>
          </cell>
          <cell r="AB150" t="str">
            <v>Abono assistencial financeiro – complemento Piso da Enfermagem</v>
          </cell>
        </row>
        <row r="151">
          <cell r="C151" t="str">
            <v>HOSPITAL SILVIO MAGALHÃES - CG Nº 019/2022</v>
          </cell>
          <cell r="E151" t="str">
            <v>CARLOS AUGUSTO MACEDO DA SILVA</v>
          </cell>
          <cell r="F151" t="str">
            <v>3 - Administrativo</v>
          </cell>
          <cell r="G151" t="str">
            <v>5174-10</v>
          </cell>
          <cell r="H151" t="str">
            <v>05/2026</v>
          </cell>
          <cell r="I151" t="str">
            <v>0,00</v>
          </cell>
          <cell r="J151">
            <v>144.1</v>
          </cell>
          <cell r="K151">
            <v>0</v>
          </cell>
          <cell r="L151">
            <v>108.16</v>
          </cell>
          <cell r="M151">
            <v>16.21</v>
          </cell>
          <cell r="S151">
            <v>0</v>
          </cell>
          <cell r="U151">
            <v>0</v>
          </cell>
          <cell r="X151" t="str">
            <v/>
          </cell>
          <cell r="Y151">
            <v>29.9</v>
          </cell>
          <cell r="Z151">
            <v>0</v>
          </cell>
          <cell r="AB151" t="str">
            <v>Beneficio obrigatorio CCT Federacao – Plano Assistencial Agiben</v>
          </cell>
        </row>
        <row r="152">
          <cell r="C152" t="str">
            <v>HOSPITAL SILVIO MAGALHÃES - CG Nº 019/2022</v>
          </cell>
          <cell r="E152" t="str">
            <v>CARLOS JOSE DA SILVA</v>
          </cell>
          <cell r="F152" t="str">
            <v>3 - Administrativo</v>
          </cell>
          <cell r="G152" t="str">
            <v>5151-10</v>
          </cell>
          <cell r="H152" t="str">
            <v>05/2026</v>
          </cell>
          <cell r="I152" t="str">
            <v>0,00</v>
          </cell>
          <cell r="J152">
            <v>168.51</v>
          </cell>
          <cell r="K152">
            <v>0</v>
          </cell>
          <cell r="L152">
            <v>108.16</v>
          </cell>
          <cell r="M152">
            <v>16.21</v>
          </cell>
          <cell r="S152">
            <v>0</v>
          </cell>
          <cell r="U152">
            <v>0</v>
          </cell>
          <cell r="X152" t="str">
            <v/>
          </cell>
          <cell r="Y152">
            <v>29.9</v>
          </cell>
          <cell r="Z152">
            <v>0</v>
          </cell>
          <cell r="AB152" t="str">
            <v>Beneficio obrigatorio CCT Federacao – Plano Assistencial Agiben</v>
          </cell>
        </row>
        <row r="153">
          <cell r="C153" t="str">
            <v>HOSPITAL SILVIO MAGALHÃES - CG Nº 019/2022</v>
          </cell>
          <cell r="E153" t="str">
            <v>CARLOS ROBERTO DA SILVA</v>
          </cell>
          <cell r="F153" t="str">
            <v>3 - Administrativo</v>
          </cell>
          <cell r="G153" t="str">
            <v>5174-10</v>
          </cell>
          <cell r="H153" t="str">
            <v>05/2026</v>
          </cell>
          <cell r="I153" t="str">
            <v>0,00</v>
          </cell>
          <cell r="J153">
            <v>166.98</v>
          </cell>
          <cell r="K153">
            <v>0</v>
          </cell>
          <cell r="L153">
            <v>108.16</v>
          </cell>
          <cell r="M153">
            <v>16.21</v>
          </cell>
          <cell r="S153">
            <v>0</v>
          </cell>
          <cell r="U153">
            <v>0</v>
          </cell>
          <cell r="X153" t="str">
            <v/>
          </cell>
          <cell r="Y153">
            <v>29.9</v>
          </cell>
          <cell r="Z153">
            <v>0</v>
          </cell>
          <cell r="AB153" t="str">
            <v>Beneficio obrigatorio CCT Federacao – Plano Assistencial Agiben</v>
          </cell>
        </row>
        <row r="154">
          <cell r="C154" t="str">
            <v>HOSPITAL SILVIO MAGALHÃES - CG Nº 019/2022</v>
          </cell>
          <cell r="E154" t="str">
            <v>CAROLINE RODRIGUES DA SILVA</v>
          </cell>
          <cell r="F154" t="str">
            <v>2 - Outros Profissionais da Saúde</v>
          </cell>
          <cell r="G154" t="str">
            <v>3222-05</v>
          </cell>
          <cell r="H154" t="str">
            <v>05/2026</v>
          </cell>
          <cell r="I154" t="str">
            <v>0,00</v>
          </cell>
          <cell r="J154">
            <v>159.93</v>
          </cell>
          <cell r="K154">
            <v>0</v>
          </cell>
          <cell r="L154">
            <v>108.16</v>
          </cell>
          <cell r="M154">
            <v>16.21</v>
          </cell>
          <cell r="S154">
            <v>0</v>
          </cell>
          <cell r="U154">
            <v>0</v>
          </cell>
          <cell r="X154" t="str">
            <v/>
          </cell>
          <cell r="Y154">
            <v>1704</v>
          </cell>
          <cell r="Z154">
            <v>0</v>
          </cell>
          <cell r="AB154" t="str">
            <v>Abono assistencial financeiro – complemento Piso da Enfermagem</v>
          </cell>
        </row>
        <row r="155">
          <cell r="C155" t="str">
            <v>HOSPITAL SILVIO MAGALHÃES - CG Nº 019/2022</v>
          </cell>
          <cell r="E155" t="str">
            <v>CASSIA GEMIMA DA SILVA</v>
          </cell>
          <cell r="F155" t="str">
            <v>2 - Outros Profissionais da Saúde</v>
          </cell>
          <cell r="G155" t="str">
            <v>3222-05</v>
          </cell>
          <cell r="H155" t="str">
            <v>05/2026</v>
          </cell>
          <cell r="I155" t="str">
            <v>0,00</v>
          </cell>
          <cell r="J155">
            <v>164.28</v>
          </cell>
          <cell r="K155">
            <v>0</v>
          </cell>
          <cell r="L155">
            <v>108.16</v>
          </cell>
          <cell r="M155">
            <v>16.21</v>
          </cell>
          <cell r="R155">
            <v>20.45</v>
          </cell>
          <cell r="S155">
            <v>97.26</v>
          </cell>
          <cell r="U155">
            <v>0</v>
          </cell>
          <cell r="X155" t="str">
            <v/>
          </cell>
          <cell r="Y155">
            <v>1704</v>
          </cell>
          <cell r="Z155">
            <v>0</v>
          </cell>
          <cell r="AB155" t="str">
            <v>Abono assistencial financeiro – complemento Piso da Enfermagem</v>
          </cell>
        </row>
        <row r="156">
          <cell r="C156" t="str">
            <v>HOSPITAL SILVIO MAGALHÃES - CG Nº 019/2022</v>
          </cell>
          <cell r="E156" t="str">
            <v>CAUANNY VITORIA DE SOUZA MATIAS BRANDAO</v>
          </cell>
          <cell r="F156" t="str">
            <v>2 - Outros Profissionais da Saúde</v>
          </cell>
          <cell r="G156" t="str">
            <v>3222-05</v>
          </cell>
          <cell r="H156" t="str">
            <v>05/2026</v>
          </cell>
          <cell r="I156" t="str">
            <v>0,00</v>
          </cell>
          <cell r="J156">
            <v>166.95</v>
          </cell>
          <cell r="K156">
            <v>0</v>
          </cell>
          <cell r="L156">
            <v>108.16</v>
          </cell>
          <cell r="M156">
            <v>16.21</v>
          </cell>
          <cell r="S156">
            <v>0</v>
          </cell>
          <cell r="U156">
            <v>0</v>
          </cell>
          <cell r="X156" t="str">
            <v/>
          </cell>
          <cell r="Y156">
            <v>1704</v>
          </cell>
          <cell r="Z156">
            <v>0</v>
          </cell>
          <cell r="AB156" t="str">
            <v>Abono assistencial financeiro – complemento Piso da Enfermagem</v>
          </cell>
        </row>
        <row r="157">
          <cell r="C157" t="str">
            <v>HOSPITAL SILVIO MAGALHÃES - CG Nº 019/2022</v>
          </cell>
          <cell r="E157" t="str">
            <v>CECILIA MIRELE SILVA DE OLIVEIRA</v>
          </cell>
          <cell r="F157" t="str">
            <v>3 - Administrativo</v>
          </cell>
          <cell r="G157" t="str">
            <v>4110-30</v>
          </cell>
          <cell r="H157" t="str">
            <v>05/2026</v>
          </cell>
          <cell r="I157" t="str">
            <v>0,00</v>
          </cell>
          <cell r="J157">
            <v>0</v>
          </cell>
          <cell r="K157">
            <v>1074.72</v>
          </cell>
          <cell r="M157">
            <v>0</v>
          </cell>
          <cell r="S157">
            <v>0</v>
          </cell>
          <cell r="U157">
            <v>0</v>
          </cell>
          <cell r="X157" t="str">
            <v/>
          </cell>
          <cell r="Y157">
            <v>29.9</v>
          </cell>
          <cell r="Z157">
            <v>0</v>
          </cell>
          <cell r="AB157" t="str">
            <v>Beneficio obrigatorio CCT Federacao – Plano Assistencial Agiben</v>
          </cell>
        </row>
        <row r="158">
          <cell r="C158" t="str">
            <v>HOSPITAL SILVIO MAGALHÃES - CG Nº 019/2022</v>
          </cell>
          <cell r="E158" t="str">
            <v>CECILIA PATRICIA FERREIRA LEITE</v>
          </cell>
          <cell r="F158" t="str">
            <v>2 - Outros Profissionais da Saúde</v>
          </cell>
          <cell r="G158" t="str">
            <v>3222-05</v>
          </cell>
          <cell r="H158" t="str">
            <v>05/2026</v>
          </cell>
          <cell r="I158" t="str">
            <v>0,00</v>
          </cell>
          <cell r="J158">
            <v>164.28</v>
          </cell>
          <cell r="K158">
            <v>0</v>
          </cell>
          <cell r="L158">
            <v>108.16</v>
          </cell>
          <cell r="M158">
            <v>16.21</v>
          </cell>
          <cell r="S158">
            <v>0</v>
          </cell>
          <cell r="U158">
            <v>0</v>
          </cell>
          <cell r="X158" t="str">
            <v/>
          </cell>
          <cell r="Y158">
            <v>1590.4</v>
          </cell>
          <cell r="Z158">
            <v>0</v>
          </cell>
          <cell r="AB158" t="str">
            <v>Abono assistencial financeiro – complemento Piso da Enfermagem</v>
          </cell>
        </row>
        <row r="159">
          <cell r="C159" t="str">
            <v>HOSPITAL SILVIO MAGALHÃES - CG Nº 019/2022</v>
          </cell>
          <cell r="E159" t="str">
            <v>CHRISTILANE NUNES DE LIMA</v>
          </cell>
          <cell r="F159" t="str">
            <v>2 - Outros Profissionais da Saúde</v>
          </cell>
          <cell r="G159" t="str">
            <v>3222-05</v>
          </cell>
          <cell r="H159" t="str">
            <v>05/2026</v>
          </cell>
          <cell r="I159" t="str">
            <v>0,00</v>
          </cell>
          <cell r="J159">
            <v>180.07</v>
          </cell>
          <cell r="K159">
            <v>0</v>
          </cell>
          <cell r="M159">
            <v>0</v>
          </cell>
          <cell r="S159">
            <v>0</v>
          </cell>
          <cell r="U159">
            <v>0</v>
          </cell>
          <cell r="X159" t="str">
            <v/>
          </cell>
          <cell r="Y159">
            <v>1704</v>
          </cell>
          <cell r="Z159">
            <v>0</v>
          </cell>
          <cell r="AB159" t="str">
            <v>Abono assistencial financeiro – complemento Piso da Enfermagem</v>
          </cell>
        </row>
        <row r="160">
          <cell r="C160" t="str">
            <v>HOSPITAL SILVIO MAGALHÃES - CG Nº 019/2022</v>
          </cell>
          <cell r="E160" t="str">
            <v>CHRISTOPHE DASAYEV VITOR DE SOUSA</v>
          </cell>
          <cell r="F160" t="str">
            <v>2 - Outros Profissionais da Saúde</v>
          </cell>
          <cell r="G160" t="str">
            <v>3222-05</v>
          </cell>
          <cell r="H160" t="str">
            <v>05/2026</v>
          </cell>
          <cell r="I160" t="str">
            <v>0,00</v>
          </cell>
          <cell r="J160">
            <v>200.07</v>
          </cell>
          <cell r="K160">
            <v>0</v>
          </cell>
          <cell r="L160">
            <v>108.16</v>
          </cell>
          <cell r="M160">
            <v>16.21</v>
          </cell>
          <cell r="S160">
            <v>0</v>
          </cell>
          <cell r="U160">
            <v>0</v>
          </cell>
          <cell r="X160" t="str">
            <v/>
          </cell>
          <cell r="Y160">
            <v>1704</v>
          </cell>
          <cell r="Z160">
            <v>0</v>
          </cell>
          <cell r="AB160" t="str">
            <v>Abono assistencial financeiro – complemento Piso da Enfermagem</v>
          </cell>
        </row>
        <row r="161">
          <cell r="C161" t="str">
            <v>HOSPITAL SILVIO MAGALHÃES - CG Nº 019/2022</v>
          </cell>
          <cell r="E161" t="str">
            <v xml:space="preserve">CHYRLEINE KESSIA PAJEU DA SILVA </v>
          </cell>
          <cell r="F161" t="str">
            <v>2 - Outros Profissionais da Saúde</v>
          </cell>
          <cell r="G161" t="str">
            <v>3222-05</v>
          </cell>
          <cell r="H161" t="str">
            <v>05/2026</v>
          </cell>
          <cell r="I161" t="str">
            <v>0,00</v>
          </cell>
          <cell r="J161">
            <v>168.78</v>
          </cell>
          <cell r="K161">
            <v>0</v>
          </cell>
          <cell r="L161">
            <v>108.16</v>
          </cell>
          <cell r="M161">
            <v>16.21</v>
          </cell>
          <cell r="S161">
            <v>0</v>
          </cell>
          <cell r="U161">
            <v>0</v>
          </cell>
          <cell r="X161" t="str">
            <v/>
          </cell>
          <cell r="Y161">
            <v>1647.2</v>
          </cell>
          <cell r="Z161">
            <v>0</v>
          </cell>
          <cell r="AB161" t="str">
            <v>Abono assistencial financeiro – complemento Piso da Enfermagem</v>
          </cell>
        </row>
        <row r="162">
          <cell r="C162" t="str">
            <v>HOSPITAL SILVIO MAGALHÃES - CG Nº 019/2022</v>
          </cell>
          <cell r="E162" t="str">
            <v>CIBELE MARIA SILVA ANDRADE</v>
          </cell>
          <cell r="F162" t="str">
            <v>3 - Administrativo</v>
          </cell>
          <cell r="G162" t="str">
            <v>4110-05</v>
          </cell>
          <cell r="H162" t="str">
            <v>05/2026</v>
          </cell>
          <cell r="I162" t="str">
            <v>0,00</v>
          </cell>
          <cell r="J162">
            <v>162.09</v>
          </cell>
          <cell r="K162">
            <v>0</v>
          </cell>
          <cell r="L162">
            <v>108.16</v>
          </cell>
          <cell r="M162">
            <v>32.42</v>
          </cell>
          <cell r="S162">
            <v>0</v>
          </cell>
          <cell r="U162">
            <v>0</v>
          </cell>
          <cell r="X162" t="str">
            <v/>
          </cell>
          <cell r="Y162">
            <v>29.9</v>
          </cell>
          <cell r="Z162">
            <v>0</v>
          </cell>
          <cell r="AB162" t="str">
            <v>Beneficio obrigatorio CCT Federacao – Plano Assistencial Agiben</v>
          </cell>
        </row>
        <row r="163">
          <cell r="C163" t="str">
            <v>HOSPITAL SILVIO MAGALHÃES - CG Nº 019/2022</v>
          </cell>
          <cell r="E163" t="str">
            <v>CIBELLE PETRILLE DE OLIVEIRA LIMA</v>
          </cell>
          <cell r="F163" t="str">
            <v>3 - Administrativo</v>
          </cell>
          <cell r="G163" t="str">
            <v>5134-30</v>
          </cell>
          <cell r="H163" t="str">
            <v>05/2026</v>
          </cell>
          <cell r="I163" t="str">
            <v>0,00</v>
          </cell>
          <cell r="J163">
            <v>185.07</v>
          </cell>
          <cell r="K163">
            <v>0</v>
          </cell>
          <cell r="M163">
            <v>0</v>
          </cell>
          <cell r="S163">
            <v>0</v>
          </cell>
          <cell r="U163">
            <v>0</v>
          </cell>
          <cell r="X163" t="str">
            <v/>
          </cell>
          <cell r="Y163">
            <v>29.9</v>
          </cell>
          <cell r="Z163">
            <v>0</v>
          </cell>
          <cell r="AB163" t="str">
            <v>Beneficio obrigatorio CCT Federacao – Plano Assistencial Agiben</v>
          </cell>
        </row>
        <row r="164">
          <cell r="C164" t="str">
            <v>HOSPITAL SILVIO MAGALHÃES - CG Nº 019/2022</v>
          </cell>
          <cell r="E164" t="str">
            <v>CICERA ELEN MATIAS DA SILVA</v>
          </cell>
          <cell r="F164" t="str">
            <v>2 - Outros Profissionais da Saúde</v>
          </cell>
          <cell r="G164" t="str">
            <v>3222-05</v>
          </cell>
          <cell r="H164" t="str">
            <v>05/2026</v>
          </cell>
          <cell r="I164" t="str">
            <v>0,00</v>
          </cell>
          <cell r="J164">
            <v>171.21</v>
          </cell>
          <cell r="K164">
            <v>0</v>
          </cell>
          <cell r="L164">
            <v>108.16</v>
          </cell>
          <cell r="M164">
            <v>16.21</v>
          </cell>
          <cell r="S164">
            <v>0</v>
          </cell>
          <cell r="U164">
            <v>0</v>
          </cell>
          <cell r="X164" t="str">
            <v/>
          </cell>
          <cell r="Y164">
            <v>1704</v>
          </cell>
          <cell r="Z164">
            <v>0</v>
          </cell>
          <cell r="AB164" t="str">
            <v>Abono assistencial financeiro – complemento Piso da Enfermagem</v>
          </cell>
        </row>
        <row r="165">
          <cell r="C165" t="str">
            <v>HOSPITAL SILVIO MAGALHÃES - CG Nº 019/2022</v>
          </cell>
          <cell r="E165" t="str">
            <v>CICERA MARIA COSTA DA SILVA</v>
          </cell>
          <cell r="F165" t="str">
            <v>3 - Administrativo</v>
          </cell>
          <cell r="G165" t="str">
            <v>4131-15</v>
          </cell>
          <cell r="H165" t="str">
            <v>05/2026</v>
          </cell>
          <cell r="I165" t="str">
            <v>0,00</v>
          </cell>
          <cell r="J165">
            <v>218.38</v>
          </cell>
          <cell r="K165">
            <v>0</v>
          </cell>
          <cell r="M165">
            <v>0</v>
          </cell>
          <cell r="S165">
            <v>0</v>
          </cell>
          <cell r="U165">
            <v>0</v>
          </cell>
          <cell r="X165" t="str">
            <v/>
          </cell>
          <cell r="Y165">
            <v>29.9</v>
          </cell>
          <cell r="Z165">
            <v>0</v>
          </cell>
          <cell r="AB165" t="str">
            <v>Beneficio obrigatorio CCT Federacao – Plano Assistencial Agiben</v>
          </cell>
        </row>
        <row r="166">
          <cell r="C166" t="str">
            <v>HOSPITAL SILVIO MAGALHÃES - CG Nº 019/2022</v>
          </cell>
          <cell r="E166" t="str">
            <v>CICERA MARIA DA SILVA</v>
          </cell>
          <cell r="F166" t="str">
            <v>2 - Outros Profissionais da Saúde</v>
          </cell>
          <cell r="G166" t="str">
            <v>3222-05</v>
          </cell>
          <cell r="H166" t="str">
            <v>05/2026</v>
          </cell>
          <cell r="I166" t="str">
            <v>0,00</v>
          </cell>
          <cell r="J166">
            <v>234.33</v>
          </cell>
          <cell r="K166">
            <v>0</v>
          </cell>
          <cell r="M166">
            <v>0</v>
          </cell>
          <cell r="S166">
            <v>0</v>
          </cell>
          <cell r="U166">
            <v>0</v>
          </cell>
          <cell r="X166" t="str">
            <v/>
          </cell>
          <cell r="Y166">
            <v>1704</v>
          </cell>
          <cell r="Z166">
            <v>0</v>
          </cell>
          <cell r="AB166" t="str">
            <v>Abono assistencial financeiro – complemento Piso da Enfermagem</v>
          </cell>
        </row>
        <row r="167">
          <cell r="C167" t="str">
            <v>HOSPITAL SILVIO MAGALHÃES - CG Nº 019/2022</v>
          </cell>
          <cell r="E167" t="str">
            <v>CICERO ANTONIO DA SILVA</v>
          </cell>
          <cell r="F167" t="str">
            <v>3 - Administrativo</v>
          </cell>
          <cell r="G167" t="str">
            <v>5135-05</v>
          </cell>
          <cell r="H167" t="str">
            <v>05/2026</v>
          </cell>
          <cell r="I167" t="str">
            <v>0,00</v>
          </cell>
          <cell r="J167">
            <v>176.52</v>
          </cell>
          <cell r="K167">
            <v>0</v>
          </cell>
          <cell r="L167">
            <v>108.16</v>
          </cell>
          <cell r="M167">
            <v>16.21</v>
          </cell>
          <cell r="S167">
            <v>0</v>
          </cell>
          <cell r="U167">
            <v>0</v>
          </cell>
          <cell r="X167" t="str">
            <v/>
          </cell>
          <cell r="Y167">
            <v>29.9</v>
          </cell>
          <cell r="Z167">
            <v>0</v>
          </cell>
          <cell r="AB167" t="str">
            <v>Beneficio obrigatorio CCT Federacao – Plano Assistencial Agiben</v>
          </cell>
        </row>
        <row r="168">
          <cell r="C168" t="str">
            <v>HOSPITAL SILVIO MAGALHÃES - CG Nº 019/2022</v>
          </cell>
          <cell r="E168" t="str">
            <v>CICERO FLAVIO DA SILVA</v>
          </cell>
          <cell r="F168" t="str">
            <v>2 - Outros Profissionais da Saúde</v>
          </cell>
          <cell r="G168" t="str">
            <v>2235-05</v>
          </cell>
          <cell r="H168" t="str">
            <v>05/2026</v>
          </cell>
          <cell r="I168" t="str">
            <v>0,00</v>
          </cell>
          <cell r="J168">
            <v>174.65</v>
          </cell>
          <cell r="K168">
            <v>0</v>
          </cell>
          <cell r="L168">
            <v>108.16</v>
          </cell>
          <cell r="M168">
            <v>2.79</v>
          </cell>
          <cell r="R168">
            <v>20.45</v>
          </cell>
          <cell r="S168">
            <v>111.54</v>
          </cell>
          <cell r="U168">
            <v>0</v>
          </cell>
          <cell r="X168" t="str">
            <v/>
          </cell>
          <cell r="Y168">
            <v>2459.15</v>
          </cell>
          <cell r="Z168">
            <v>0</v>
          </cell>
          <cell r="AB168" t="str">
            <v>Abono assistencial financeiro – complemento Piso da Enfermagem</v>
          </cell>
        </row>
        <row r="169">
          <cell r="C169" t="str">
            <v>HOSPITAL SILVIO MAGALHÃES - CG Nº 019/2022</v>
          </cell>
          <cell r="E169" t="str">
            <v>CICERO JOSE PONTUAL DE BRITO</v>
          </cell>
          <cell r="F169" t="str">
            <v>2 - Outros Profissionais da Saúde</v>
          </cell>
          <cell r="G169" t="str">
            <v>3226-05</v>
          </cell>
          <cell r="H169" t="str">
            <v>05/2026</v>
          </cell>
          <cell r="I169" t="str">
            <v>0,00</v>
          </cell>
          <cell r="J169">
            <v>169.26</v>
          </cell>
          <cell r="K169">
            <v>0</v>
          </cell>
          <cell r="L169">
            <v>108.16</v>
          </cell>
          <cell r="M169">
            <v>16.21</v>
          </cell>
          <cell r="S169">
            <v>0</v>
          </cell>
          <cell r="U169">
            <v>0</v>
          </cell>
          <cell r="X169" t="str">
            <v/>
          </cell>
          <cell r="Y169">
            <v>29.9</v>
          </cell>
          <cell r="Z169">
            <v>0</v>
          </cell>
          <cell r="AB169" t="str">
            <v>Beneficio obrigatorio CCT Federacao – Plano Assistencial Agiben</v>
          </cell>
        </row>
        <row r="170">
          <cell r="C170" t="str">
            <v>HOSPITAL SILVIO MAGALHÃES - CG Nº 019/2022</v>
          </cell>
          <cell r="E170" t="str">
            <v>CICERO SIVALDO DE OLIVEIRA</v>
          </cell>
          <cell r="F170" t="str">
            <v>2 - Outros Profissionais da Saúde</v>
          </cell>
          <cell r="G170" t="str">
            <v>2235-05</v>
          </cell>
          <cell r="H170" t="str">
            <v>05/2026</v>
          </cell>
          <cell r="I170" t="str">
            <v>0,00</v>
          </cell>
          <cell r="J170">
            <v>202.98</v>
          </cell>
          <cell r="K170">
            <v>0</v>
          </cell>
          <cell r="L170">
            <v>108.16</v>
          </cell>
          <cell r="M170">
            <v>2.79</v>
          </cell>
          <cell r="S170">
            <v>0</v>
          </cell>
          <cell r="U170">
            <v>0</v>
          </cell>
          <cell r="X170" t="str">
            <v/>
          </cell>
          <cell r="Y170">
            <v>2459.15</v>
          </cell>
          <cell r="Z170">
            <v>0</v>
          </cell>
          <cell r="AB170" t="str">
            <v>Abono assistencial financeiro – complemento Piso da Enfermagem</v>
          </cell>
        </row>
        <row r="171">
          <cell r="C171" t="str">
            <v>HOSPITAL SILVIO MAGALHÃES - CG Nº 019/2022</v>
          </cell>
          <cell r="E171" t="str">
            <v>CINTHIA CAROLAINE EDUARDA DA SILVA</v>
          </cell>
          <cell r="F171" t="str">
            <v>3 - Administrativo</v>
          </cell>
          <cell r="G171" t="str">
            <v>5211-30</v>
          </cell>
          <cell r="H171" t="str">
            <v>05/2026</v>
          </cell>
          <cell r="I171" t="str">
            <v>0,00</v>
          </cell>
          <cell r="J171">
            <v>135.69</v>
          </cell>
          <cell r="K171">
            <v>0</v>
          </cell>
          <cell r="L171">
            <v>108.16</v>
          </cell>
          <cell r="M171">
            <v>16.21</v>
          </cell>
          <cell r="R171">
            <v>20.45</v>
          </cell>
          <cell r="S171">
            <v>97.26</v>
          </cell>
          <cell r="U171">
            <v>0</v>
          </cell>
          <cell r="X171" t="str">
            <v/>
          </cell>
          <cell r="Y171">
            <v>29.9</v>
          </cell>
          <cell r="Z171">
            <v>39.799999999999997</v>
          </cell>
          <cell r="AB171" t="str">
            <v>Beneficio obrigatorio CCT Federacao – Plano Assistencial Agiben</v>
          </cell>
        </row>
        <row r="172">
          <cell r="C172" t="str">
            <v>HOSPITAL SILVIO MAGALHÃES - CG Nº 019/2022</v>
          </cell>
          <cell r="E172" t="str">
            <v>CINTIA MARIA DE MELO LINS</v>
          </cell>
          <cell r="F172" t="str">
            <v>2 - Outros Profissionais da Saúde</v>
          </cell>
          <cell r="G172" t="str">
            <v>3222-05</v>
          </cell>
          <cell r="H172" t="str">
            <v>05/2026</v>
          </cell>
          <cell r="I172" t="str">
            <v>0,00</v>
          </cell>
          <cell r="J172">
            <v>203.5</v>
          </cell>
          <cell r="K172">
            <v>0</v>
          </cell>
          <cell r="L172">
            <v>108.16</v>
          </cell>
          <cell r="M172">
            <v>16.21</v>
          </cell>
          <cell r="S172">
            <v>0</v>
          </cell>
          <cell r="U172">
            <v>0</v>
          </cell>
          <cell r="X172" t="str">
            <v/>
          </cell>
          <cell r="Y172">
            <v>1704</v>
          </cell>
          <cell r="Z172">
            <v>0</v>
          </cell>
          <cell r="AB172" t="str">
            <v>Abono assistencial financeiro – complemento Piso da Enfermagem</v>
          </cell>
        </row>
        <row r="173">
          <cell r="C173" t="str">
            <v>HOSPITAL SILVIO MAGALHÃES - CG Nº 019/2022</v>
          </cell>
          <cell r="E173" t="str">
            <v>CLARISSE FLORENCIA DA SILVA</v>
          </cell>
          <cell r="F173" t="str">
            <v>2 - Outros Profissionais da Saúde</v>
          </cell>
          <cell r="G173" t="str">
            <v>3222-05</v>
          </cell>
          <cell r="H173" t="str">
            <v>05/2026</v>
          </cell>
          <cell r="I173" t="str">
            <v>0,00</v>
          </cell>
          <cell r="J173">
            <v>162.78</v>
          </cell>
          <cell r="K173">
            <v>0</v>
          </cell>
          <cell r="L173">
            <v>108.16</v>
          </cell>
          <cell r="M173">
            <v>16.21</v>
          </cell>
          <cell r="S173">
            <v>0</v>
          </cell>
          <cell r="U173">
            <v>0</v>
          </cell>
          <cell r="X173" t="str">
            <v/>
          </cell>
          <cell r="Y173">
            <v>1704</v>
          </cell>
          <cell r="Z173">
            <v>0</v>
          </cell>
          <cell r="AB173" t="str">
            <v>Abono assistencial financeiro – complemento Piso da Enfermagem</v>
          </cell>
        </row>
        <row r="174">
          <cell r="C174" t="str">
            <v>HOSPITAL SILVIO MAGALHÃES - CG Nº 019/2022</v>
          </cell>
          <cell r="E174" t="str">
            <v>CLAUCIONE PINHEIRO DA SILVA</v>
          </cell>
          <cell r="F174" t="str">
            <v>2 - Outros Profissionais da Saúde</v>
          </cell>
          <cell r="G174" t="str">
            <v>3222-05</v>
          </cell>
          <cell r="H174" t="str">
            <v>05/2026</v>
          </cell>
          <cell r="I174" t="str">
            <v>0,00</v>
          </cell>
          <cell r="J174">
            <v>198.56</v>
          </cell>
          <cell r="K174">
            <v>0</v>
          </cell>
          <cell r="L174">
            <v>108.16</v>
          </cell>
          <cell r="M174">
            <v>16.21</v>
          </cell>
          <cell r="S174">
            <v>0</v>
          </cell>
          <cell r="U174">
            <v>0</v>
          </cell>
          <cell r="X174" t="str">
            <v/>
          </cell>
          <cell r="Y174">
            <v>1704</v>
          </cell>
          <cell r="Z174">
            <v>0</v>
          </cell>
          <cell r="AB174" t="str">
            <v>Abono assistencial financeiro – complemento Piso da Enfermagem</v>
          </cell>
        </row>
        <row r="175">
          <cell r="C175" t="str">
            <v>HOSPITAL SILVIO MAGALHÃES - CG Nº 019/2022</v>
          </cell>
          <cell r="E175" t="str">
            <v xml:space="preserve">CLAUDAVIDSON THYALLYS DA SILVA LUIZ </v>
          </cell>
          <cell r="F175" t="str">
            <v>2 - Outros Profissionais da Saúde</v>
          </cell>
          <cell r="G175" t="str">
            <v>2234-05</v>
          </cell>
          <cell r="H175" t="str">
            <v>05/2026</v>
          </cell>
          <cell r="I175" t="str">
            <v>0,00</v>
          </cell>
          <cell r="J175">
            <v>473.15</v>
          </cell>
          <cell r="K175">
            <v>0</v>
          </cell>
          <cell r="M175">
            <v>0</v>
          </cell>
          <cell r="S175">
            <v>0</v>
          </cell>
          <cell r="U175">
            <v>0</v>
          </cell>
          <cell r="X175" t="str">
            <v/>
          </cell>
          <cell r="Y175">
            <v>0</v>
          </cell>
          <cell r="Z175">
            <v>0</v>
          </cell>
          <cell r="AB175" t="str">
            <v/>
          </cell>
        </row>
        <row r="176">
          <cell r="C176" t="str">
            <v>HOSPITAL SILVIO MAGALHÃES - CG Nº 019/2022</v>
          </cell>
          <cell r="E176" t="str">
            <v>CLAUDELANE FRANCISCA DA SILVA LEITE</v>
          </cell>
          <cell r="F176" t="str">
            <v>3 - Administrativo</v>
          </cell>
          <cell r="G176" t="str">
            <v>4110-05</v>
          </cell>
          <cell r="H176" t="str">
            <v>05/2026</v>
          </cell>
          <cell r="I176" t="str">
            <v>0,00</v>
          </cell>
          <cell r="J176">
            <v>134</v>
          </cell>
          <cell r="K176">
            <v>0</v>
          </cell>
          <cell r="L176">
            <v>108.16</v>
          </cell>
          <cell r="M176">
            <v>16.21</v>
          </cell>
          <cell r="S176">
            <v>0</v>
          </cell>
          <cell r="U176">
            <v>0</v>
          </cell>
          <cell r="X176" t="str">
            <v/>
          </cell>
          <cell r="Y176">
            <v>29.9</v>
          </cell>
          <cell r="Z176">
            <v>0</v>
          </cell>
          <cell r="AB176" t="str">
            <v>Beneficio obrigatorio CCT Federacao – Plano Assistencial Agiben</v>
          </cell>
        </row>
        <row r="177">
          <cell r="C177" t="str">
            <v>HOSPITAL SILVIO MAGALHÃES - CG Nº 019/2022</v>
          </cell>
          <cell r="E177" t="str">
            <v xml:space="preserve">CLAUDEMI JOSE BARBOSA </v>
          </cell>
          <cell r="F177" t="str">
            <v>3 - Administrativo</v>
          </cell>
          <cell r="G177" t="str">
            <v>5135-05</v>
          </cell>
          <cell r="H177" t="str">
            <v>05/2026</v>
          </cell>
          <cell r="I177" t="str">
            <v>0,00</v>
          </cell>
          <cell r="J177">
            <v>129.68</v>
          </cell>
          <cell r="K177">
            <v>0</v>
          </cell>
          <cell r="M177">
            <v>0</v>
          </cell>
          <cell r="S177">
            <v>0</v>
          </cell>
          <cell r="U177">
            <v>0</v>
          </cell>
          <cell r="X177" t="str">
            <v/>
          </cell>
          <cell r="Y177">
            <v>29.9</v>
          </cell>
          <cell r="Z177">
            <v>0</v>
          </cell>
          <cell r="AB177" t="str">
            <v>Beneficio obrigatorio CCT Federacao – Plano Assistencial Agiben</v>
          </cell>
        </row>
        <row r="178">
          <cell r="C178" t="str">
            <v>HOSPITAL SILVIO MAGALHÃES - CG Nº 019/2022</v>
          </cell>
          <cell r="E178" t="str">
            <v>CLAUDEVAN JORGE DA SILVA</v>
          </cell>
          <cell r="F178" t="str">
            <v>3 - Administrativo</v>
          </cell>
          <cell r="G178" t="str">
            <v>5174-10</v>
          </cell>
          <cell r="H178" t="str">
            <v>05/2026</v>
          </cell>
          <cell r="I178" t="str">
            <v>0,00</v>
          </cell>
          <cell r="J178">
            <v>161.27000000000001</v>
          </cell>
          <cell r="K178">
            <v>0</v>
          </cell>
          <cell r="L178">
            <v>108.16</v>
          </cell>
          <cell r="M178">
            <v>16.21</v>
          </cell>
          <cell r="S178">
            <v>0</v>
          </cell>
          <cell r="U178">
            <v>0</v>
          </cell>
          <cell r="X178" t="str">
            <v/>
          </cell>
          <cell r="Y178">
            <v>29.9</v>
          </cell>
          <cell r="Z178">
            <v>0</v>
          </cell>
          <cell r="AB178" t="str">
            <v>Beneficio obrigatorio CCT Federacao – Plano Assistencial Agiben</v>
          </cell>
        </row>
        <row r="179">
          <cell r="C179" t="str">
            <v>HOSPITAL SILVIO MAGALHÃES - CG Nº 019/2022</v>
          </cell>
          <cell r="E179" t="str">
            <v>CLAUDIA GIZELY MORAIS CARNEIRO DOS SANTOS</v>
          </cell>
          <cell r="F179" t="str">
            <v>3 - Administrativo</v>
          </cell>
          <cell r="G179" t="str">
            <v>4110-05</v>
          </cell>
          <cell r="H179" t="str">
            <v>05/2026</v>
          </cell>
          <cell r="I179" t="str">
            <v>0,00</v>
          </cell>
          <cell r="J179">
            <v>134</v>
          </cell>
          <cell r="K179">
            <v>0</v>
          </cell>
          <cell r="L179">
            <v>108.16</v>
          </cell>
          <cell r="M179">
            <v>16.21</v>
          </cell>
          <cell r="S179">
            <v>0</v>
          </cell>
          <cell r="U179">
            <v>160</v>
          </cell>
          <cell r="X179" t="str">
            <v>Auxílio Creche</v>
          </cell>
          <cell r="Y179">
            <v>29.9</v>
          </cell>
          <cell r="Z179">
            <v>0</v>
          </cell>
          <cell r="AB179" t="str">
            <v>Beneficio obrigatorio CCT Federacao – Plano Assistencial Agiben</v>
          </cell>
        </row>
        <row r="180">
          <cell r="C180" t="str">
            <v>HOSPITAL SILVIO MAGALHÃES - CG Nº 019/2022</v>
          </cell>
          <cell r="E180" t="str">
            <v>CLAUDIA GUILHERMINO DA SILVA</v>
          </cell>
          <cell r="F180" t="str">
            <v>3 - Administrativo</v>
          </cell>
          <cell r="G180" t="str">
            <v>5163-10</v>
          </cell>
          <cell r="H180" t="str">
            <v>05/2026</v>
          </cell>
          <cell r="I180" t="str">
            <v>0,00</v>
          </cell>
          <cell r="J180">
            <v>168.99</v>
          </cell>
          <cell r="K180">
            <v>0</v>
          </cell>
          <cell r="L180">
            <v>108.16</v>
          </cell>
          <cell r="M180">
            <v>16.21</v>
          </cell>
          <cell r="S180">
            <v>0</v>
          </cell>
          <cell r="U180">
            <v>0</v>
          </cell>
          <cell r="X180" t="str">
            <v/>
          </cell>
          <cell r="Y180">
            <v>29.9</v>
          </cell>
          <cell r="Z180">
            <v>0</v>
          </cell>
          <cell r="AB180" t="str">
            <v>Beneficio obrigatorio CCT Federacao – Plano Assistencial Agiben</v>
          </cell>
        </row>
        <row r="181">
          <cell r="C181" t="str">
            <v>HOSPITAL SILVIO MAGALHÃES - CG Nº 019/2022</v>
          </cell>
          <cell r="E181" t="str">
            <v>CLAUDIA LUCIA DE ANDRADE SILVA</v>
          </cell>
          <cell r="F181" t="str">
            <v>2 - Outros Profissionais da Saúde</v>
          </cell>
          <cell r="G181" t="str">
            <v>3222-05</v>
          </cell>
          <cell r="H181" t="str">
            <v>05/2026</v>
          </cell>
          <cell r="I181" t="str">
            <v>0,00</v>
          </cell>
          <cell r="J181">
            <v>188.77</v>
          </cell>
          <cell r="K181">
            <v>0</v>
          </cell>
          <cell r="L181">
            <v>108.16</v>
          </cell>
          <cell r="M181">
            <v>16.21</v>
          </cell>
          <cell r="S181">
            <v>0</v>
          </cell>
          <cell r="U181">
            <v>0</v>
          </cell>
          <cell r="X181" t="str">
            <v/>
          </cell>
          <cell r="Y181">
            <v>1704</v>
          </cell>
          <cell r="Z181">
            <v>0</v>
          </cell>
          <cell r="AB181" t="str">
            <v>Abono assistencial financeiro – complemento Piso da Enfermagem</v>
          </cell>
        </row>
        <row r="182">
          <cell r="C182" t="str">
            <v>HOSPITAL SILVIO MAGALHÃES - CG Nº 019/2022</v>
          </cell>
          <cell r="E182" t="str">
            <v>CLAUDIA MARIA DE LIMA SANTOS</v>
          </cell>
          <cell r="F182" t="str">
            <v>2 - Outros Profissionais da Saúde</v>
          </cell>
          <cell r="G182" t="str">
            <v>3222-05</v>
          </cell>
          <cell r="H182" t="str">
            <v>05/2026</v>
          </cell>
          <cell r="I182" t="str">
            <v>0,00</v>
          </cell>
          <cell r="J182">
            <v>167.1</v>
          </cell>
          <cell r="K182">
            <v>0</v>
          </cell>
          <cell r="L182">
            <v>108.16</v>
          </cell>
          <cell r="M182">
            <v>16.21</v>
          </cell>
          <cell r="R182">
            <v>20.45</v>
          </cell>
          <cell r="S182">
            <v>97.26</v>
          </cell>
          <cell r="U182">
            <v>0</v>
          </cell>
          <cell r="X182" t="str">
            <v/>
          </cell>
          <cell r="Y182">
            <v>1704</v>
          </cell>
          <cell r="Z182">
            <v>0</v>
          </cell>
          <cell r="AB182" t="str">
            <v>Abono assistencial financeiro – complemento Piso da Enfermagem</v>
          </cell>
        </row>
        <row r="183">
          <cell r="C183" t="str">
            <v>HOSPITAL SILVIO MAGALHÃES - CG Nº 019/2022</v>
          </cell>
          <cell r="E183" t="str">
            <v>CLAUDIA MONTEIRO DE SOUZA SILVA</v>
          </cell>
          <cell r="F183" t="str">
            <v>2 - Outros Profissionais da Saúde</v>
          </cell>
          <cell r="G183" t="str">
            <v>2235-05</v>
          </cell>
          <cell r="H183" t="str">
            <v>05/2026</v>
          </cell>
          <cell r="I183" t="str">
            <v>0,00</v>
          </cell>
          <cell r="J183">
            <v>195.23</v>
          </cell>
          <cell r="K183">
            <v>0</v>
          </cell>
          <cell r="L183">
            <v>108.16</v>
          </cell>
          <cell r="M183">
            <v>2.79</v>
          </cell>
          <cell r="S183">
            <v>0</v>
          </cell>
          <cell r="U183">
            <v>0</v>
          </cell>
          <cell r="X183" t="str">
            <v/>
          </cell>
          <cell r="Y183">
            <v>2459.15</v>
          </cell>
          <cell r="Z183">
            <v>0</v>
          </cell>
          <cell r="AB183" t="str">
            <v>Abono assistencial financeiro – complemento Piso da Enfermagem</v>
          </cell>
        </row>
        <row r="184">
          <cell r="C184" t="str">
            <v>HOSPITAL SILVIO MAGALHÃES - CG Nº 019/2022</v>
          </cell>
          <cell r="E184" t="str">
            <v>CLAUDIA ROBERTA DO NASCIMENTO ALVES</v>
          </cell>
          <cell r="F184" t="str">
            <v>2 - Outros Profissionais da Saúde</v>
          </cell>
          <cell r="G184" t="str">
            <v>3222-05</v>
          </cell>
          <cell r="H184" t="str">
            <v>05/2026</v>
          </cell>
          <cell r="I184" t="str">
            <v>0,00</v>
          </cell>
          <cell r="J184">
            <v>229.06</v>
          </cell>
          <cell r="K184">
            <v>0</v>
          </cell>
          <cell r="L184">
            <v>108.16</v>
          </cell>
          <cell r="M184">
            <v>16.21</v>
          </cell>
          <cell r="S184">
            <v>0</v>
          </cell>
          <cell r="U184">
            <v>0</v>
          </cell>
          <cell r="X184" t="str">
            <v/>
          </cell>
          <cell r="Y184">
            <v>1704</v>
          </cell>
          <cell r="Z184">
            <v>0</v>
          </cell>
          <cell r="AB184" t="str">
            <v>Abono assistencial financeiro – complemento Piso da Enfermagem</v>
          </cell>
        </row>
        <row r="185">
          <cell r="C185" t="str">
            <v>HOSPITAL SILVIO MAGALHÃES - CG Nº 019/2022</v>
          </cell>
          <cell r="E185" t="str">
            <v>CLAUDIANE DOS SANTOS SILVA</v>
          </cell>
          <cell r="F185" t="str">
            <v>3 - Administrativo</v>
          </cell>
          <cell r="G185" t="str">
            <v>5174-10</v>
          </cell>
          <cell r="H185" t="str">
            <v>05/2026</v>
          </cell>
          <cell r="I185" t="str">
            <v>0,00</v>
          </cell>
          <cell r="J185">
            <v>139.77000000000001</v>
          </cell>
          <cell r="K185">
            <v>0</v>
          </cell>
          <cell r="L185">
            <v>108.16</v>
          </cell>
          <cell r="M185">
            <v>16.21</v>
          </cell>
          <cell r="S185">
            <v>0</v>
          </cell>
          <cell r="U185">
            <v>0</v>
          </cell>
          <cell r="X185" t="str">
            <v/>
          </cell>
          <cell r="Y185">
            <v>29.9</v>
          </cell>
          <cell r="Z185">
            <v>0</v>
          </cell>
          <cell r="AB185" t="str">
            <v>Beneficio obrigatorio CCT Federacao – Plano Assistencial Agiben</v>
          </cell>
        </row>
        <row r="186">
          <cell r="C186" t="str">
            <v>HOSPITAL SILVIO MAGALHÃES - CG Nº 019/2022</v>
          </cell>
          <cell r="E186" t="str">
            <v>CLAUDIO HENRIQUE BORGES BARROS</v>
          </cell>
          <cell r="F186" t="str">
            <v>3 - Administrativo</v>
          </cell>
          <cell r="G186" t="str">
            <v>4221-10</v>
          </cell>
          <cell r="H186" t="str">
            <v>05/2026</v>
          </cell>
          <cell r="I186" t="str">
            <v>0,00</v>
          </cell>
          <cell r="J186">
            <v>170.28</v>
          </cell>
          <cell r="K186">
            <v>0</v>
          </cell>
          <cell r="L186">
            <v>108.16</v>
          </cell>
          <cell r="M186">
            <v>16.21</v>
          </cell>
          <cell r="S186">
            <v>0</v>
          </cell>
          <cell r="U186">
            <v>0</v>
          </cell>
          <cell r="X186" t="str">
            <v/>
          </cell>
          <cell r="Y186">
            <v>29.9</v>
          </cell>
          <cell r="Z186">
            <v>0</v>
          </cell>
          <cell r="AB186" t="str">
            <v>Beneficio obrigatorio CCT Federacao – Plano Assistencial Agiben</v>
          </cell>
        </row>
        <row r="187">
          <cell r="C187" t="str">
            <v>HOSPITAL SILVIO MAGALHÃES - CG Nº 019/2022</v>
          </cell>
          <cell r="E187" t="str">
            <v>CLAUMANY WEDMAN MENEZES DA SILVA</v>
          </cell>
          <cell r="F187" t="str">
            <v>2 - Outros Profissionais da Saúde</v>
          </cell>
          <cell r="G187" t="str">
            <v>3222-05</v>
          </cell>
          <cell r="H187" t="str">
            <v>05/2026</v>
          </cell>
          <cell r="I187" t="str">
            <v>0,00</v>
          </cell>
          <cell r="J187">
            <v>234.33</v>
          </cell>
          <cell r="K187">
            <v>0</v>
          </cell>
          <cell r="M187">
            <v>0</v>
          </cell>
          <cell r="S187">
            <v>0</v>
          </cell>
          <cell r="U187">
            <v>0</v>
          </cell>
          <cell r="X187" t="str">
            <v/>
          </cell>
          <cell r="Y187">
            <v>1704</v>
          </cell>
          <cell r="Z187">
            <v>0</v>
          </cell>
          <cell r="AB187" t="str">
            <v>Abono assistencial financeiro – complemento Piso da Enfermagem</v>
          </cell>
        </row>
        <row r="188">
          <cell r="C188" t="str">
            <v>HOSPITAL SILVIO MAGALHÃES - CG Nº 019/2022</v>
          </cell>
          <cell r="E188" t="str">
            <v>CLECIA FERREIRA LINS</v>
          </cell>
          <cell r="F188" t="str">
            <v>3 - Administrativo</v>
          </cell>
          <cell r="G188" t="str">
            <v>5134-30</v>
          </cell>
          <cell r="H188" t="str">
            <v>05/2026</v>
          </cell>
          <cell r="I188" t="str">
            <v>0,00</v>
          </cell>
          <cell r="J188">
            <v>0</v>
          </cell>
          <cell r="K188">
            <v>1101.76</v>
          </cell>
          <cell r="M188">
            <v>0</v>
          </cell>
          <cell r="S188">
            <v>0</v>
          </cell>
          <cell r="U188">
            <v>0</v>
          </cell>
          <cell r="X188" t="str">
            <v/>
          </cell>
          <cell r="Y188">
            <v>29.9</v>
          </cell>
          <cell r="Z188">
            <v>0</v>
          </cell>
          <cell r="AB188" t="str">
            <v>Beneficio obrigatorio CCT Federacao – Plano Assistencial Agiben</v>
          </cell>
        </row>
        <row r="189">
          <cell r="C189" t="str">
            <v>HOSPITAL SILVIO MAGALHÃES - CG Nº 019/2022</v>
          </cell>
          <cell r="E189" t="str">
            <v>CLECIA PATRICIA DA SILVA FERREIRA</v>
          </cell>
          <cell r="F189" t="str">
            <v>2 - Outros Profissionais da Saúde</v>
          </cell>
          <cell r="G189" t="str">
            <v>3222-05</v>
          </cell>
          <cell r="H189" t="str">
            <v>05/2026</v>
          </cell>
          <cell r="I189" t="str">
            <v>0,00</v>
          </cell>
          <cell r="J189">
            <v>173.61</v>
          </cell>
          <cell r="K189">
            <v>0</v>
          </cell>
          <cell r="L189">
            <v>108.16</v>
          </cell>
          <cell r="M189">
            <v>16.21</v>
          </cell>
          <cell r="S189">
            <v>0</v>
          </cell>
          <cell r="U189">
            <v>0</v>
          </cell>
          <cell r="X189" t="str">
            <v/>
          </cell>
          <cell r="Y189">
            <v>1704</v>
          </cell>
          <cell r="Z189">
            <v>0</v>
          </cell>
          <cell r="AB189" t="str">
            <v>Abono assistencial financeiro – complemento Piso da Enfermagem</v>
          </cell>
        </row>
        <row r="190">
          <cell r="C190" t="str">
            <v>HOSPITAL SILVIO MAGALHÃES - CG Nº 019/2022</v>
          </cell>
          <cell r="E190" t="str">
            <v>CLECIANE RAMOS DA SILVA</v>
          </cell>
          <cell r="F190" t="str">
            <v>2 - Outros Profissionais da Saúde</v>
          </cell>
          <cell r="G190" t="str">
            <v>2235-05</v>
          </cell>
          <cell r="H190" t="str">
            <v>05/2026</v>
          </cell>
          <cell r="I190" t="str">
            <v>0,00</v>
          </cell>
          <cell r="J190">
            <v>194.48</v>
          </cell>
          <cell r="K190">
            <v>0</v>
          </cell>
          <cell r="L190">
            <v>108.16</v>
          </cell>
          <cell r="M190">
            <v>2.79</v>
          </cell>
          <cell r="S190">
            <v>0</v>
          </cell>
          <cell r="U190">
            <v>0</v>
          </cell>
          <cell r="X190" t="str">
            <v/>
          </cell>
          <cell r="Y190">
            <v>2459.15</v>
          </cell>
          <cell r="Z190">
            <v>0</v>
          </cell>
          <cell r="AB190" t="str">
            <v>Abono assistencial financeiro – complemento Piso da Enfermagem</v>
          </cell>
        </row>
        <row r="191">
          <cell r="C191" t="str">
            <v>HOSPITAL SILVIO MAGALHÃES - CG Nº 019/2022</v>
          </cell>
          <cell r="E191" t="str">
            <v>CLEDJA PATRICIA DA SILVA</v>
          </cell>
          <cell r="F191" t="str">
            <v>2 - Outros Profissionais da Saúde</v>
          </cell>
          <cell r="G191" t="str">
            <v>3222-05</v>
          </cell>
          <cell r="H191" t="str">
            <v>05/2026</v>
          </cell>
          <cell r="I191" t="str">
            <v>0,00</v>
          </cell>
          <cell r="J191">
            <v>240.12</v>
          </cell>
          <cell r="K191">
            <v>0</v>
          </cell>
          <cell r="M191">
            <v>0</v>
          </cell>
          <cell r="S191">
            <v>0</v>
          </cell>
          <cell r="U191">
            <v>0</v>
          </cell>
          <cell r="X191" t="str">
            <v/>
          </cell>
          <cell r="Y191">
            <v>1704</v>
          </cell>
          <cell r="Z191">
            <v>0</v>
          </cell>
          <cell r="AB191" t="str">
            <v>Abono assistencial financeiro – complemento Piso da Enfermagem</v>
          </cell>
        </row>
        <row r="192">
          <cell r="C192" t="str">
            <v>HOSPITAL SILVIO MAGALHÃES - CG Nº 019/2022</v>
          </cell>
          <cell r="E192" t="str">
            <v>CLEDSON ROBERTO DA SILVA</v>
          </cell>
          <cell r="F192" t="str">
            <v>3 - Administrativo</v>
          </cell>
          <cell r="G192" t="str">
            <v>5151-10</v>
          </cell>
          <cell r="H192" t="str">
            <v>05/2026</v>
          </cell>
          <cell r="I192" t="str">
            <v>0,00</v>
          </cell>
          <cell r="J192">
            <v>259.74</v>
          </cell>
          <cell r="K192">
            <v>0</v>
          </cell>
          <cell r="M192">
            <v>0</v>
          </cell>
          <cell r="S192">
            <v>0</v>
          </cell>
          <cell r="U192">
            <v>0</v>
          </cell>
          <cell r="X192" t="str">
            <v/>
          </cell>
          <cell r="Y192">
            <v>29.9</v>
          </cell>
          <cell r="Z192">
            <v>0</v>
          </cell>
          <cell r="AB192" t="str">
            <v>Beneficio obrigatorio CCT Federacao – Plano Assistencial Agiben</v>
          </cell>
        </row>
        <row r="193">
          <cell r="C193" t="str">
            <v>HOSPITAL SILVIO MAGALHÃES - CG Nº 019/2022</v>
          </cell>
          <cell r="E193" t="str">
            <v xml:space="preserve">CLEIVISON MICHAEL SILVA DE LIMA </v>
          </cell>
          <cell r="F193" t="str">
            <v>2 - Outros Profissionais da Saúde</v>
          </cell>
          <cell r="G193" t="str">
            <v>3222-05</v>
          </cell>
          <cell r="H193" t="str">
            <v>05/2026</v>
          </cell>
          <cell r="I193" t="str">
            <v>0,00</v>
          </cell>
          <cell r="J193">
            <v>159.93</v>
          </cell>
          <cell r="K193">
            <v>0</v>
          </cell>
          <cell r="L193">
            <v>108.16</v>
          </cell>
          <cell r="M193">
            <v>16.21</v>
          </cell>
          <cell r="S193">
            <v>0</v>
          </cell>
          <cell r="U193">
            <v>0</v>
          </cell>
          <cell r="X193" t="str">
            <v/>
          </cell>
          <cell r="Y193">
            <v>1704</v>
          </cell>
          <cell r="Z193">
            <v>0</v>
          </cell>
          <cell r="AB193" t="str">
            <v>Abono assistencial financeiro – complemento Piso da Enfermagem</v>
          </cell>
        </row>
        <row r="194">
          <cell r="C194" t="str">
            <v>HOSPITAL SILVIO MAGALHÃES - CG Nº 019/2022</v>
          </cell>
          <cell r="E194" t="str">
            <v>CLEVERTON CASSIO LAURENTINO DE SOUZA</v>
          </cell>
          <cell r="F194" t="str">
            <v>2 - Outros Profissionais da Saúde</v>
          </cell>
          <cell r="G194" t="str">
            <v>3241-15</v>
          </cell>
          <cell r="H194" t="str">
            <v>05/2026</v>
          </cell>
          <cell r="I194" t="str">
            <v>0,00</v>
          </cell>
          <cell r="J194">
            <v>306.01</v>
          </cell>
          <cell r="K194">
            <v>0</v>
          </cell>
          <cell r="L194">
            <v>108.16</v>
          </cell>
          <cell r="M194">
            <v>2.73</v>
          </cell>
          <cell r="S194">
            <v>0</v>
          </cell>
          <cell r="U194">
            <v>0</v>
          </cell>
          <cell r="X194" t="str">
            <v/>
          </cell>
          <cell r="Y194">
            <v>0</v>
          </cell>
          <cell r="Z194">
            <v>0</v>
          </cell>
          <cell r="AB194" t="str">
            <v/>
          </cell>
        </row>
        <row r="195">
          <cell r="C195" t="str">
            <v>HOSPITAL SILVIO MAGALHÃES - CG Nº 019/2022</v>
          </cell>
          <cell r="E195" t="str">
            <v>CLIDSON ANDRADE DE ALMEIDA</v>
          </cell>
          <cell r="F195" t="str">
            <v>2 - Outros Profissionais da Saúde</v>
          </cell>
          <cell r="G195" t="str">
            <v>2236-05</v>
          </cell>
          <cell r="H195" t="str">
            <v>05/2026</v>
          </cell>
          <cell r="I195" t="str">
            <v>0,00</v>
          </cell>
          <cell r="J195">
            <v>183.04</v>
          </cell>
          <cell r="K195">
            <v>0</v>
          </cell>
          <cell r="L195">
            <v>108.16</v>
          </cell>
          <cell r="M195">
            <v>2.95</v>
          </cell>
          <cell r="S195">
            <v>0</v>
          </cell>
          <cell r="U195">
            <v>0</v>
          </cell>
          <cell r="X195" t="str">
            <v/>
          </cell>
          <cell r="Y195">
            <v>0</v>
          </cell>
          <cell r="Z195">
            <v>0</v>
          </cell>
          <cell r="AB195" t="str">
            <v/>
          </cell>
        </row>
        <row r="196">
          <cell r="C196" t="str">
            <v>HOSPITAL SILVIO MAGALHÃES - CG Nº 019/2022</v>
          </cell>
          <cell r="E196" t="str">
            <v>CLINGER DE CARVALHO  XAVIER</v>
          </cell>
          <cell r="F196" t="str">
            <v>2 - Outros Profissionais da Saúde</v>
          </cell>
          <cell r="G196" t="str">
            <v>3222-05</v>
          </cell>
          <cell r="H196" t="str">
            <v>05/2026</v>
          </cell>
          <cell r="I196" t="str">
            <v>0,00</v>
          </cell>
          <cell r="J196">
            <v>173.61</v>
          </cell>
          <cell r="K196">
            <v>0</v>
          </cell>
          <cell r="L196">
            <v>108.16</v>
          </cell>
          <cell r="M196">
            <v>16.21</v>
          </cell>
          <cell r="S196">
            <v>0</v>
          </cell>
          <cell r="U196">
            <v>0</v>
          </cell>
          <cell r="X196" t="str">
            <v/>
          </cell>
          <cell r="Y196">
            <v>1704</v>
          </cell>
          <cell r="Z196">
            <v>0</v>
          </cell>
          <cell r="AB196" t="str">
            <v>Abono assistencial financeiro – complemento Piso da Enfermagem</v>
          </cell>
        </row>
        <row r="197">
          <cell r="C197" t="str">
            <v>HOSPITAL SILVIO MAGALHÃES - CG Nº 019/2022</v>
          </cell>
          <cell r="E197" t="str">
            <v>CLODOILSON ADEILTON PEREIRA DA SILVA</v>
          </cell>
          <cell r="F197" t="str">
            <v>3 - Administrativo</v>
          </cell>
          <cell r="G197" t="str">
            <v>5151-10</v>
          </cell>
          <cell r="H197" t="str">
            <v>05/2026</v>
          </cell>
          <cell r="I197" t="str">
            <v>0,00</v>
          </cell>
          <cell r="J197">
            <v>181.35</v>
          </cell>
          <cell r="K197">
            <v>0</v>
          </cell>
          <cell r="L197">
            <v>108.16</v>
          </cell>
          <cell r="M197">
            <v>16.21</v>
          </cell>
          <cell r="S197">
            <v>0</v>
          </cell>
          <cell r="U197">
            <v>0</v>
          </cell>
          <cell r="X197" t="str">
            <v/>
          </cell>
          <cell r="Y197">
            <v>29.9</v>
          </cell>
          <cell r="Z197">
            <v>0</v>
          </cell>
          <cell r="AB197" t="str">
            <v>Beneficio obrigatorio CCT Federacao – Plano Assistencial Agiben</v>
          </cell>
        </row>
        <row r="198">
          <cell r="C198" t="str">
            <v>HOSPITAL SILVIO MAGALHÃES - CG Nº 019/2022</v>
          </cell>
          <cell r="E198" t="str">
            <v>CRISLAYNE CIBELE SANTOS DA SILVA</v>
          </cell>
          <cell r="F198" t="str">
            <v>3 - Administrativo</v>
          </cell>
          <cell r="G198" t="str">
            <v>4221-10</v>
          </cell>
          <cell r="H198" t="str">
            <v>05/2026</v>
          </cell>
          <cell r="I198" t="str">
            <v>0,00</v>
          </cell>
          <cell r="J198">
            <v>144.1</v>
          </cell>
          <cell r="K198">
            <v>0</v>
          </cell>
          <cell r="L198">
            <v>108.16</v>
          </cell>
          <cell r="M198">
            <v>16.21</v>
          </cell>
          <cell r="S198">
            <v>0</v>
          </cell>
          <cell r="U198">
            <v>0</v>
          </cell>
          <cell r="X198" t="str">
            <v/>
          </cell>
          <cell r="Y198">
            <v>29.9</v>
          </cell>
          <cell r="Z198">
            <v>0</v>
          </cell>
          <cell r="AB198" t="str">
            <v>Beneficio obrigatorio CCT Federacao – Plano Assistencial Agiben</v>
          </cell>
        </row>
        <row r="199">
          <cell r="C199" t="str">
            <v>HOSPITAL SILVIO MAGALHÃES - CG Nº 019/2022</v>
          </cell>
          <cell r="E199" t="str">
            <v>CRISNEIDE OLIVEIRA DOS SANTOS DE BARROS</v>
          </cell>
          <cell r="F199" t="str">
            <v>2 - Outros Profissionais da Saúde</v>
          </cell>
          <cell r="G199" t="str">
            <v>3222-05</v>
          </cell>
          <cell r="H199" t="str">
            <v>05/2026</v>
          </cell>
          <cell r="I199" t="str">
            <v>0,00</v>
          </cell>
          <cell r="J199">
            <v>169.26</v>
          </cell>
          <cell r="K199">
            <v>0</v>
          </cell>
          <cell r="L199">
            <v>108.16</v>
          </cell>
          <cell r="M199">
            <v>16.21</v>
          </cell>
          <cell r="S199">
            <v>0</v>
          </cell>
          <cell r="U199">
            <v>0</v>
          </cell>
          <cell r="X199" t="str">
            <v/>
          </cell>
          <cell r="Y199">
            <v>1704</v>
          </cell>
          <cell r="Z199">
            <v>0</v>
          </cell>
          <cell r="AB199" t="str">
            <v>Abono assistencial financeiro – complemento Piso da Enfermagem</v>
          </cell>
        </row>
        <row r="200">
          <cell r="C200" t="str">
            <v>HOSPITAL SILVIO MAGALHÃES - CG Nº 019/2022</v>
          </cell>
          <cell r="E200" t="str">
            <v>CRISTIANE MARIA DA SILVA</v>
          </cell>
          <cell r="F200" t="str">
            <v>2 - Outros Profissionais da Saúde</v>
          </cell>
          <cell r="G200" t="str">
            <v>3222-05</v>
          </cell>
          <cell r="H200" t="str">
            <v>05/2026</v>
          </cell>
          <cell r="I200" t="str">
            <v>0,00</v>
          </cell>
          <cell r="J200">
            <v>155.61000000000001</v>
          </cell>
          <cell r="K200">
            <v>0</v>
          </cell>
          <cell r="L200">
            <v>108.16</v>
          </cell>
          <cell r="M200">
            <v>16.21</v>
          </cell>
          <cell r="S200">
            <v>0</v>
          </cell>
          <cell r="U200">
            <v>0</v>
          </cell>
          <cell r="X200" t="str">
            <v/>
          </cell>
          <cell r="Y200">
            <v>1704</v>
          </cell>
          <cell r="Z200">
            <v>0</v>
          </cell>
          <cell r="AB200" t="str">
            <v>Abono assistencial financeiro – complemento Piso da Enfermagem</v>
          </cell>
        </row>
        <row r="201">
          <cell r="C201" t="str">
            <v>HOSPITAL SILVIO MAGALHÃES - CG Nº 019/2022</v>
          </cell>
          <cell r="E201" t="str">
            <v>CRISTINAIDE BARROS DA SILVA</v>
          </cell>
          <cell r="F201" t="str">
            <v>2 - Outros Profissionais da Saúde</v>
          </cell>
          <cell r="G201" t="str">
            <v>3222-05</v>
          </cell>
          <cell r="H201" t="str">
            <v>05/2026</v>
          </cell>
          <cell r="I201" t="str">
            <v>0,00</v>
          </cell>
          <cell r="J201">
            <v>200.07</v>
          </cell>
          <cell r="K201">
            <v>0</v>
          </cell>
          <cell r="L201">
            <v>108.16</v>
          </cell>
          <cell r="M201">
            <v>16.21</v>
          </cell>
          <cell r="S201">
            <v>0</v>
          </cell>
          <cell r="U201">
            <v>0</v>
          </cell>
          <cell r="X201" t="str">
            <v/>
          </cell>
          <cell r="Y201">
            <v>1704</v>
          </cell>
          <cell r="Z201">
            <v>0</v>
          </cell>
          <cell r="AB201" t="str">
            <v>Abono assistencial financeiro – complemento Piso da Enfermagem</v>
          </cell>
        </row>
        <row r="202">
          <cell r="C202" t="str">
            <v>HOSPITAL SILVIO MAGALHÃES - CG Nº 019/2022</v>
          </cell>
          <cell r="E202" t="str">
            <v>DAIANE BELMIRO DA SILVA</v>
          </cell>
          <cell r="F202" t="str">
            <v>2 - Outros Profissionais da Saúde</v>
          </cell>
          <cell r="G202" t="str">
            <v>3222-05</v>
          </cell>
          <cell r="H202" t="str">
            <v>05/2026</v>
          </cell>
          <cell r="I202" t="str">
            <v>0,00</v>
          </cell>
          <cell r="J202">
            <v>231.48</v>
          </cell>
          <cell r="K202">
            <v>0</v>
          </cell>
          <cell r="M202">
            <v>0</v>
          </cell>
          <cell r="S202">
            <v>0</v>
          </cell>
          <cell r="U202">
            <v>0</v>
          </cell>
          <cell r="X202" t="str">
            <v/>
          </cell>
          <cell r="Y202">
            <v>1704</v>
          </cell>
          <cell r="Z202">
            <v>0</v>
          </cell>
          <cell r="AB202" t="str">
            <v>Abono assistencial financeiro – complemento Piso da Enfermagem</v>
          </cell>
        </row>
        <row r="203">
          <cell r="C203" t="str">
            <v>HOSPITAL SILVIO MAGALHÃES - CG Nº 019/2022</v>
          </cell>
          <cell r="E203" t="str">
            <v>DAIANE PRISCILA SANTOS DA SILVA</v>
          </cell>
          <cell r="F203" t="str">
            <v>2 - Outros Profissionais da Saúde</v>
          </cell>
          <cell r="G203" t="str">
            <v>3222-05</v>
          </cell>
          <cell r="H203" t="str">
            <v>05/2026</v>
          </cell>
          <cell r="I203" t="str">
            <v>0,00</v>
          </cell>
          <cell r="J203">
            <v>135.65</v>
          </cell>
          <cell r="K203">
            <v>0</v>
          </cell>
          <cell r="L203">
            <v>108.16</v>
          </cell>
          <cell r="M203">
            <v>16.21</v>
          </cell>
          <cell r="S203">
            <v>0</v>
          </cell>
          <cell r="U203">
            <v>0</v>
          </cell>
          <cell r="X203" t="str">
            <v/>
          </cell>
          <cell r="Y203">
            <v>0</v>
          </cell>
          <cell r="Z203">
            <v>0</v>
          </cell>
          <cell r="AB203" t="str">
            <v/>
          </cell>
        </row>
        <row r="204">
          <cell r="C204" t="str">
            <v>HOSPITAL SILVIO MAGALHÃES - CG Nº 019/2022</v>
          </cell>
          <cell r="E204" t="str">
            <v>DANIEL FRANKLIN ALVES GOMES DA SILVA</v>
          </cell>
          <cell r="F204" t="str">
            <v>2 - Outros Profissionais da Saúde</v>
          </cell>
          <cell r="G204" t="str">
            <v>3222-05</v>
          </cell>
          <cell r="H204" t="str">
            <v>05/2026</v>
          </cell>
          <cell r="I204" t="str">
            <v>0,00</v>
          </cell>
          <cell r="J204">
            <v>167.1</v>
          </cell>
          <cell r="K204">
            <v>0</v>
          </cell>
          <cell r="L204">
            <v>108.16</v>
          </cell>
          <cell r="M204">
            <v>16.21</v>
          </cell>
          <cell r="S204">
            <v>0</v>
          </cell>
          <cell r="U204">
            <v>0</v>
          </cell>
          <cell r="X204" t="str">
            <v/>
          </cell>
          <cell r="Y204">
            <v>1704</v>
          </cell>
          <cell r="Z204">
            <v>0</v>
          </cell>
          <cell r="AB204" t="str">
            <v>Abono assistencial financeiro – complemento Piso da Enfermagem</v>
          </cell>
        </row>
        <row r="205">
          <cell r="C205" t="str">
            <v>HOSPITAL SILVIO MAGALHÃES - CG Nº 019/2022</v>
          </cell>
          <cell r="E205" t="str">
            <v>DANIEL VICENTE DO NASCIMENTO</v>
          </cell>
          <cell r="F205" t="str">
            <v>3 - Administrativo</v>
          </cell>
          <cell r="G205" t="str">
            <v>5151-10</v>
          </cell>
          <cell r="H205" t="str">
            <v>05/2026</v>
          </cell>
          <cell r="I205" t="str">
            <v>0,00</v>
          </cell>
          <cell r="J205">
            <v>172.4</v>
          </cell>
          <cell r="K205">
            <v>0</v>
          </cell>
          <cell r="L205">
            <v>108.16</v>
          </cell>
          <cell r="M205">
            <v>16.21</v>
          </cell>
          <cell r="S205">
            <v>0</v>
          </cell>
          <cell r="U205">
            <v>0</v>
          </cell>
          <cell r="X205" t="str">
            <v/>
          </cell>
          <cell r="Y205">
            <v>29.9</v>
          </cell>
          <cell r="Z205">
            <v>0</v>
          </cell>
          <cell r="AB205" t="str">
            <v>Beneficio obrigatorio CCT Federacao – Plano Assistencial Agiben</v>
          </cell>
        </row>
        <row r="206">
          <cell r="C206" t="str">
            <v>HOSPITAL SILVIO MAGALHÃES - CG Nº 019/2022</v>
          </cell>
          <cell r="E206" t="str">
            <v>DANIELE SOUZA DA SILVA</v>
          </cell>
          <cell r="F206" t="str">
            <v>2 - Outros Profissionais da Saúde</v>
          </cell>
          <cell r="G206" t="str">
            <v>3222-05</v>
          </cell>
          <cell r="H206" t="str">
            <v>05/2026</v>
          </cell>
          <cell r="I206" t="str">
            <v>0,00</v>
          </cell>
          <cell r="J206">
            <v>174.12</v>
          </cell>
          <cell r="K206">
            <v>0</v>
          </cell>
          <cell r="L206">
            <v>108.16</v>
          </cell>
          <cell r="M206">
            <v>16.21</v>
          </cell>
          <cell r="S206">
            <v>0</v>
          </cell>
          <cell r="U206">
            <v>0</v>
          </cell>
          <cell r="X206" t="str">
            <v/>
          </cell>
          <cell r="Y206">
            <v>1704</v>
          </cell>
          <cell r="Z206">
            <v>0</v>
          </cell>
          <cell r="AB206" t="str">
            <v>Abono assistencial financeiro – complemento Piso da Enfermagem</v>
          </cell>
        </row>
        <row r="207">
          <cell r="C207" t="str">
            <v>HOSPITAL SILVIO MAGALHÃES - CG Nº 019/2022</v>
          </cell>
          <cell r="E207" t="str">
            <v>DANILO PEREIRA DA SILVA</v>
          </cell>
          <cell r="F207" t="str">
            <v>3 - Administrativo</v>
          </cell>
          <cell r="G207" t="str">
            <v>5174-10</v>
          </cell>
          <cell r="H207" t="str">
            <v>05/2026</v>
          </cell>
          <cell r="I207" t="str">
            <v>0,00</v>
          </cell>
          <cell r="J207">
            <v>134</v>
          </cell>
          <cell r="K207">
            <v>0</v>
          </cell>
          <cell r="L207">
            <v>108.16</v>
          </cell>
          <cell r="M207">
            <v>16.21</v>
          </cell>
          <cell r="S207">
            <v>0</v>
          </cell>
          <cell r="U207">
            <v>0</v>
          </cell>
          <cell r="X207" t="str">
            <v/>
          </cell>
          <cell r="Y207">
            <v>29.9</v>
          </cell>
          <cell r="Z207">
            <v>0</v>
          </cell>
          <cell r="AB207" t="str">
            <v>Beneficio obrigatorio CCT Federacao – Plano Assistencial Agiben</v>
          </cell>
        </row>
        <row r="208">
          <cell r="C208" t="str">
            <v>HOSPITAL SILVIO MAGALHÃES - CG Nº 019/2022</v>
          </cell>
          <cell r="E208" t="str">
            <v>DANUBIA BENTO DA SILVA</v>
          </cell>
          <cell r="F208" t="str">
            <v>2 - Outros Profissionais da Saúde</v>
          </cell>
          <cell r="G208" t="str">
            <v>3222-05</v>
          </cell>
          <cell r="H208" t="str">
            <v>05/2026</v>
          </cell>
          <cell r="I208" t="str">
            <v>0,00</v>
          </cell>
          <cell r="J208">
            <v>274.16000000000003</v>
          </cell>
          <cell r="K208">
            <v>0</v>
          </cell>
          <cell r="M208">
            <v>0</v>
          </cell>
          <cell r="S208">
            <v>0</v>
          </cell>
          <cell r="U208">
            <v>0</v>
          </cell>
          <cell r="X208" t="str">
            <v/>
          </cell>
          <cell r="Y208">
            <v>1704</v>
          </cell>
          <cell r="Z208">
            <v>0</v>
          </cell>
          <cell r="AB208" t="str">
            <v>Abono assistencial financeiro – complemento Piso da Enfermagem</v>
          </cell>
        </row>
        <row r="209">
          <cell r="C209" t="str">
            <v>HOSPITAL SILVIO MAGALHÃES - CG Nº 019/2022</v>
          </cell>
          <cell r="E209" t="str">
            <v>DARLLYSANGELA THAIS DA SILVA MARQUES</v>
          </cell>
          <cell r="F209" t="str">
            <v>2 - Outros Profissionais da Saúde</v>
          </cell>
          <cell r="G209" t="str">
            <v>3222-05</v>
          </cell>
          <cell r="H209" t="str">
            <v>05/2026</v>
          </cell>
          <cell r="I209" t="str">
            <v>0,00</v>
          </cell>
          <cell r="J209">
            <v>186.74</v>
          </cell>
          <cell r="K209">
            <v>0</v>
          </cell>
          <cell r="L209">
            <v>108.16</v>
          </cell>
          <cell r="M209">
            <v>16.21</v>
          </cell>
          <cell r="S209">
            <v>0</v>
          </cell>
          <cell r="U209">
            <v>0</v>
          </cell>
          <cell r="X209" t="str">
            <v/>
          </cell>
          <cell r="Y209">
            <v>1704</v>
          </cell>
          <cell r="Z209">
            <v>0</v>
          </cell>
          <cell r="AB209" t="str">
            <v>Abono assistencial financeiro – complemento Piso da Enfermagem</v>
          </cell>
        </row>
        <row r="210">
          <cell r="C210" t="str">
            <v>HOSPITAL SILVIO MAGALHÃES - CG Nº 019/2022</v>
          </cell>
          <cell r="E210" t="str">
            <v>DAVI CARLOS DA SILVA</v>
          </cell>
          <cell r="F210" t="str">
            <v>3 - Administrativo</v>
          </cell>
          <cell r="G210" t="str">
            <v>5174-10</v>
          </cell>
          <cell r="H210" t="str">
            <v>05/2026</v>
          </cell>
          <cell r="I210" t="str">
            <v>0,00</v>
          </cell>
          <cell r="J210">
            <v>134</v>
          </cell>
          <cell r="K210">
            <v>0</v>
          </cell>
          <cell r="L210">
            <v>108.16</v>
          </cell>
          <cell r="M210">
            <v>16.21</v>
          </cell>
          <cell r="S210">
            <v>0</v>
          </cell>
          <cell r="U210">
            <v>0</v>
          </cell>
          <cell r="X210" t="str">
            <v/>
          </cell>
          <cell r="Y210">
            <v>29.9</v>
          </cell>
          <cell r="Z210">
            <v>0</v>
          </cell>
          <cell r="AB210" t="str">
            <v>Beneficio obrigatorio CCT Federacao – Plano Assistencial Agiben</v>
          </cell>
        </row>
        <row r="211">
          <cell r="C211" t="str">
            <v>HOSPITAL SILVIO MAGALHÃES - CG Nº 019/2022</v>
          </cell>
          <cell r="E211" t="str">
            <v>DAVI SANTOS DA SILVA</v>
          </cell>
          <cell r="F211" t="str">
            <v>3 - Administrativo</v>
          </cell>
          <cell r="G211" t="str">
            <v>4221-10</v>
          </cell>
          <cell r="H211" t="str">
            <v>05/2026</v>
          </cell>
          <cell r="I211" t="str">
            <v>0,00</v>
          </cell>
          <cell r="J211">
            <v>165.55</v>
          </cell>
          <cell r="K211">
            <v>0</v>
          </cell>
          <cell r="L211">
            <v>108.16</v>
          </cell>
          <cell r="M211">
            <v>16.21</v>
          </cell>
          <cell r="S211">
            <v>0</v>
          </cell>
          <cell r="U211">
            <v>0</v>
          </cell>
          <cell r="X211" t="str">
            <v/>
          </cell>
          <cell r="Y211">
            <v>29.9</v>
          </cell>
          <cell r="Z211">
            <v>0</v>
          </cell>
          <cell r="AB211" t="str">
            <v>Beneficio obrigatorio CCT Federacao – Plano Assistencial Agiben</v>
          </cell>
        </row>
        <row r="212">
          <cell r="C212" t="str">
            <v>HOSPITAL SILVIO MAGALHÃES - CG Nº 019/2022</v>
          </cell>
          <cell r="E212" t="str">
            <v>DAVY MIGUEL RAMALHO OLIVEIRA</v>
          </cell>
          <cell r="F212" t="str">
            <v>3 - Administrativo</v>
          </cell>
          <cell r="G212" t="str">
            <v>4110-05</v>
          </cell>
          <cell r="H212" t="str">
            <v>05/2026</v>
          </cell>
          <cell r="I212" t="str">
            <v>0,00</v>
          </cell>
          <cell r="J212">
            <v>134</v>
          </cell>
          <cell r="K212">
            <v>0</v>
          </cell>
          <cell r="L212">
            <v>108.16</v>
          </cell>
          <cell r="M212">
            <v>16.21</v>
          </cell>
          <cell r="R212">
            <v>20.45</v>
          </cell>
          <cell r="S212">
            <v>97.26</v>
          </cell>
          <cell r="U212">
            <v>0</v>
          </cell>
          <cell r="X212" t="str">
            <v/>
          </cell>
          <cell r="Y212">
            <v>29.9</v>
          </cell>
          <cell r="Z212">
            <v>0</v>
          </cell>
          <cell r="AB212" t="str">
            <v>Beneficio obrigatorio CCT Federacao – Plano Assistencial Agiben</v>
          </cell>
        </row>
        <row r="213">
          <cell r="C213" t="str">
            <v>HOSPITAL SILVIO MAGALHÃES - CG Nº 019/2022</v>
          </cell>
          <cell r="E213" t="str">
            <v>DAYANA LARISSA PEREIRA</v>
          </cell>
          <cell r="F213" t="str">
            <v>3 - Administrativo</v>
          </cell>
          <cell r="G213" t="str">
            <v>4221-10</v>
          </cell>
          <cell r="H213" t="str">
            <v>05/2026</v>
          </cell>
          <cell r="I213" t="str">
            <v>0,00</v>
          </cell>
          <cell r="J213">
            <v>185.29</v>
          </cell>
          <cell r="K213">
            <v>0</v>
          </cell>
          <cell r="L213">
            <v>108.16</v>
          </cell>
          <cell r="M213">
            <v>16.21</v>
          </cell>
          <cell r="S213">
            <v>0</v>
          </cell>
          <cell r="U213">
            <v>0</v>
          </cell>
          <cell r="X213" t="str">
            <v/>
          </cell>
          <cell r="Y213">
            <v>29.9</v>
          </cell>
          <cell r="Z213">
            <v>0</v>
          </cell>
          <cell r="AB213" t="str">
            <v>Beneficio obrigatorio CCT Federacao – Plano Assistencial Agiben</v>
          </cell>
        </row>
        <row r="214">
          <cell r="C214" t="str">
            <v>HOSPITAL SILVIO MAGALHÃES - CG Nº 019/2022</v>
          </cell>
          <cell r="E214" t="str">
            <v>DAYANE DE FRANCA SILVA</v>
          </cell>
          <cell r="F214" t="str">
            <v>3 - Administrativo</v>
          </cell>
          <cell r="G214" t="str">
            <v>5134-30</v>
          </cell>
          <cell r="H214" t="str">
            <v>05/2026</v>
          </cell>
          <cell r="I214" t="str">
            <v>0,00</v>
          </cell>
          <cell r="J214">
            <v>163.71</v>
          </cell>
          <cell r="K214">
            <v>0</v>
          </cell>
          <cell r="L214">
            <v>108.16</v>
          </cell>
          <cell r="M214">
            <v>16.21</v>
          </cell>
          <cell r="S214">
            <v>0</v>
          </cell>
          <cell r="U214">
            <v>0</v>
          </cell>
          <cell r="X214" t="str">
            <v/>
          </cell>
          <cell r="Y214">
            <v>29.9</v>
          </cell>
          <cell r="Z214">
            <v>0</v>
          </cell>
          <cell r="AB214" t="str">
            <v>Beneficio obrigatorio CCT Federacao – Plano Assistencial Agiben</v>
          </cell>
        </row>
        <row r="215">
          <cell r="C215" t="str">
            <v>HOSPITAL SILVIO MAGALHÃES - CG Nº 019/2022</v>
          </cell>
          <cell r="E215" t="str">
            <v>DAYSE SILVA DE LIMA</v>
          </cell>
          <cell r="F215" t="str">
            <v>2 - Outros Profissionais da Saúde</v>
          </cell>
          <cell r="G215" t="str">
            <v>2235-05</v>
          </cell>
          <cell r="H215" t="str">
            <v>05/2026</v>
          </cell>
          <cell r="I215" t="str">
            <v>0,00</v>
          </cell>
          <cell r="J215">
            <v>227.27</v>
          </cell>
          <cell r="K215">
            <v>0</v>
          </cell>
          <cell r="L215">
            <v>108.16</v>
          </cell>
          <cell r="M215">
            <v>3.05</v>
          </cell>
          <cell r="S215">
            <v>0</v>
          </cell>
          <cell r="U215">
            <v>0</v>
          </cell>
          <cell r="X215" t="str">
            <v/>
          </cell>
          <cell r="Y215">
            <v>2282.8200000000002</v>
          </cell>
          <cell r="Z215">
            <v>0</v>
          </cell>
          <cell r="AB215" t="str">
            <v>Abono assistencial financeiro – complemento Piso da Enfermagem</v>
          </cell>
        </row>
        <row r="216">
          <cell r="C216" t="str">
            <v>HOSPITAL SILVIO MAGALHÃES - CG Nº 019/2022</v>
          </cell>
          <cell r="E216" t="str">
            <v>DEBORA EDUARDA DA SILVA</v>
          </cell>
          <cell r="F216" t="str">
            <v>2 - Outros Profissionais da Saúde</v>
          </cell>
          <cell r="G216" t="str">
            <v>3222-05</v>
          </cell>
          <cell r="H216" t="str">
            <v>05/2026</v>
          </cell>
          <cell r="I216" t="str">
            <v>0,00</v>
          </cell>
          <cell r="J216">
            <v>171.04</v>
          </cell>
          <cell r="K216">
            <v>0</v>
          </cell>
          <cell r="L216">
            <v>108.16</v>
          </cell>
          <cell r="M216">
            <v>16.21</v>
          </cell>
          <cell r="S216">
            <v>0</v>
          </cell>
          <cell r="U216">
            <v>0</v>
          </cell>
          <cell r="X216" t="str">
            <v/>
          </cell>
          <cell r="Y216">
            <v>1704</v>
          </cell>
          <cell r="Z216">
            <v>0</v>
          </cell>
          <cell r="AB216" t="str">
            <v>Abono assistencial financeiro – complemento Piso da Enfermagem</v>
          </cell>
        </row>
        <row r="217">
          <cell r="C217" t="str">
            <v>HOSPITAL SILVIO MAGALHÃES - CG Nº 019/2022</v>
          </cell>
          <cell r="E217" t="str">
            <v>DEBORA MARIA DE LIMA</v>
          </cell>
          <cell r="F217" t="str">
            <v>2 - Outros Profissionais da Saúde</v>
          </cell>
          <cell r="G217" t="str">
            <v>3222-05</v>
          </cell>
          <cell r="H217" t="str">
            <v>05/2026</v>
          </cell>
          <cell r="I217" t="str">
            <v>0,00</v>
          </cell>
          <cell r="J217">
            <v>159.93</v>
          </cell>
          <cell r="K217">
            <v>0</v>
          </cell>
          <cell r="L217">
            <v>108.16</v>
          </cell>
          <cell r="M217">
            <v>16.21</v>
          </cell>
          <cell r="S217">
            <v>0</v>
          </cell>
          <cell r="U217">
            <v>0</v>
          </cell>
          <cell r="X217" t="str">
            <v/>
          </cell>
          <cell r="Y217">
            <v>1647.2</v>
          </cell>
          <cell r="Z217">
            <v>0</v>
          </cell>
          <cell r="AB217" t="str">
            <v>Abono assistencial financeiro – complemento Piso da Enfermagem</v>
          </cell>
        </row>
        <row r="218">
          <cell r="C218" t="str">
            <v>HOSPITAL SILVIO MAGALHÃES - CG Nº 019/2022</v>
          </cell>
          <cell r="E218" t="str">
            <v>DEBORA MARIA DOS SANTOS</v>
          </cell>
          <cell r="F218" t="str">
            <v>2 - Outros Profissionais da Saúde</v>
          </cell>
          <cell r="G218" t="str">
            <v>3222-05</v>
          </cell>
          <cell r="H218" t="str">
            <v>05/2026</v>
          </cell>
          <cell r="I218" t="str">
            <v>0,00</v>
          </cell>
          <cell r="J218">
            <v>180.07</v>
          </cell>
          <cell r="K218">
            <v>0</v>
          </cell>
          <cell r="L218">
            <v>108.16</v>
          </cell>
          <cell r="M218">
            <v>16.21</v>
          </cell>
          <cell r="R218">
            <v>20.45</v>
          </cell>
          <cell r="S218">
            <v>97.26</v>
          </cell>
          <cell r="U218">
            <v>0</v>
          </cell>
          <cell r="X218" t="str">
            <v/>
          </cell>
          <cell r="Y218">
            <v>1704</v>
          </cell>
          <cell r="Z218">
            <v>0</v>
          </cell>
          <cell r="AB218" t="str">
            <v>Abono assistencial financeiro – complemento Piso da Enfermagem</v>
          </cell>
        </row>
        <row r="219">
          <cell r="C219" t="str">
            <v>HOSPITAL SILVIO MAGALHÃES - CG Nº 019/2022</v>
          </cell>
          <cell r="E219" t="str">
            <v>DEBORA PRISCYLLA OLIVEIRA NASCIMENTO</v>
          </cell>
          <cell r="F219" t="str">
            <v>2 - Outros Profissionais da Saúde</v>
          </cell>
          <cell r="G219" t="str">
            <v>3222-05</v>
          </cell>
          <cell r="H219" t="str">
            <v>05/2026</v>
          </cell>
          <cell r="I219" t="str">
            <v>0,00</v>
          </cell>
          <cell r="J219">
            <v>180.15</v>
          </cell>
          <cell r="K219">
            <v>0</v>
          </cell>
          <cell r="L219">
            <v>108.16</v>
          </cell>
          <cell r="M219">
            <v>16.21</v>
          </cell>
          <cell r="S219">
            <v>0</v>
          </cell>
          <cell r="U219">
            <v>0</v>
          </cell>
          <cell r="X219" t="str">
            <v/>
          </cell>
          <cell r="Y219">
            <v>1647.2</v>
          </cell>
          <cell r="Z219">
            <v>0</v>
          </cell>
          <cell r="AB219" t="str">
            <v>Abono assistencial financeiro – complemento Piso da Enfermagem</v>
          </cell>
        </row>
        <row r="220">
          <cell r="C220" t="str">
            <v>HOSPITAL SILVIO MAGALHÃES - CG Nº 019/2022</v>
          </cell>
          <cell r="E220" t="str">
            <v>DEBORA RAPHAELA SOARES LINS</v>
          </cell>
          <cell r="F220" t="str">
            <v>2 - Outros Profissionais da Saúde</v>
          </cell>
          <cell r="G220" t="str">
            <v>2235-05</v>
          </cell>
          <cell r="H220" t="str">
            <v>05/2026</v>
          </cell>
          <cell r="I220" t="str">
            <v>0,00</v>
          </cell>
          <cell r="J220">
            <v>308.87</v>
          </cell>
          <cell r="K220">
            <v>0</v>
          </cell>
          <cell r="L220">
            <v>108.16</v>
          </cell>
          <cell r="M220">
            <v>2.79</v>
          </cell>
          <cell r="S220">
            <v>0</v>
          </cell>
          <cell r="U220">
            <v>0</v>
          </cell>
          <cell r="X220" t="str">
            <v/>
          </cell>
          <cell r="Y220">
            <v>0</v>
          </cell>
          <cell r="Z220">
            <v>0</v>
          </cell>
          <cell r="AB220" t="str">
            <v/>
          </cell>
        </row>
        <row r="221">
          <cell r="C221" t="str">
            <v>HOSPITAL SILVIO MAGALHÃES - CG Nº 019/2022</v>
          </cell>
          <cell r="E221" t="str">
            <v>DEISE MARIA DA SILVA</v>
          </cell>
          <cell r="F221" t="str">
            <v>2 - Outros Profissionais da Saúde</v>
          </cell>
          <cell r="G221" t="str">
            <v>3222-05</v>
          </cell>
          <cell r="H221" t="str">
            <v>05/2026</v>
          </cell>
          <cell r="I221" t="str">
            <v>0,00</v>
          </cell>
          <cell r="J221">
            <v>191.19</v>
          </cell>
          <cell r="K221">
            <v>0</v>
          </cell>
          <cell r="L221">
            <v>108.16</v>
          </cell>
          <cell r="M221">
            <v>16.21</v>
          </cell>
          <cell r="S221">
            <v>0</v>
          </cell>
          <cell r="U221">
            <v>0</v>
          </cell>
          <cell r="X221" t="str">
            <v/>
          </cell>
          <cell r="Y221">
            <v>1704</v>
          </cell>
          <cell r="Z221">
            <v>0</v>
          </cell>
          <cell r="AB221" t="str">
            <v>Abono assistencial financeiro – complemento Piso da Enfermagem</v>
          </cell>
        </row>
        <row r="222">
          <cell r="C222" t="str">
            <v>HOSPITAL SILVIO MAGALHÃES - CG Nº 019/2022</v>
          </cell>
          <cell r="E222" t="str">
            <v>DEISIANE EUDES LUCAS</v>
          </cell>
          <cell r="F222" t="str">
            <v>2 - Outros Profissionais da Saúde</v>
          </cell>
          <cell r="G222" t="str">
            <v>2235-05</v>
          </cell>
          <cell r="H222" t="str">
            <v>05/2026</v>
          </cell>
          <cell r="I222" t="str">
            <v>0,00</v>
          </cell>
          <cell r="J222">
            <v>198.05</v>
          </cell>
          <cell r="K222">
            <v>0</v>
          </cell>
          <cell r="L222">
            <v>108.16</v>
          </cell>
          <cell r="M222">
            <v>2.79</v>
          </cell>
          <cell r="S222">
            <v>0</v>
          </cell>
          <cell r="U222">
            <v>0</v>
          </cell>
          <cell r="X222" t="str">
            <v/>
          </cell>
          <cell r="Y222">
            <v>2459.15</v>
          </cell>
          <cell r="Z222">
            <v>0</v>
          </cell>
          <cell r="AB222" t="str">
            <v>Abono assistencial financeiro – complemento Piso da Enfermagem</v>
          </cell>
        </row>
        <row r="223">
          <cell r="C223" t="str">
            <v>HOSPITAL SILVIO MAGALHÃES - CG Nº 019/2022</v>
          </cell>
          <cell r="E223" t="str">
            <v>DENISY ALBINO DA SILVA PORTO</v>
          </cell>
          <cell r="F223" t="str">
            <v>2 - Outros Profissionais da Saúde</v>
          </cell>
          <cell r="G223" t="str">
            <v>3222-05</v>
          </cell>
          <cell r="H223" t="str">
            <v>05/2026</v>
          </cell>
          <cell r="I223" t="str">
            <v>0,00</v>
          </cell>
          <cell r="J223">
            <v>207.82</v>
          </cell>
          <cell r="K223">
            <v>0</v>
          </cell>
          <cell r="L223">
            <v>108.16</v>
          </cell>
          <cell r="M223">
            <v>16.21</v>
          </cell>
          <cell r="S223">
            <v>0</v>
          </cell>
          <cell r="U223">
            <v>0</v>
          </cell>
          <cell r="X223" t="str">
            <v/>
          </cell>
          <cell r="Y223">
            <v>1704</v>
          </cell>
          <cell r="Z223">
            <v>0</v>
          </cell>
          <cell r="AB223" t="str">
            <v>Abono assistencial financeiro – complemento Piso da Enfermagem</v>
          </cell>
        </row>
        <row r="224">
          <cell r="C224" t="str">
            <v>HOSPITAL SILVIO MAGALHÃES - CG Nº 019/2022</v>
          </cell>
          <cell r="E224" t="str">
            <v xml:space="preserve">DENNYSE LEANDRO DE SOUSA FERREIRA </v>
          </cell>
          <cell r="F224" t="str">
            <v>2 - Outros Profissionais da Saúde</v>
          </cell>
          <cell r="G224" t="str">
            <v>2235-05</v>
          </cell>
          <cell r="H224" t="str">
            <v>05/2026</v>
          </cell>
          <cell r="I224" t="str">
            <v>0,00</v>
          </cell>
          <cell r="J224">
            <v>195.45</v>
          </cell>
          <cell r="K224">
            <v>0</v>
          </cell>
          <cell r="L224">
            <v>108.16</v>
          </cell>
          <cell r="M224">
            <v>2.79</v>
          </cell>
          <cell r="S224">
            <v>0</v>
          </cell>
          <cell r="U224">
            <v>0</v>
          </cell>
          <cell r="X224" t="str">
            <v/>
          </cell>
          <cell r="Y224">
            <v>2377.1799999999998</v>
          </cell>
          <cell r="Z224">
            <v>0</v>
          </cell>
          <cell r="AB224" t="str">
            <v>Abono assistencial financeiro – complemento Piso da Enfermagem</v>
          </cell>
        </row>
        <row r="225">
          <cell r="C225" t="str">
            <v>HOSPITAL SILVIO MAGALHÃES - CG Nº 019/2022</v>
          </cell>
          <cell r="E225" t="str">
            <v>DEYSE ANDRADE UCHOA SANTOS</v>
          </cell>
          <cell r="F225" t="str">
            <v>2 - Outros Profissionais da Saúde</v>
          </cell>
          <cell r="G225" t="str">
            <v>2237-10</v>
          </cell>
          <cell r="H225" t="str">
            <v>05/2026</v>
          </cell>
          <cell r="I225" t="str">
            <v>0,00</v>
          </cell>
          <cell r="J225">
            <v>310.87</v>
          </cell>
          <cell r="K225">
            <v>0</v>
          </cell>
          <cell r="M225">
            <v>0</v>
          </cell>
          <cell r="S225">
            <v>0</v>
          </cell>
          <cell r="U225">
            <v>0</v>
          </cell>
          <cell r="X225" t="str">
            <v/>
          </cell>
          <cell r="Y225">
            <v>0</v>
          </cell>
          <cell r="Z225">
            <v>0</v>
          </cell>
          <cell r="AB225" t="str">
            <v/>
          </cell>
        </row>
        <row r="226">
          <cell r="C226" t="str">
            <v>HOSPITAL SILVIO MAGALHÃES - CG Nº 019/2022</v>
          </cell>
          <cell r="E226" t="str">
            <v>DIANA CLAUDIA SILVA DE OLIVEIRA</v>
          </cell>
          <cell r="F226" t="str">
            <v>2 - Outros Profissionais da Saúde</v>
          </cell>
          <cell r="G226" t="str">
            <v>3222-05</v>
          </cell>
          <cell r="H226" t="str">
            <v>05/2026</v>
          </cell>
          <cell r="I226" t="str">
            <v>0,00</v>
          </cell>
          <cell r="J226">
            <v>159.93</v>
          </cell>
          <cell r="K226">
            <v>0</v>
          </cell>
          <cell r="L226">
            <v>108.16</v>
          </cell>
          <cell r="M226">
            <v>16.21</v>
          </cell>
          <cell r="S226">
            <v>0</v>
          </cell>
          <cell r="U226">
            <v>0</v>
          </cell>
          <cell r="X226" t="str">
            <v/>
          </cell>
          <cell r="Y226">
            <v>1704</v>
          </cell>
          <cell r="Z226">
            <v>0</v>
          </cell>
          <cell r="AB226" t="str">
            <v>Abono assistencial financeiro – complemento Piso da Enfermagem</v>
          </cell>
        </row>
        <row r="227">
          <cell r="C227" t="str">
            <v>HOSPITAL SILVIO MAGALHÃES - CG Nº 019/2022</v>
          </cell>
          <cell r="E227" t="str">
            <v>DIANA MARIA DA SILVA PORTELA</v>
          </cell>
          <cell r="F227" t="str">
            <v>2 - Outros Profissionais da Saúde</v>
          </cell>
          <cell r="G227" t="str">
            <v>3222-05</v>
          </cell>
          <cell r="H227" t="str">
            <v>05/2026</v>
          </cell>
          <cell r="I227" t="str">
            <v>0,00</v>
          </cell>
          <cell r="J227">
            <v>177.59</v>
          </cell>
          <cell r="K227">
            <v>0</v>
          </cell>
          <cell r="L227">
            <v>108.16</v>
          </cell>
          <cell r="M227">
            <v>16.21</v>
          </cell>
          <cell r="S227">
            <v>0</v>
          </cell>
          <cell r="U227">
            <v>0</v>
          </cell>
          <cell r="X227" t="str">
            <v/>
          </cell>
          <cell r="Y227">
            <v>1704</v>
          </cell>
          <cell r="Z227">
            <v>0</v>
          </cell>
          <cell r="AB227" t="str">
            <v>Abono assistencial financeiro – complemento Piso da Enfermagem</v>
          </cell>
        </row>
        <row r="228">
          <cell r="C228" t="str">
            <v>HOSPITAL SILVIO MAGALHÃES - CG Nº 019/2022</v>
          </cell>
          <cell r="E228" t="str">
            <v>DIOGO MARCELINO DA SILVA</v>
          </cell>
          <cell r="F228" t="str">
            <v>3 - Administrativo</v>
          </cell>
          <cell r="G228" t="str">
            <v>5135-05</v>
          </cell>
          <cell r="H228" t="str">
            <v>05/2026</v>
          </cell>
          <cell r="I228" t="str">
            <v>0,00</v>
          </cell>
          <cell r="J228">
            <v>134</v>
          </cell>
          <cell r="K228">
            <v>0</v>
          </cell>
          <cell r="L228">
            <v>108.16</v>
          </cell>
          <cell r="M228">
            <v>16.21</v>
          </cell>
          <cell r="S228">
            <v>0</v>
          </cell>
          <cell r="U228">
            <v>0</v>
          </cell>
          <cell r="X228" t="str">
            <v/>
          </cell>
          <cell r="Y228">
            <v>29.9</v>
          </cell>
          <cell r="Z228">
            <v>0</v>
          </cell>
          <cell r="AB228" t="str">
            <v>Beneficio obrigatorio CCT Federacao – Plano Assistencial Agiben</v>
          </cell>
        </row>
        <row r="229">
          <cell r="C229" t="str">
            <v>HOSPITAL SILVIO MAGALHÃES - CG Nº 019/2022</v>
          </cell>
          <cell r="E229" t="str">
            <v>DORIANNY LUCIANA LIMA DA SILVA</v>
          </cell>
          <cell r="F229" t="str">
            <v>2 - Outros Profissionais da Saúde</v>
          </cell>
          <cell r="G229" t="str">
            <v>2236-05</v>
          </cell>
          <cell r="H229" t="str">
            <v>05/2026</v>
          </cell>
          <cell r="I229" t="str">
            <v>0,00</v>
          </cell>
          <cell r="J229">
            <v>189.32</v>
          </cell>
          <cell r="K229">
            <v>0</v>
          </cell>
          <cell r="L229">
            <v>108.16</v>
          </cell>
          <cell r="M229">
            <v>2.95</v>
          </cell>
          <cell r="S229">
            <v>0</v>
          </cell>
          <cell r="U229">
            <v>0</v>
          </cell>
          <cell r="X229" t="str">
            <v/>
          </cell>
          <cell r="Y229">
            <v>0</v>
          </cell>
          <cell r="Z229">
            <v>0</v>
          </cell>
          <cell r="AB229" t="str">
            <v/>
          </cell>
        </row>
        <row r="230">
          <cell r="C230" t="str">
            <v>HOSPITAL SILVIO MAGALHÃES - CG Nº 019/2022</v>
          </cell>
          <cell r="E230" t="str">
            <v>DOUGLAS FERNANDO LOPES MORAIS</v>
          </cell>
          <cell r="F230" t="str">
            <v>2 - Outros Profissionais da Saúde</v>
          </cell>
          <cell r="G230" t="str">
            <v>2235-05</v>
          </cell>
          <cell r="H230" t="str">
            <v>05/2026</v>
          </cell>
          <cell r="I230" t="str">
            <v>0,00</v>
          </cell>
          <cell r="J230">
            <v>182.45</v>
          </cell>
          <cell r="K230">
            <v>0</v>
          </cell>
          <cell r="L230">
            <v>108.16</v>
          </cell>
          <cell r="M230">
            <v>2.79</v>
          </cell>
          <cell r="S230">
            <v>0</v>
          </cell>
          <cell r="U230">
            <v>0</v>
          </cell>
          <cell r="X230" t="str">
            <v/>
          </cell>
          <cell r="Y230">
            <v>2459.15</v>
          </cell>
          <cell r="Z230">
            <v>0</v>
          </cell>
          <cell r="AB230" t="str">
            <v>Abono assistencial financeiro – complemento Piso da Enfermagem</v>
          </cell>
        </row>
        <row r="231">
          <cell r="C231" t="str">
            <v>HOSPITAL SILVIO MAGALHÃES - CG Nº 019/2022</v>
          </cell>
          <cell r="E231" t="str">
            <v>DOUGLAS FERREIRA DA SILVA</v>
          </cell>
          <cell r="F231" t="str">
            <v>3 - Administrativo</v>
          </cell>
          <cell r="G231" t="str">
            <v>5211-30</v>
          </cell>
          <cell r="H231" t="str">
            <v>05/2026</v>
          </cell>
          <cell r="I231" t="str">
            <v>0,00</v>
          </cell>
          <cell r="J231">
            <v>171.6</v>
          </cell>
          <cell r="K231">
            <v>0</v>
          </cell>
          <cell r="L231">
            <v>108.16</v>
          </cell>
          <cell r="M231">
            <v>16.21</v>
          </cell>
          <cell r="S231">
            <v>0</v>
          </cell>
          <cell r="U231">
            <v>0</v>
          </cell>
          <cell r="X231" t="str">
            <v/>
          </cell>
          <cell r="Y231">
            <v>29.9</v>
          </cell>
          <cell r="Z231">
            <v>0</v>
          </cell>
          <cell r="AB231" t="str">
            <v>Beneficio obrigatorio CCT Federacao – Plano Assistencial Agiben</v>
          </cell>
        </row>
        <row r="232">
          <cell r="C232" t="str">
            <v>HOSPITAL SILVIO MAGALHÃES - CG Nº 019/2022</v>
          </cell>
          <cell r="E232" t="str">
            <v>DOUGLAS RYAN BELO DE SALES</v>
          </cell>
          <cell r="F232" t="str">
            <v>3 - Administrativo</v>
          </cell>
          <cell r="G232" t="str">
            <v>5211-30</v>
          </cell>
          <cell r="H232" t="str">
            <v>05/2026</v>
          </cell>
          <cell r="I232" t="str">
            <v>0,00</v>
          </cell>
          <cell r="J232">
            <v>135.44</v>
          </cell>
          <cell r="K232">
            <v>0</v>
          </cell>
          <cell r="L232">
            <v>108.16</v>
          </cell>
          <cell r="M232">
            <v>16.21</v>
          </cell>
          <cell r="S232">
            <v>0</v>
          </cell>
          <cell r="U232">
            <v>0</v>
          </cell>
          <cell r="X232" t="str">
            <v/>
          </cell>
          <cell r="Y232">
            <v>29.9</v>
          </cell>
          <cell r="Z232">
            <v>0</v>
          </cell>
          <cell r="AB232" t="str">
            <v>Beneficio obrigatorio CCT Federacao – Plano Assistencial Agiben</v>
          </cell>
        </row>
        <row r="233">
          <cell r="C233" t="str">
            <v>HOSPITAL SILVIO MAGALHÃES - CG Nº 019/2022</v>
          </cell>
          <cell r="E233" t="str">
            <v xml:space="preserve">DRIELE DA SILVA PEREIRA </v>
          </cell>
          <cell r="F233" t="str">
            <v>2 - Outros Profissionais da Saúde</v>
          </cell>
          <cell r="G233" t="str">
            <v>2235-05</v>
          </cell>
          <cell r="H233" t="str">
            <v>05/2026</v>
          </cell>
          <cell r="I233" t="str">
            <v>0,00</v>
          </cell>
          <cell r="J233">
            <v>182.09</v>
          </cell>
          <cell r="K233">
            <v>0</v>
          </cell>
          <cell r="L233">
            <v>108.16</v>
          </cell>
          <cell r="M233">
            <v>2.79</v>
          </cell>
          <cell r="S233">
            <v>0</v>
          </cell>
          <cell r="U233">
            <v>0</v>
          </cell>
          <cell r="X233" t="str">
            <v/>
          </cell>
          <cell r="Y233">
            <v>2459.15</v>
          </cell>
          <cell r="Z233">
            <v>0</v>
          </cell>
          <cell r="AB233" t="str">
            <v>Abono assistencial financeiro – complemento Piso da Enfermagem</v>
          </cell>
        </row>
        <row r="234">
          <cell r="C234" t="str">
            <v>HOSPITAL SILVIO MAGALHÃES - CG Nº 019/2022</v>
          </cell>
          <cell r="E234" t="str">
            <v>DRYELLY CARLA ALVES DA SILVA</v>
          </cell>
          <cell r="F234" t="str">
            <v>2 - Outros Profissionais da Saúde</v>
          </cell>
          <cell r="G234" t="str">
            <v>2235-05</v>
          </cell>
          <cell r="H234" t="str">
            <v>05/2026</v>
          </cell>
          <cell r="I234" t="str">
            <v>0,00</v>
          </cell>
          <cell r="J234">
            <v>179.61</v>
          </cell>
          <cell r="K234">
            <v>0</v>
          </cell>
          <cell r="L234">
            <v>108.16</v>
          </cell>
          <cell r="M234">
            <v>2.79</v>
          </cell>
          <cell r="S234">
            <v>0</v>
          </cell>
          <cell r="U234">
            <v>0</v>
          </cell>
          <cell r="X234" t="str">
            <v/>
          </cell>
          <cell r="Y234">
            <v>1844.36</v>
          </cell>
          <cell r="Z234">
            <v>0</v>
          </cell>
          <cell r="AB234" t="str">
            <v>Abono assistencial financeiro – complemento Piso da Enfermagem</v>
          </cell>
        </row>
        <row r="235">
          <cell r="C235" t="str">
            <v>HOSPITAL SILVIO MAGALHÃES - CG Nº 019/2022</v>
          </cell>
          <cell r="E235" t="str">
            <v>EBIDIEL ELIAS FERREIRA</v>
          </cell>
          <cell r="F235" t="str">
            <v>3 - Administrativo</v>
          </cell>
          <cell r="G235" t="str">
            <v>5135-05</v>
          </cell>
          <cell r="H235" t="str">
            <v>05/2026</v>
          </cell>
          <cell r="I235" t="str">
            <v>0,00</v>
          </cell>
          <cell r="J235">
            <v>134</v>
          </cell>
          <cell r="K235">
            <v>0</v>
          </cell>
          <cell r="M235">
            <v>0</v>
          </cell>
          <cell r="S235">
            <v>0</v>
          </cell>
          <cell r="U235">
            <v>0</v>
          </cell>
          <cell r="X235" t="str">
            <v/>
          </cell>
          <cell r="Y235">
            <v>29.9</v>
          </cell>
          <cell r="Z235">
            <v>0</v>
          </cell>
          <cell r="AB235" t="str">
            <v>Beneficio obrigatorio CCT Federacao – Plano Assistencial Agiben</v>
          </cell>
        </row>
        <row r="236">
          <cell r="C236" t="str">
            <v>HOSPITAL SILVIO MAGALHÃES - CG Nº 019/2022</v>
          </cell>
          <cell r="E236" t="str">
            <v>EDELANIA PATRICIA DA SILVA</v>
          </cell>
          <cell r="F236" t="str">
            <v>2 - Outros Profissionais da Saúde</v>
          </cell>
          <cell r="G236" t="str">
            <v>3222-05</v>
          </cell>
          <cell r="H236" t="str">
            <v>05/2026</v>
          </cell>
          <cell r="I236" t="str">
            <v>0,00</v>
          </cell>
          <cell r="J236">
            <v>180.09</v>
          </cell>
          <cell r="K236">
            <v>0</v>
          </cell>
          <cell r="L236">
            <v>108.16</v>
          </cell>
          <cell r="M236">
            <v>16.21</v>
          </cell>
          <cell r="S236">
            <v>0</v>
          </cell>
          <cell r="U236">
            <v>0</v>
          </cell>
          <cell r="X236" t="str">
            <v/>
          </cell>
          <cell r="Y236">
            <v>1704</v>
          </cell>
          <cell r="Z236">
            <v>0</v>
          </cell>
          <cell r="AB236" t="str">
            <v>Abono assistencial financeiro – complemento Piso da Enfermagem</v>
          </cell>
        </row>
        <row r="237">
          <cell r="C237" t="str">
            <v>HOSPITAL SILVIO MAGALHÃES - CG Nº 019/2022</v>
          </cell>
          <cell r="E237" t="str">
            <v>EDIANE PEREIRA DE MOURA</v>
          </cell>
          <cell r="F237" t="str">
            <v>2 - Outros Profissionais da Saúde</v>
          </cell>
          <cell r="G237" t="str">
            <v>3222-05</v>
          </cell>
          <cell r="H237" t="str">
            <v>05/2026</v>
          </cell>
          <cell r="I237" t="str">
            <v>0,00</v>
          </cell>
          <cell r="J237">
            <v>159.93</v>
          </cell>
          <cell r="K237">
            <v>0</v>
          </cell>
          <cell r="L237">
            <v>108.16</v>
          </cell>
          <cell r="M237">
            <v>16.21</v>
          </cell>
          <cell r="S237">
            <v>0</v>
          </cell>
          <cell r="U237">
            <v>81.02</v>
          </cell>
          <cell r="X237" t="str">
            <v>Auxílio Creche</v>
          </cell>
          <cell r="Y237">
            <v>1704</v>
          </cell>
          <cell r="Z237">
            <v>0</v>
          </cell>
          <cell r="AB237" t="str">
            <v>Abono assistencial financeiro – complemento Piso da Enfermagem</v>
          </cell>
        </row>
        <row r="238">
          <cell r="C238" t="str">
            <v>HOSPITAL SILVIO MAGALHÃES - CG Nº 019/2022</v>
          </cell>
          <cell r="E238" t="str">
            <v xml:space="preserve">EDILENE MARIA DE OLIVEIRA </v>
          </cell>
          <cell r="F238" t="str">
            <v>2 - Outros Profissionais da Saúde</v>
          </cell>
          <cell r="G238" t="str">
            <v>3222-05</v>
          </cell>
          <cell r="H238" t="str">
            <v>05/2026</v>
          </cell>
          <cell r="I238" t="str">
            <v>0,00</v>
          </cell>
          <cell r="J238">
            <v>196.13</v>
          </cell>
          <cell r="K238">
            <v>0</v>
          </cell>
          <cell r="L238">
            <v>108.16</v>
          </cell>
          <cell r="M238">
            <v>16.21</v>
          </cell>
          <cell r="S238">
            <v>0</v>
          </cell>
          <cell r="U238">
            <v>0</v>
          </cell>
          <cell r="X238" t="str">
            <v/>
          </cell>
          <cell r="Y238">
            <v>1704</v>
          </cell>
          <cell r="Z238">
            <v>0</v>
          </cell>
          <cell r="AB238" t="str">
            <v>Abono assistencial financeiro – complemento Piso da Enfermagem</v>
          </cell>
        </row>
        <row r="239">
          <cell r="C239" t="str">
            <v>HOSPITAL SILVIO MAGALHÃES - CG Nº 019/2022</v>
          </cell>
          <cell r="E239" t="str">
            <v>EDILSON ALVES DA SILVA</v>
          </cell>
          <cell r="F239" t="str">
            <v>3 - Administrativo</v>
          </cell>
          <cell r="G239" t="str">
            <v>5131-15</v>
          </cell>
          <cell r="H239" t="str">
            <v>05/2026</v>
          </cell>
          <cell r="I239" t="str">
            <v>0,00</v>
          </cell>
          <cell r="J239">
            <v>378.37</v>
          </cell>
          <cell r="K239">
            <v>0</v>
          </cell>
          <cell r="L239">
            <v>108.16</v>
          </cell>
          <cell r="M239">
            <v>32.42</v>
          </cell>
          <cell r="S239">
            <v>0</v>
          </cell>
          <cell r="U239">
            <v>0</v>
          </cell>
          <cell r="X239" t="str">
            <v/>
          </cell>
          <cell r="Y239">
            <v>29.9</v>
          </cell>
          <cell r="Z239">
            <v>0</v>
          </cell>
          <cell r="AB239" t="str">
            <v>Beneficio obrigatorio CCT Federacao – Plano Assistencial Agiben</v>
          </cell>
        </row>
        <row r="240">
          <cell r="C240" t="str">
            <v>HOSPITAL SILVIO MAGALHÃES - CG Nº 019/2022</v>
          </cell>
          <cell r="E240" t="str">
            <v>EDILSON FERREIRA DE SOUZA JUNIOR</v>
          </cell>
          <cell r="F240" t="str">
            <v>2 - Outros Profissionais da Saúde</v>
          </cell>
          <cell r="G240" t="str">
            <v>3222-05</v>
          </cell>
          <cell r="H240" t="str">
            <v>05/2026</v>
          </cell>
          <cell r="I240" t="str">
            <v>0,00</v>
          </cell>
          <cell r="J240">
            <v>176.66</v>
          </cell>
          <cell r="K240">
            <v>0</v>
          </cell>
          <cell r="L240">
            <v>108.16</v>
          </cell>
          <cell r="M240">
            <v>16.21</v>
          </cell>
          <cell r="S240">
            <v>0</v>
          </cell>
          <cell r="U240">
            <v>0</v>
          </cell>
          <cell r="X240" t="str">
            <v/>
          </cell>
          <cell r="Y240">
            <v>1704</v>
          </cell>
          <cell r="Z240">
            <v>0</v>
          </cell>
          <cell r="AB240" t="str">
            <v>Abono assistencial financeiro – complemento Piso da Enfermagem</v>
          </cell>
        </row>
        <row r="241">
          <cell r="C241" t="str">
            <v>HOSPITAL SILVIO MAGALHÃES - CG Nº 019/2022</v>
          </cell>
          <cell r="E241" t="str">
            <v>EDINEIDE VERONICA NASCIMENTO DA SILVA LIMA</v>
          </cell>
          <cell r="F241" t="str">
            <v>2 - Outros Profissionais da Saúde</v>
          </cell>
          <cell r="G241" t="str">
            <v>3222-05</v>
          </cell>
          <cell r="H241" t="str">
            <v>05/2026</v>
          </cell>
          <cell r="I241" t="str">
            <v>0,00</v>
          </cell>
          <cell r="J241">
            <v>177.93</v>
          </cell>
          <cell r="K241">
            <v>0</v>
          </cell>
          <cell r="L241">
            <v>108.16</v>
          </cell>
          <cell r="M241">
            <v>16.21</v>
          </cell>
          <cell r="S241">
            <v>0</v>
          </cell>
          <cell r="U241">
            <v>0</v>
          </cell>
          <cell r="X241" t="str">
            <v/>
          </cell>
          <cell r="Y241">
            <v>1704</v>
          </cell>
          <cell r="Z241">
            <v>0</v>
          </cell>
          <cell r="AB241" t="str">
            <v>Abono assistencial financeiro – complemento Piso da Enfermagem</v>
          </cell>
        </row>
        <row r="242">
          <cell r="C242" t="str">
            <v>HOSPITAL SILVIO MAGALHÃES - CG Nº 019/2022</v>
          </cell>
          <cell r="E242" t="str">
            <v>EDIRONIA CRISTINA DA COSTA SILVA</v>
          </cell>
          <cell r="F242" t="str">
            <v>2 - Outros Profissionais da Saúde</v>
          </cell>
          <cell r="G242" t="str">
            <v>3222-05</v>
          </cell>
          <cell r="H242" t="str">
            <v>05/2026</v>
          </cell>
          <cell r="I242" t="str">
            <v>0,00</v>
          </cell>
          <cell r="J242">
            <v>195.51</v>
          </cell>
          <cell r="K242">
            <v>0</v>
          </cell>
          <cell r="M242">
            <v>0</v>
          </cell>
          <cell r="S242">
            <v>0</v>
          </cell>
          <cell r="U242">
            <v>0</v>
          </cell>
          <cell r="X242" t="str">
            <v/>
          </cell>
          <cell r="Y242">
            <v>1704</v>
          </cell>
          <cell r="Z242">
            <v>0</v>
          </cell>
          <cell r="AB242" t="str">
            <v>Abono assistencial financeiro – complemento Piso da Enfermagem</v>
          </cell>
        </row>
        <row r="243">
          <cell r="C243" t="str">
            <v>HOSPITAL SILVIO MAGALHÃES - CG Nº 019/2022</v>
          </cell>
          <cell r="E243" t="str">
            <v>EDJA LIMA GOMES DE ANDRADE</v>
          </cell>
          <cell r="F243" t="str">
            <v>3 - Administrativo</v>
          </cell>
          <cell r="G243" t="str">
            <v>7632-10</v>
          </cell>
          <cell r="H243" t="str">
            <v>05/2026</v>
          </cell>
          <cell r="I243" t="str">
            <v>0,00</v>
          </cell>
          <cell r="J243">
            <v>30.4</v>
          </cell>
          <cell r="K243">
            <v>0</v>
          </cell>
          <cell r="M243">
            <v>0</v>
          </cell>
          <cell r="S243">
            <v>0</v>
          </cell>
          <cell r="U243">
            <v>0</v>
          </cell>
          <cell r="X243" t="str">
            <v/>
          </cell>
          <cell r="Y243">
            <v>29.9</v>
          </cell>
          <cell r="Z243">
            <v>0</v>
          </cell>
          <cell r="AB243" t="str">
            <v>Beneficio obrigatorio CCT Federacao – Plano Assistencial Agiben</v>
          </cell>
        </row>
        <row r="244">
          <cell r="C244" t="str">
            <v>HOSPITAL SILVIO MAGALHÃES - CG Nº 019/2022</v>
          </cell>
          <cell r="E244" t="str">
            <v>EDJAILSON PEREIRA VIANA</v>
          </cell>
          <cell r="F244" t="str">
            <v>3 - Administrativo</v>
          </cell>
          <cell r="G244" t="str">
            <v>5174-10</v>
          </cell>
          <cell r="H244" t="str">
            <v>05/2026</v>
          </cell>
          <cell r="I244" t="str">
            <v>0,00</v>
          </cell>
          <cell r="J244">
            <v>159.83000000000001</v>
          </cell>
          <cell r="K244">
            <v>0</v>
          </cell>
          <cell r="L244">
            <v>108.16</v>
          </cell>
          <cell r="M244">
            <v>16.21</v>
          </cell>
          <cell r="S244">
            <v>0</v>
          </cell>
          <cell r="U244">
            <v>0</v>
          </cell>
          <cell r="X244" t="str">
            <v/>
          </cell>
          <cell r="Y244">
            <v>29.9</v>
          </cell>
          <cell r="Z244">
            <v>0</v>
          </cell>
          <cell r="AB244" t="str">
            <v>Beneficio obrigatorio CCT Federacao – Plano Assistencial Agiben</v>
          </cell>
        </row>
        <row r="245">
          <cell r="C245" t="str">
            <v>HOSPITAL SILVIO MAGALHÃES - CG Nº 019/2022</v>
          </cell>
          <cell r="E245" t="str">
            <v>EDLANE KARINA MENDES DA SILVA</v>
          </cell>
          <cell r="F245" t="str">
            <v>2 - Outros Profissionais da Saúde</v>
          </cell>
          <cell r="G245" t="str">
            <v>3222-05</v>
          </cell>
          <cell r="H245" t="str">
            <v>05/2026</v>
          </cell>
          <cell r="I245" t="str">
            <v>0,00</v>
          </cell>
          <cell r="J245">
            <v>206.02</v>
          </cell>
          <cell r="K245">
            <v>0</v>
          </cell>
          <cell r="L245">
            <v>108.16</v>
          </cell>
          <cell r="M245">
            <v>16.21</v>
          </cell>
          <cell r="S245">
            <v>0</v>
          </cell>
          <cell r="U245">
            <v>0</v>
          </cell>
          <cell r="X245" t="str">
            <v/>
          </cell>
          <cell r="Y245">
            <v>1704</v>
          </cell>
          <cell r="Z245">
            <v>0</v>
          </cell>
          <cell r="AB245" t="str">
            <v>Abono assistencial financeiro – complemento Piso da Enfermagem</v>
          </cell>
        </row>
        <row r="246">
          <cell r="C246" t="str">
            <v>HOSPITAL SILVIO MAGALHÃES - CG Nº 019/2022</v>
          </cell>
          <cell r="E246" t="str">
            <v>EDMILSON AGOSTINHO SANTOS DA SILVA</v>
          </cell>
          <cell r="F246" t="str">
            <v>3 - Administrativo</v>
          </cell>
          <cell r="G246" t="str">
            <v>5143-10</v>
          </cell>
          <cell r="H246" t="str">
            <v>05/2026</v>
          </cell>
          <cell r="I246" t="str">
            <v>0,00</v>
          </cell>
          <cell r="J246">
            <v>207.48</v>
          </cell>
          <cell r="K246">
            <v>0</v>
          </cell>
          <cell r="M246">
            <v>0</v>
          </cell>
          <cell r="S246">
            <v>0</v>
          </cell>
          <cell r="U246">
            <v>0</v>
          </cell>
          <cell r="X246" t="str">
            <v/>
          </cell>
          <cell r="Y246">
            <v>29.9</v>
          </cell>
          <cell r="Z246">
            <v>0</v>
          </cell>
          <cell r="AB246" t="str">
            <v>Beneficio obrigatorio CCT Federacao – Plano Assistencial Agiben</v>
          </cell>
        </row>
        <row r="247">
          <cell r="C247" t="str">
            <v>HOSPITAL SILVIO MAGALHÃES - CG Nº 019/2022</v>
          </cell>
          <cell r="E247" t="str">
            <v>EDMILSON AZEVEDO DE ANDRADE NETO</v>
          </cell>
          <cell r="F247" t="str">
            <v>3 - Administrativo</v>
          </cell>
          <cell r="G247" t="str">
            <v>4110-05</v>
          </cell>
          <cell r="H247" t="str">
            <v>05/2026</v>
          </cell>
          <cell r="I247" t="str">
            <v>0,00</v>
          </cell>
          <cell r="J247">
            <v>21.57</v>
          </cell>
          <cell r="K247">
            <v>0</v>
          </cell>
          <cell r="L247">
            <v>108.16</v>
          </cell>
          <cell r="M247">
            <v>16.21</v>
          </cell>
          <cell r="R247">
            <v>20.45</v>
          </cell>
          <cell r="S247">
            <v>45.69</v>
          </cell>
          <cell r="U247">
            <v>0</v>
          </cell>
          <cell r="X247" t="str">
            <v/>
          </cell>
          <cell r="Y247">
            <v>29.9</v>
          </cell>
          <cell r="Z247">
            <v>0</v>
          </cell>
          <cell r="AB247" t="str">
            <v>Beneficio obrigatorio CCT Federacao – Plano Assistencial Agiben</v>
          </cell>
        </row>
        <row r="248">
          <cell r="C248" t="str">
            <v>HOSPITAL SILVIO MAGALHÃES - CG Nº 019/2022</v>
          </cell>
          <cell r="E248" t="str">
            <v>EDMILSON MATIAS DA SILVA</v>
          </cell>
          <cell r="F248" t="str">
            <v>3 - Administrativo</v>
          </cell>
          <cell r="G248" t="str">
            <v>5163-10</v>
          </cell>
          <cell r="H248" t="str">
            <v>05/2026</v>
          </cell>
          <cell r="I248" t="str">
            <v>0,00</v>
          </cell>
          <cell r="J248">
            <v>151.36000000000001</v>
          </cell>
          <cell r="K248">
            <v>0</v>
          </cell>
          <cell r="L248">
            <v>108.16</v>
          </cell>
          <cell r="M248">
            <v>16.21</v>
          </cell>
          <cell r="S248">
            <v>0</v>
          </cell>
          <cell r="U248">
            <v>0</v>
          </cell>
          <cell r="X248" t="str">
            <v/>
          </cell>
          <cell r="Y248">
            <v>29.9</v>
          </cell>
          <cell r="Z248">
            <v>0</v>
          </cell>
          <cell r="AB248" t="str">
            <v>Beneficio obrigatorio CCT Federacao – Plano Assistencial Agiben</v>
          </cell>
        </row>
        <row r="249">
          <cell r="C249" t="str">
            <v>HOSPITAL SILVIO MAGALHÃES - CG Nº 019/2022</v>
          </cell>
          <cell r="E249" t="str">
            <v>EDNA MARIA DA SILVA</v>
          </cell>
          <cell r="F249" t="str">
            <v>2 - Outros Profissionais da Saúde</v>
          </cell>
          <cell r="G249" t="str">
            <v>3222-05</v>
          </cell>
          <cell r="H249" t="str">
            <v>05/2026</v>
          </cell>
          <cell r="I249" t="str">
            <v>0,00</v>
          </cell>
          <cell r="J249">
            <v>203.5</v>
          </cell>
          <cell r="K249">
            <v>0</v>
          </cell>
          <cell r="L249">
            <v>108.16</v>
          </cell>
          <cell r="M249">
            <v>16.21</v>
          </cell>
          <cell r="S249">
            <v>0</v>
          </cell>
          <cell r="U249">
            <v>0</v>
          </cell>
          <cell r="X249" t="str">
            <v/>
          </cell>
          <cell r="Y249">
            <v>1704</v>
          </cell>
          <cell r="Z249">
            <v>0</v>
          </cell>
          <cell r="AB249" t="str">
            <v>Abono assistencial financeiro – complemento Piso da Enfermagem</v>
          </cell>
        </row>
        <row r="250">
          <cell r="C250" t="str">
            <v>HOSPITAL SILVIO MAGALHÃES - CG Nº 019/2022</v>
          </cell>
          <cell r="E250" t="str">
            <v>EDNETE MARIA DA SILVA</v>
          </cell>
          <cell r="F250" t="str">
            <v>2 - Outros Profissionais da Saúde</v>
          </cell>
          <cell r="G250" t="str">
            <v>3222-05</v>
          </cell>
          <cell r="H250" t="str">
            <v>05/2026</v>
          </cell>
          <cell r="I250" t="str">
            <v>0,00</v>
          </cell>
          <cell r="J250">
            <v>206.26</v>
          </cell>
          <cell r="K250">
            <v>0</v>
          </cell>
          <cell r="L250">
            <v>108.16</v>
          </cell>
          <cell r="M250">
            <v>16.21</v>
          </cell>
          <cell r="R250">
            <v>20.45</v>
          </cell>
          <cell r="S250">
            <v>97.26</v>
          </cell>
          <cell r="U250">
            <v>0</v>
          </cell>
          <cell r="X250" t="str">
            <v/>
          </cell>
          <cell r="Y250">
            <v>1704</v>
          </cell>
          <cell r="Z250">
            <v>0</v>
          </cell>
          <cell r="AB250" t="str">
            <v>Abono assistencial financeiro – complemento Piso da Enfermagem</v>
          </cell>
        </row>
        <row r="251">
          <cell r="C251" t="str">
            <v>HOSPITAL SILVIO MAGALHÃES - CG Nº 019/2022</v>
          </cell>
          <cell r="E251" t="str">
            <v>EDRYELI LAYSE CANDIDA BATISTA</v>
          </cell>
          <cell r="F251" t="str">
            <v>3 - Administrativo</v>
          </cell>
          <cell r="G251" t="str">
            <v>4221-10</v>
          </cell>
          <cell r="H251" t="str">
            <v>05/2026</v>
          </cell>
          <cell r="I251" t="str">
            <v>0,00</v>
          </cell>
          <cell r="J251">
            <v>137.75</v>
          </cell>
          <cell r="K251">
            <v>0</v>
          </cell>
          <cell r="L251">
            <v>108.16</v>
          </cell>
          <cell r="M251">
            <v>16.21</v>
          </cell>
          <cell r="S251">
            <v>0</v>
          </cell>
          <cell r="U251">
            <v>0</v>
          </cell>
          <cell r="X251" t="str">
            <v/>
          </cell>
          <cell r="Y251">
            <v>29.9</v>
          </cell>
          <cell r="Z251">
            <v>0</v>
          </cell>
          <cell r="AB251" t="str">
            <v>Beneficio obrigatorio CCT Federacao – Plano Assistencial Agiben</v>
          </cell>
        </row>
        <row r="252">
          <cell r="C252" t="str">
            <v>HOSPITAL SILVIO MAGALHÃES - CG Nº 019/2022</v>
          </cell>
          <cell r="E252" t="str">
            <v>EDSON JOSE DA SILVA JUNIOR</v>
          </cell>
          <cell r="F252" t="str">
            <v>2 - Outros Profissionais da Saúde</v>
          </cell>
          <cell r="G252" t="str">
            <v>3222-05</v>
          </cell>
          <cell r="H252" t="str">
            <v>05/2026</v>
          </cell>
          <cell r="I252" t="str">
            <v>0,00</v>
          </cell>
          <cell r="J252">
            <v>192.65</v>
          </cell>
          <cell r="K252">
            <v>0</v>
          </cell>
          <cell r="L252">
            <v>108.16</v>
          </cell>
          <cell r="M252">
            <v>16.21</v>
          </cell>
          <cell r="S252">
            <v>0</v>
          </cell>
          <cell r="U252">
            <v>0</v>
          </cell>
          <cell r="X252" t="str">
            <v/>
          </cell>
          <cell r="Y252">
            <v>1704</v>
          </cell>
          <cell r="Z252">
            <v>0</v>
          </cell>
          <cell r="AB252" t="str">
            <v>Abono assistencial financeiro – complemento Piso da Enfermagem</v>
          </cell>
        </row>
        <row r="253">
          <cell r="C253" t="str">
            <v>HOSPITAL SILVIO MAGALHÃES - CG Nº 019/2022</v>
          </cell>
          <cell r="E253" t="str">
            <v>EDSON PEDRO DA SILVA</v>
          </cell>
          <cell r="F253" t="str">
            <v>3 - Administrativo</v>
          </cell>
          <cell r="G253" t="str">
            <v>5151-10</v>
          </cell>
          <cell r="H253" t="str">
            <v>05/2026</v>
          </cell>
          <cell r="I253" t="str">
            <v>0,00</v>
          </cell>
          <cell r="J253">
            <v>178.81</v>
          </cell>
          <cell r="K253">
            <v>0</v>
          </cell>
          <cell r="L253">
            <v>108.16</v>
          </cell>
          <cell r="M253">
            <v>16.21</v>
          </cell>
          <cell r="S253">
            <v>0</v>
          </cell>
          <cell r="U253">
            <v>0</v>
          </cell>
          <cell r="X253" t="str">
            <v/>
          </cell>
          <cell r="Y253">
            <v>29.9</v>
          </cell>
          <cell r="Z253">
            <v>0</v>
          </cell>
          <cell r="AB253" t="str">
            <v>Beneficio obrigatorio CCT Federacao – Plano Assistencial Agiben</v>
          </cell>
        </row>
        <row r="254">
          <cell r="C254" t="str">
            <v>HOSPITAL SILVIO MAGALHÃES - CG Nº 019/2022</v>
          </cell>
          <cell r="E254" t="str">
            <v>EDSON RODRIGUES DA SILVA</v>
          </cell>
          <cell r="F254" t="str">
            <v>2 - Outros Profissionais da Saúde</v>
          </cell>
          <cell r="G254" t="str">
            <v>2235-05</v>
          </cell>
          <cell r="H254" t="str">
            <v>05/2026</v>
          </cell>
          <cell r="I254" t="str">
            <v>0,00</v>
          </cell>
          <cell r="J254">
            <v>213.26</v>
          </cell>
          <cell r="K254">
            <v>0</v>
          </cell>
          <cell r="L254">
            <v>108.16</v>
          </cell>
          <cell r="M254">
            <v>2.79</v>
          </cell>
          <cell r="S254">
            <v>0</v>
          </cell>
          <cell r="U254">
            <v>0</v>
          </cell>
          <cell r="X254" t="str">
            <v/>
          </cell>
          <cell r="Y254">
            <v>2459.15</v>
          </cell>
          <cell r="Z254">
            <v>0</v>
          </cell>
          <cell r="AB254" t="str">
            <v>Abono assistencial financeiro – complemento Piso da Enfermagem</v>
          </cell>
        </row>
        <row r="255">
          <cell r="C255" t="str">
            <v>HOSPITAL SILVIO MAGALHÃES - CG Nº 019/2022</v>
          </cell>
          <cell r="E255" t="str">
            <v xml:space="preserve">EDUARDA DO CARMO SILVA DE SENA </v>
          </cell>
          <cell r="F255" t="str">
            <v>2 - Outros Profissionais da Saúde</v>
          </cell>
          <cell r="G255" t="str">
            <v>2236-05</v>
          </cell>
          <cell r="H255" t="str">
            <v>05/2026</v>
          </cell>
          <cell r="I255" t="str">
            <v>0,00</v>
          </cell>
          <cell r="J255">
            <v>212.08</v>
          </cell>
          <cell r="K255">
            <v>0</v>
          </cell>
          <cell r="L255">
            <v>108.16</v>
          </cell>
          <cell r="M255">
            <v>32.42</v>
          </cell>
          <cell r="S255">
            <v>0</v>
          </cell>
          <cell r="U255">
            <v>0</v>
          </cell>
          <cell r="X255" t="str">
            <v/>
          </cell>
          <cell r="Y255">
            <v>0</v>
          </cell>
          <cell r="Z255">
            <v>0</v>
          </cell>
          <cell r="AB255" t="str">
            <v/>
          </cell>
        </row>
        <row r="256">
          <cell r="C256" t="str">
            <v>HOSPITAL SILVIO MAGALHÃES - CG Nº 019/2022</v>
          </cell>
          <cell r="E256" t="str">
            <v>EDUARDA LAIS DA SILVA</v>
          </cell>
          <cell r="F256" t="str">
            <v>2 - Outros Profissionais da Saúde</v>
          </cell>
          <cell r="G256" t="str">
            <v>2235-05</v>
          </cell>
          <cell r="H256" t="str">
            <v>05/2026</v>
          </cell>
          <cell r="I256" t="str">
            <v>0,00</v>
          </cell>
          <cell r="J256">
            <v>194.19</v>
          </cell>
          <cell r="K256">
            <v>0</v>
          </cell>
          <cell r="L256">
            <v>108.16</v>
          </cell>
          <cell r="M256">
            <v>3.05</v>
          </cell>
          <cell r="S256">
            <v>0</v>
          </cell>
          <cell r="U256">
            <v>138.38999999999999</v>
          </cell>
          <cell r="X256" t="str">
            <v>Auxílio Creche</v>
          </cell>
          <cell r="Y256">
            <v>2282.8200000000002</v>
          </cell>
          <cell r="Z256">
            <v>0</v>
          </cell>
          <cell r="AB256" t="str">
            <v>Abono assistencial financeiro – complemento Piso da Enfermagem</v>
          </cell>
        </row>
        <row r="257">
          <cell r="C257" t="str">
            <v>HOSPITAL SILVIO MAGALHÃES - CG Nº 019/2022</v>
          </cell>
          <cell r="E257" t="str">
            <v>EDUARDA RAINNE PEDROSA SILVA DE MELO</v>
          </cell>
          <cell r="F257" t="str">
            <v>3 - Administrativo</v>
          </cell>
          <cell r="G257" t="str">
            <v>5174-10</v>
          </cell>
          <cell r="H257" t="str">
            <v>05/2026</v>
          </cell>
          <cell r="I257" t="str">
            <v>0,00</v>
          </cell>
          <cell r="J257">
            <v>150.58000000000001</v>
          </cell>
          <cell r="K257">
            <v>0</v>
          </cell>
          <cell r="L257">
            <v>108.16</v>
          </cell>
          <cell r="M257">
            <v>16.21</v>
          </cell>
          <cell r="S257">
            <v>0</v>
          </cell>
          <cell r="U257">
            <v>0</v>
          </cell>
          <cell r="X257" t="str">
            <v/>
          </cell>
          <cell r="Y257">
            <v>29.9</v>
          </cell>
          <cell r="Z257">
            <v>0</v>
          </cell>
          <cell r="AB257" t="str">
            <v>Beneficio obrigatorio CCT Federacao – Plano Assistencial Agiben</v>
          </cell>
        </row>
        <row r="258">
          <cell r="C258" t="str">
            <v>HOSPITAL SILVIO MAGALHÃES - CG Nº 019/2022</v>
          </cell>
          <cell r="E258" t="str">
            <v xml:space="preserve">EDUARDA REBECA DE FRANCA LEONEL </v>
          </cell>
          <cell r="F258" t="str">
            <v>2 - Outros Profissionais da Saúde</v>
          </cell>
          <cell r="G258" t="str">
            <v>3222-05</v>
          </cell>
          <cell r="H258" t="str">
            <v>05/2026</v>
          </cell>
          <cell r="I258" t="str">
            <v>0,00</v>
          </cell>
          <cell r="J258">
            <v>172.56</v>
          </cell>
          <cell r="K258">
            <v>0</v>
          </cell>
          <cell r="L258">
            <v>108.16</v>
          </cell>
          <cell r="M258">
            <v>16.21</v>
          </cell>
          <cell r="S258">
            <v>0</v>
          </cell>
          <cell r="U258">
            <v>0</v>
          </cell>
          <cell r="X258" t="str">
            <v/>
          </cell>
          <cell r="Y258">
            <v>0</v>
          </cell>
          <cell r="Z258">
            <v>0</v>
          </cell>
          <cell r="AB258" t="str">
            <v/>
          </cell>
        </row>
        <row r="259">
          <cell r="C259" t="str">
            <v>HOSPITAL SILVIO MAGALHÃES - CG Nº 019/2022</v>
          </cell>
          <cell r="E259" t="str">
            <v>EDUARDA VIGINIA DOS PRAZERES SANTOS</v>
          </cell>
          <cell r="F259" t="str">
            <v>2 - Outros Profissionais da Saúde</v>
          </cell>
          <cell r="G259" t="str">
            <v>3222-05</v>
          </cell>
          <cell r="H259" t="str">
            <v>05/2026</v>
          </cell>
          <cell r="I259" t="str">
            <v>0,00</v>
          </cell>
          <cell r="J259">
            <v>185.92</v>
          </cell>
          <cell r="K259">
            <v>0</v>
          </cell>
          <cell r="L259">
            <v>108.16</v>
          </cell>
          <cell r="M259">
            <v>16.21</v>
          </cell>
          <cell r="S259">
            <v>0</v>
          </cell>
          <cell r="U259">
            <v>0</v>
          </cell>
          <cell r="X259" t="str">
            <v/>
          </cell>
          <cell r="Y259">
            <v>1704</v>
          </cell>
          <cell r="Z259">
            <v>0</v>
          </cell>
          <cell r="AB259" t="str">
            <v>Abono assistencial financeiro – complemento Piso da Enfermagem</v>
          </cell>
        </row>
        <row r="260">
          <cell r="C260" t="str">
            <v>HOSPITAL SILVIO MAGALHÃES - CG Nº 019/2022</v>
          </cell>
          <cell r="E260" t="str">
            <v>EDUARDO ABRAAO DE CARVALHO MARTINS LOPES</v>
          </cell>
          <cell r="F260" t="str">
            <v>2 - Outros Profissionais da Saúde</v>
          </cell>
          <cell r="G260" t="str">
            <v>2236-05</v>
          </cell>
          <cell r="H260" t="str">
            <v>05/2026</v>
          </cell>
          <cell r="I260" t="str">
            <v>0,00</v>
          </cell>
          <cell r="J260">
            <v>201.26</v>
          </cell>
          <cell r="K260">
            <v>0</v>
          </cell>
          <cell r="L260">
            <v>108.16</v>
          </cell>
          <cell r="M260">
            <v>2.95</v>
          </cell>
          <cell r="S260">
            <v>0</v>
          </cell>
          <cell r="U260">
            <v>0</v>
          </cell>
          <cell r="X260" t="str">
            <v/>
          </cell>
          <cell r="Y260">
            <v>0</v>
          </cell>
          <cell r="Z260">
            <v>0</v>
          </cell>
          <cell r="AB260" t="str">
            <v/>
          </cell>
        </row>
        <row r="261">
          <cell r="C261" t="str">
            <v>HOSPITAL SILVIO MAGALHÃES - CG Nº 019/2022</v>
          </cell>
          <cell r="E261" t="str">
            <v>EDUARDO AMARO VELOSO DA SILVA</v>
          </cell>
          <cell r="F261" t="str">
            <v>3 - Administrativo</v>
          </cell>
          <cell r="G261" t="str">
            <v>5151-10</v>
          </cell>
          <cell r="H261" t="str">
            <v>05/2026</v>
          </cell>
          <cell r="I261" t="str">
            <v>0,00</v>
          </cell>
          <cell r="J261">
            <v>190.98</v>
          </cell>
          <cell r="K261">
            <v>0</v>
          </cell>
          <cell r="L261">
            <v>108.16</v>
          </cell>
          <cell r="M261">
            <v>16.21</v>
          </cell>
          <cell r="S261">
            <v>0</v>
          </cell>
          <cell r="U261">
            <v>0</v>
          </cell>
          <cell r="X261" t="str">
            <v/>
          </cell>
          <cell r="Y261">
            <v>29.9</v>
          </cell>
          <cell r="Z261">
            <v>0</v>
          </cell>
          <cell r="AB261" t="str">
            <v>Beneficio obrigatorio CCT Federacao – Plano Assistencial Agiben</v>
          </cell>
        </row>
        <row r="262">
          <cell r="C262" t="str">
            <v>HOSPITAL SILVIO MAGALHÃES - CG Nº 019/2022</v>
          </cell>
          <cell r="E262" t="str">
            <v>EDUARDO ARTUR VIEIRA VALDEVINO</v>
          </cell>
          <cell r="F262" t="str">
            <v>3 - Administrativo</v>
          </cell>
          <cell r="G262" t="str">
            <v>4110-05</v>
          </cell>
          <cell r="H262" t="str">
            <v>05/2026</v>
          </cell>
          <cell r="I262" t="str">
            <v>0,00</v>
          </cell>
          <cell r="J262">
            <v>153.26</v>
          </cell>
          <cell r="K262">
            <v>0</v>
          </cell>
          <cell r="L262">
            <v>108.16</v>
          </cell>
          <cell r="M262">
            <v>32.42</v>
          </cell>
          <cell r="S262">
            <v>0</v>
          </cell>
          <cell r="U262">
            <v>0</v>
          </cell>
          <cell r="X262" t="str">
            <v/>
          </cell>
          <cell r="Y262">
            <v>29.9</v>
          </cell>
          <cell r="Z262">
            <v>0</v>
          </cell>
          <cell r="AB262" t="str">
            <v>Beneficio obrigatorio CCT Federacao – Plano Assistencial Agiben</v>
          </cell>
        </row>
        <row r="263">
          <cell r="C263" t="str">
            <v>HOSPITAL SILVIO MAGALHÃES - CG Nº 019/2022</v>
          </cell>
          <cell r="E263" t="str">
            <v>EDUARDO LUIZ MELO DA SILVA</v>
          </cell>
          <cell r="F263" t="str">
            <v>3 - Administrativo</v>
          </cell>
          <cell r="G263" t="str">
            <v>5135-05</v>
          </cell>
          <cell r="H263" t="str">
            <v>05/2026</v>
          </cell>
          <cell r="I263" t="str">
            <v>0,00</v>
          </cell>
          <cell r="J263">
            <v>143.76</v>
          </cell>
          <cell r="K263">
            <v>0</v>
          </cell>
          <cell r="L263">
            <v>108.16</v>
          </cell>
          <cell r="M263">
            <v>16.21</v>
          </cell>
          <cell r="S263">
            <v>0</v>
          </cell>
          <cell r="U263">
            <v>0</v>
          </cell>
          <cell r="X263" t="str">
            <v/>
          </cell>
          <cell r="Y263">
            <v>29.9</v>
          </cell>
          <cell r="Z263">
            <v>0</v>
          </cell>
          <cell r="AB263" t="str">
            <v>Beneficio obrigatorio CCT Federacao – Plano Assistencial Agiben</v>
          </cell>
        </row>
        <row r="264">
          <cell r="C264" t="str">
            <v>HOSPITAL SILVIO MAGALHÃES - CG Nº 019/2022</v>
          </cell>
          <cell r="E264" t="str">
            <v>EDUARDO OLIVEIRA DA SILVA</v>
          </cell>
          <cell r="F264" t="str">
            <v>2 - Outros Profissionais da Saúde</v>
          </cell>
          <cell r="G264" t="str">
            <v>3222-05</v>
          </cell>
          <cell r="H264" t="str">
            <v>05/2026</v>
          </cell>
          <cell r="I264" t="str">
            <v>0,00</v>
          </cell>
          <cell r="J264">
            <v>175.75</v>
          </cell>
          <cell r="K264">
            <v>0</v>
          </cell>
          <cell r="L264">
            <v>108.16</v>
          </cell>
          <cell r="M264">
            <v>16.21</v>
          </cell>
          <cell r="S264">
            <v>0</v>
          </cell>
          <cell r="U264">
            <v>0</v>
          </cell>
          <cell r="X264" t="str">
            <v/>
          </cell>
          <cell r="Y264">
            <v>1704</v>
          </cell>
          <cell r="Z264">
            <v>0</v>
          </cell>
          <cell r="AB264" t="str">
            <v>Abono assistencial financeiro – complemento Piso da Enfermagem</v>
          </cell>
        </row>
        <row r="265">
          <cell r="C265" t="str">
            <v>HOSPITAL SILVIO MAGALHÃES - CG Nº 019/2022</v>
          </cell>
          <cell r="E265" t="str">
            <v>EDVA MONICA DE MELO LOPES FERREIRA</v>
          </cell>
          <cell r="F265" t="str">
            <v>2 - Outros Profissionais da Saúde</v>
          </cell>
          <cell r="G265" t="str">
            <v>3222-05</v>
          </cell>
          <cell r="H265" t="str">
            <v>05/2026</v>
          </cell>
          <cell r="I265" t="str">
            <v>0,00</v>
          </cell>
          <cell r="J265">
            <v>31.12</v>
          </cell>
          <cell r="K265">
            <v>0</v>
          </cell>
          <cell r="M265">
            <v>0</v>
          </cell>
          <cell r="S265">
            <v>0</v>
          </cell>
          <cell r="U265">
            <v>0</v>
          </cell>
          <cell r="X265" t="str">
            <v/>
          </cell>
          <cell r="Y265">
            <v>0</v>
          </cell>
          <cell r="Z265">
            <v>0</v>
          </cell>
          <cell r="AB265" t="str">
            <v/>
          </cell>
        </row>
        <row r="266">
          <cell r="C266" t="str">
            <v>HOSPITAL SILVIO MAGALHÃES - CG Nº 019/2022</v>
          </cell>
          <cell r="E266" t="str">
            <v>EDVALDO PRADO DE AMORIM</v>
          </cell>
          <cell r="F266" t="str">
            <v>3 - Administrativo</v>
          </cell>
          <cell r="G266" t="str">
            <v>5174-10</v>
          </cell>
          <cell r="H266" t="str">
            <v>05/2026</v>
          </cell>
          <cell r="I266" t="str">
            <v>0,00</v>
          </cell>
          <cell r="J266">
            <v>168.78</v>
          </cell>
          <cell r="K266">
            <v>0</v>
          </cell>
          <cell r="L266">
            <v>108.16</v>
          </cell>
          <cell r="M266">
            <v>16.21</v>
          </cell>
          <cell r="S266">
            <v>0</v>
          </cell>
          <cell r="U266">
            <v>0</v>
          </cell>
          <cell r="X266" t="str">
            <v/>
          </cell>
          <cell r="Y266">
            <v>29.9</v>
          </cell>
          <cell r="Z266">
            <v>0</v>
          </cell>
          <cell r="AB266" t="str">
            <v>Beneficio obrigatorio CCT Federacao – Plano Assistencial Agiben</v>
          </cell>
        </row>
        <row r="267">
          <cell r="C267" t="str">
            <v>HOSPITAL SILVIO MAGALHÃES - CG Nº 019/2022</v>
          </cell>
          <cell r="E267" t="str">
            <v>EDVANE MARIA COSTA DE AZEVEDO</v>
          </cell>
          <cell r="F267" t="str">
            <v>2 - Outros Profissionais da Saúde</v>
          </cell>
          <cell r="G267" t="str">
            <v>3222-05</v>
          </cell>
          <cell r="H267" t="str">
            <v>05/2026</v>
          </cell>
          <cell r="I267" t="str">
            <v>0,00</v>
          </cell>
          <cell r="J267">
            <v>207.82</v>
          </cell>
          <cell r="K267">
            <v>0</v>
          </cell>
          <cell r="L267">
            <v>108.16</v>
          </cell>
          <cell r="M267">
            <v>16.21</v>
          </cell>
          <cell r="S267">
            <v>0</v>
          </cell>
          <cell r="U267">
            <v>0</v>
          </cell>
          <cell r="X267" t="str">
            <v/>
          </cell>
          <cell r="Y267">
            <v>1704</v>
          </cell>
          <cell r="Z267">
            <v>0</v>
          </cell>
          <cell r="AB267" t="str">
            <v>Abono assistencial financeiro – complemento Piso da Enfermagem</v>
          </cell>
        </row>
        <row r="268">
          <cell r="C268" t="str">
            <v>HOSPITAL SILVIO MAGALHÃES - CG Nº 019/2022</v>
          </cell>
          <cell r="E268" t="str">
            <v>EDY EDMILSON VIEIRA</v>
          </cell>
          <cell r="F268" t="str">
            <v>2 - Outros Profissionais da Saúde</v>
          </cell>
          <cell r="G268" t="str">
            <v>3222-05</v>
          </cell>
          <cell r="H268" t="str">
            <v>05/2026</v>
          </cell>
          <cell r="I268" t="str">
            <v>0,00</v>
          </cell>
          <cell r="J268">
            <v>238.86</v>
          </cell>
          <cell r="K268">
            <v>0</v>
          </cell>
          <cell r="M268">
            <v>0</v>
          </cell>
          <cell r="S268">
            <v>0</v>
          </cell>
          <cell r="U268">
            <v>0</v>
          </cell>
          <cell r="X268" t="str">
            <v/>
          </cell>
          <cell r="Y268">
            <v>1704</v>
          </cell>
          <cell r="Z268">
            <v>0</v>
          </cell>
          <cell r="AB268" t="str">
            <v>Abono assistencial financeiro – complemento Piso da Enfermagem</v>
          </cell>
        </row>
        <row r="269">
          <cell r="C269" t="str">
            <v>HOSPITAL SILVIO MAGALHÃES - CG Nº 019/2022</v>
          </cell>
          <cell r="E269" t="str">
            <v>EDYLA KATHALINNE LIRA GOMES DOS SANTOS</v>
          </cell>
          <cell r="F269" t="str">
            <v>2 - Outros Profissionais da Saúde</v>
          </cell>
          <cell r="G269" t="str">
            <v>2235-05</v>
          </cell>
          <cell r="H269" t="str">
            <v>05/2026</v>
          </cell>
          <cell r="I269" t="str">
            <v>0,00</v>
          </cell>
          <cell r="J269">
            <v>174.65</v>
          </cell>
          <cell r="K269">
            <v>0</v>
          </cell>
          <cell r="L269">
            <v>108.16</v>
          </cell>
          <cell r="M269">
            <v>2.79</v>
          </cell>
          <cell r="S269">
            <v>0</v>
          </cell>
          <cell r="U269">
            <v>0</v>
          </cell>
          <cell r="X269" t="str">
            <v/>
          </cell>
          <cell r="Y269">
            <v>2459.15</v>
          </cell>
          <cell r="Z269">
            <v>0</v>
          </cell>
          <cell r="AB269" t="str">
            <v>Abono assistencial financeiro – complemento Piso da Enfermagem</v>
          </cell>
        </row>
        <row r="270">
          <cell r="C270" t="str">
            <v>HOSPITAL SILVIO MAGALHÃES - CG Nº 019/2022</v>
          </cell>
          <cell r="E270" t="str">
            <v>EFIGENIA EMMANUELA CORREIA DO NASCIMENTO</v>
          </cell>
          <cell r="F270" t="str">
            <v>2 - Outros Profissionais da Saúde</v>
          </cell>
          <cell r="G270" t="str">
            <v>2516-05</v>
          </cell>
          <cell r="H270" t="str">
            <v>05/2026</v>
          </cell>
          <cell r="I270" t="str">
            <v>0,00</v>
          </cell>
          <cell r="J270">
            <v>313.33</v>
          </cell>
          <cell r="K270">
            <v>0</v>
          </cell>
          <cell r="L270">
            <v>108.16</v>
          </cell>
          <cell r="M270">
            <v>64.84</v>
          </cell>
          <cell r="S270">
            <v>0</v>
          </cell>
          <cell r="U270">
            <v>160</v>
          </cell>
          <cell r="X270" t="str">
            <v>Auxílio Creche</v>
          </cell>
          <cell r="Y270">
            <v>29.9</v>
          </cell>
          <cell r="Z270">
            <v>0</v>
          </cell>
          <cell r="AB270" t="str">
            <v>Beneficio obrigatorio CCT Federacao – Plano Assistencial Agiben</v>
          </cell>
        </row>
        <row r="271">
          <cell r="C271" t="str">
            <v>HOSPITAL SILVIO MAGALHÃES - CG Nº 019/2022</v>
          </cell>
          <cell r="E271" t="str">
            <v>EFIGENIA GALDINO DA SILVA</v>
          </cell>
          <cell r="F271" t="str">
            <v>3 - Administrativo</v>
          </cell>
          <cell r="G271" t="str">
            <v>5174-10</v>
          </cell>
          <cell r="H271" t="str">
            <v>05/2026</v>
          </cell>
          <cell r="I271" t="str">
            <v>0,00</v>
          </cell>
          <cell r="J271">
            <v>194.69</v>
          </cell>
          <cell r="K271">
            <v>0</v>
          </cell>
          <cell r="M271">
            <v>0</v>
          </cell>
          <cell r="S271">
            <v>0</v>
          </cell>
          <cell r="U271">
            <v>0</v>
          </cell>
          <cell r="X271" t="str">
            <v/>
          </cell>
          <cell r="Y271">
            <v>29.9</v>
          </cell>
          <cell r="Z271">
            <v>0</v>
          </cell>
          <cell r="AB271" t="str">
            <v>Beneficio obrigatorio CCT Federacao – Plano Assistencial Agiben</v>
          </cell>
        </row>
        <row r="272">
          <cell r="C272" t="str">
            <v>HOSPITAL SILVIO MAGALHÃES - CG Nº 019/2022</v>
          </cell>
          <cell r="E272" t="str">
            <v xml:space="preserve">ELAINE DAISY ALMEIDA VITURINO </v>
          </cell>
          <cell r="F272" t="str">
            <v>2 - Outros Profissionais da Saúde</v>
          </cell>
          <cell r="G272" t="str">
            <v>3222-05</v>
          </cell>
          <cell r="H272" t="str">
            <v>05/2026</v>
          </cell>
          <cell r="I272" t="str">
            <v>0,00</v>
          </cell>
          <cell r="J272">
            <v>188.96</v>
          </cell>
          <cell r="K272">
            <v>0</v>
          </cell>
          <cell r="L272">
            <v>108.16</v>
          </cell>
          <cell r="M272">
            <v>16.21</v>
          </cell>
          <cell r="S272">
            <v>0</v>
          </cell>
          <cell r="U272">
            <v>81.02</v>
          </cell>
          <cell r="X272" t="str">
            <v>Auxílio Creche</v>
          </cell>
          <cell r="Y272">
            <v>1704</v>
          </cell>
          <cell r="Z272">
            <v>0</v>
          </cell>
          <cell r="AB272" t="str">
            <v>Abono assistencial financeiro – complemento Piso da Enfermagem</v>
          </cell>
        </row>
        <row r="273">
          <cell r="C273" t="str">
            <v>HOSPITAL SILVIO MAGALHÃES - CG Nº 019/2022</v>
          </cell>
          <cell r="E273" t="str">
            <v>ELAINE MARIA DA SILVA CORREIA</v>
          </cell>
          <cell r="F273" t="str">
            <v>2 - Outros Profissionais da Saúde</v>
          </cell>
          <cell r="G273" t="str">
            <v>2235-05</v>
          </cell>
          <cell r="H273" t="str">
            <v>05/2026</v>
          </cell>
          <cell r="I273" t="str">
            <v>0,00</v>
          </cell>
          <cell r="J273">
            <v>179.61</v>
          </cell>
          <cell r="K273">
            <v>0</v>
          </cell>
          <cell r="L273">
            <v>108.16</v>
          </cell>
          <cell r="M273">
            <v>2.79</v>
          </cell>
          <cell r="S273">
            <v>0</v>
          </cell>
          <cell r="U273">
            <v>0</v>
          </cell>
          <cell r="X273" t="str">
            <v/>
          </cell>
          <cell r="Y273">
            <v>2459.15</v>
          </cell>
          <cell r="Z273">
            <v>0</v>
          </cell>
          <cell r="AB273" t="str">
            <v>Abono assistencial financeiro – complemento Piso da Enfermagem</v>
          </cell>
        </row>
        <row r="274">
          <cell r="C274" t="str">
            <v>HOSPITAL SILVIO MAGALHÃES - CG Nº 019/2022</v>
          </cell>
          <cell r="E274" t="str">
            <v>ELAINE MICHELE SILVA DO NASCIMENTO</v>
          </cell>
          <cell r="F274" t="str">
            <v>2 - Outros Profissionais da Saúde</v>
          </cell>
          <cell r="G274" t="str">
            <v>3222-05</v>
          </cell>
          <cell r="H274" t="str">
            <v>05/2026</v>
          </cell>
          <cell r="I274" t="str">
            <v>0,00</v>
          </cell>
          <cell r="J274">
            <v>159.96</v>
          </cell>
          <cell r="K274">
            <v>0</v>
          </cell>
          <cell r="L274">
            <v>108.16</v>
          </cell>
          <cell r="M274">
            <v>16.21</v>
          </cell>
          <cell r="S274">
            <v>0</v>
          </cell>
          <cell r="U274">
            <v>0</v>
          </cell>
          <cell r="X274" t="str">
            <v/>
          </cell>
          <cell r="Y274">
            <v>1704</v>
          </cell>
          <cell r="Z274">
            <v>0</v>
          </cell>
          <cell r="AB274" t="str">
            <v>Abono assistencial financeiro – complemento Piso da Enfermagem</v>
          </cell>
        </row>
        <row r="275">
          <cell r="C275" t="str">
            <v>HOSPITAL SILVIO MAGALHÃES - CG Nº 019/2022</v>
          </cell>
          <cell r="E275" t="str">
            <v xml:space="preserve">ELANDIA CARNEIRO DA SILVA </v>
          </cell>
          <cell r="F275" t="str">
            <v>2 - Outros Profissionais da Saúde</v>
          </cell>
          <cell r="G275" t="str">
            <v>2235-05</v>
          </cell>
          <cell r="H275" t="str">
            <v>05/2026</v>
          </cell>
          <cell r="I275" t="str">
            <v>0,00</v>
          </cell>
          <cell r="J275">
            <v>251.68</v>
          </cell>
          <cell r="K275">
            <v>0</v>
          </cell>
          <cell r="M275">
            <v>0</v>
          </cell>
          <cell r="S275">
            <v>0</v>
          </cell>
          <cell r="U275">
            <v>0</v>
          </cell>
          <cell r="X275" t="str">
            <v/>
          </cell>
          <cell r="Y275">
            <v>2282.8200000000002</v>
          </cell>
          <cell r="Z275">
            <v>0</v>
          </cell>
          <cell r="AB275" t="str">
            <v>Abono assistencial financeiro – complemento Piso da Enfermagem</v>
          </cell>
        </row>
        <row r="276">
          <cell r="C276" t="str">
            <v>HOSPITAL SILVIO MAGALHÃES - CG Nº 019/2022</v>
          </cell>
          <cell r="E276" t="str">
            <v>ELIANE MARIA SILVA DE OLIVEIRA</v>
          </cell>
          <cell r="F276" t="str">
            <v>2 - Outros Profissionais da Saúde</v>
          </cell>
          <cell r="G276" t="str">
            <v>3222-05</v>
          </cell>
          <cell r="H276" t="str">
            <v>05/2026</v>
          </cell>
          <cell r="I276" t="str">
            <v>0,00</v>
          </cell>
          <cell r="J276">
            <v>180.07</v>
          </cell>
          <cell r="K276">
            <v>0</v>
          </cell>
          <cell r="L276">
            <v>108.16</v>
          </cell>
          <cell r="M276">
            <v>64.84</v>
          </cell>
          <cell r="S276">
            <v>0</v>
          </cell>
          <cell r="U276">
            <v>0</v>
          </cell>
          <cell r="X276" t="str">
            <v/>
          </cell>
          <cell r="Y276">
            <v>1704</v>
          </cell>
          <cell r="Z276">
            <v>0</v>
          </cell>
          <cell r="AB276" t="str">
            <v>Abono assistencial financeiro – complemento Piso da Enfermagem</v>
          </cell>
        </row>
        <row r="277">
          <cell r="C277" t="str">
            <v>HOSPITAL SILVIO MAGALHÃES - CG Nº 019/2022</v>
          </cell>
          <cell r="E277" t="str">
            <v>ELIANE MARIA TIMOTEO DA SILVA</v>
          </cell>
          <cell r="F277" t="str">
            <v>2 - Outros Profissionais da Saúde</v>
          </cell>
          <cell r="G277" t="str">
            <v>3222-05</v>
          </cell>
          <cell r="H277" t="str">
            <v>05/2026</v>
          </cell>
          <cell r="I277" t="str">
            <v>0,00</v>
          </cell>
          <cell r="J277">
            <v>205.06</v>
          </cell>
          <cell r="K277">
            <v>0</v>
          </cell>
          <cell r="L277">
            <v>108.16</v>
          </cell>
          <cell r="M277">
            <v>16.21</v>
          </cell>
          <cell r="S277">
            <v>0</v>
          </cell>
          <cell r="U277">
            <v>0</v>
          </cell>
          <cell r="X277" t="str">
            <v/>
          </cell>
          <cell r="Y277">
            <v>1704</v>
          </cell>
          <cell r="Z277">
            <v>0</v>
          </cell>
          <cell r="AB277" t="str">
            <v>Abono assistencial financeiro – complemento Piso da Enfermagem</v>
          </cell>
        </row>
        <row r="278">
          <cell r="C278" t="str">
            <v>HOSPITAL SILVIO MAGALHÃES - CG Nº 019/2022</v>
          </cell>
          <cell r="E278" t="str">
            <v>ELIAS JOSE DA SILVA</v>
          </cell>
          <cell r="F278" t="str">
            <v>2 - Outros Profissionais da Saúde</v>
          </cell>
          <cell r="G278" t="str">
            <v>3222-05</v>
          </cell>
          <cell r="H278" t="str">
            <v>05/2026</v>
          </cell>
          <cell r="I278" t="str">
            <v>0,00</v>
          </cell>
          <cell r="J278">
            <v>167.1</v>
          </cell>
          <cell r="K278">
            <v>0</v>
          </cell>
          <cell r="L278">
            <v>108.16</v>
          </cell>
          <cell r="M278">
            <v>16.21</v>
          </cell>
          <cell r="S278">
            <v>0</v>
          </cell>
          <cell r="U278">
            <v>0</v>
          </cell>
          <cell r="X278" t="str">
            <v/>
          </cell>
          <cell r="Y278">
            <v>1704</v>
          </cell>
          <cell r="Z278">
            <v>0</v>
          </cell>
          <cell r="AB278" t="str">
            <v>Abono assistencial financeiro – complemento Piso da Enfermagem</v>
          </cell>
        </row>
        <row r="279">
          <cell r="C279" t="str">
            <v>HOSPITAL SILVIO MAGALHÃES - CG Nº 019/2022</v>
          </cell>
          <cell r="E279" t="str">
            <v xml:space="preserve">ELIEL MARTINS DE ANDRADE </v>
          </cell>
          <cell r="F279" t="str">
            <v>3 - Administrativo</v>
          </cell>
          <cell r="G279" t="str">
            <v>5174-10</v>
          </cell>
          <cell r="H279" t="str">
            <v>05/2026</v>
          </cell>
          <cell r="I279" t="str">
            <v>0,00</v>
          </cell>
          <cell r="J279">
            <v>161.27000000000001</v>
          </cell>
          <cell r="K279">
            <v>0</v>
          </cell>
          <cell r="L279">
            <v>108.16</v>
          </cell>
          <cell r="M279">
            <v>16.21</v>
          </cell>
          <cell r="S279">
            <v>0</v>
          </cell>
          <cell r="U279">
            <v>0</v>
          </cell>
          <cell r="X279" t="str">
            <v/>
          </cell>
          <cell r="Y279">
            <v>29.9</v>
          </cell>
          <cell r="Z279">
            <v>0</v>
          </cell>
          <cell r="AB279" t="str">
            <v>Beneficio obrigatorio CCT Federacao – Plano Assistencial Agiben</v>
          </cell>
        </row>
        <row r="280">
          <cell r="C280" t="str">
            <v>HOSPITAL SILVIO MAGALHÃES - CG Nº 019/2022</v>
          </cell>
          <cell r="E280" t="str">
            <v>ELIELMA ANDRADE DA SILVA</v>
          </cell>
          <cell r="F280" t="str">
            <v>2 - Outros Profissionais da Saúde</v>
          </cell>
          <cell r="G280" t="str">
            <v>3222-05</v>
          </cell>
          <cell r="H280" t="str">
            <v>05/2026</v>
          </cell>
          <cell r="I280" t="str">
            <v>0,00</v>
          </cell>
          <cell r="J280">
            <v>166.88</v>
          </cell>
          <cell r="K280">
            <v>0</v>
          </cell>
          <cell r="L280">
            <v>108.16</v>
          </cell>
          <cell r="M280">
            <v>16.21</v>
          </cell>
          <cell r="S280">
            <v>0</v>
          </cell>
          <cell r="U280">
            <v>0</v>
          </cell>
          <cell r="X280" t="str">
            <v/>
          </cell>
          <cell r="Y280">
            <v>1704</v>
          </cell>
          <cell r="Z280">
            <v>0</v>
          </cell>
          <cell r="AB280" t="str">
            <v>Abono assistencial financeiro – complemento Piso da Enfermagem</v>
          </cell>
        </row>
        <row r="281">
          <cell r="C281" t="str">
            <v>HOSPITAL SILVIO MAGALHÃES - CG Nº 019/2022</v>
          </cell>
          <cell r="E281" t="str">
            <v>ELISANGELA BATISTA DA SILVA</v>
          </cell>
          <cell r="F281" t="str">
            <v>3 - Administrativo</v>
          </cell>
          <cell r="G281" t="str">
            <v>5163-10</v>
          </cell>
          <cell r="H281" t="str">
            <v>05/2026</v>
          </cell>
          <cell r="I281" t="str">
            <v>0,00</v>
          </cell>
          <cell r="J281">
            <v>146.97</v>
          </cell>
          <cell r="K281">
            <v>0</v>
          </cell>
          <cell r="L281">
            <v>108.16</v>
          </cell>
          <cell r="M281">
            <v>16.21</v>
          </cell>
          <cell r="S281">
            <v>0</v>
          </cell>
          <cell r="U281">
            <v>0</v>
          </cell>
          <cell r="X281" t="str">
            <v/>
          </cell>
          <cell r="Y281">
            <v>29.9</v>
          </cell>
          <cell r="Z281">
            <v>0</v>
          </cell>
          <cell r="AB281" t="str">
            <v>Beneficio obrigatorio CCT Federacao – Plano Assistencial Agiben</v>
          </cell>
        </row>
        <row r="282">
          <cell r="C282" t="str">
            <v>HOSPITAL SILVIO MAGALHÃES - CG Nº 019/2022</v>
          </cell>
          <cell r="E282" t="str">
            <v>ELISANGELA PATRICIA VITOR DE OLIVEIRA</v>
          </cell>
          <cell r="F282" t="str">
            <v>2 - Outros Profissionais da Saúde</v>
          </cell>
          <cell r="G282" t="str">
            <v>3222-05</v>
          </cell>
          <cell r="H282" t="str">
            <v>05/2026</v>
          </cell>
          <cell r="I282" t="str">
            <v>0,00</v>
          </cell>
          <cell r="J282">
            <v>203.5</v>
          </cell>
          <cell r="K282">
            <v>0</v>
          </cell>
          <cell r="L282">
            <v>108.16</v>
          </cell>
          <cell r="M282">
            <v>16.21</v>
          </cell>
          <cell r="S282">
            <v>0</v>
          </cell>
          <cell r="U282">
            <v>0</v>
          </cell>
          <cell r="X282" t="str">
            <v/>
          </cell>
          <cell r="Y282">
            <v>1704</v>
          </cell>
          <cell r="Z282">
            <v>0</v>
          </cell>
          <cell r="AB282" t="str">
            <v>Abono assistencial financeiro – complemento Piso da Enfermagem</v>
          </cell>
        </row>
        <row r="283">
          <cell r="C283" t="str">
            <v>HOSPITAL SILVIO MAGALHÃES - CG Nº 019/2022</v>
          </cell>
          <cell r="E283" t="str">
            <v>ELIZABETE BATISTA DA SILVA</v>
          </cell>
          <cell r="F283" t="str">
            <v>2 - Outros Profissionais da Saúde</v>
          </cell>
          <cell r="G283" t="str">
            <v>3222-05</v>
          </cell>
          <cell r="H283" t="str">
            <v>05/2026</v>
          </cell>
          <cell r="I283" t="str">
            <v>0,00</v>
          </cell>
          <cell r="J283">
            <v>195.27</v>
          </cell>
          <cell r="K283">
            <v>0</v>
          </cell>
          <cell r="L283">
            <v>108.16</v>
          </cell>
          <cell r="M283">
            <v>16.21</v>
          </cell>
          <cell r="S283">
            <v>0</v>
          </cell>
          <cell r="U283">
            <v>0</v>
          </cell>
          <cell r="X283" t="str">
            <v/>
          </cell>
          <cell r="Y283">
            <v>1704</v>
          </cell>
          <cell r="Z283">
            <v>0</v>
          </cell>
          <cell r="AB283" t="str">
            <v>Abono assistencial financeiro – complemento Piso da Enfermagem</v>
          </cell>
        </row>
        <row r="284">
          <cell r="C284" t="str">
            <v>HOSPITAL SILVIO MAGALHÃES - CG Nº 019/2022</v>
          </cell>
          <cell r="E284" t="str">
            <v>ELIZABETE MARIA DA SILVA ARTHUR</v>
          </cell>
          <cell r="F284" t="str">
            <v>3 - Administrativo</v>
          </cell>
          <cell r="G284" t="str">
            <v>5135-05</v>
          </cell>
          <cell r="H284" t="str">
            <v>05/2026</v>
          </cell>
          <cell r="I284" t="str">
            <v>0,00</v>
          </cell>
          <cell r="J284">
            <v>201.58</v>
          </cell>
          <cell r="K284">
            <v>0</v>
          </cell>
          <cell r="L284">
            <v>108.16</v>
          </cell>
          <cell r="M284">
            <v>16.21</v>
          </cell>
          <cell r="S284">
            <v>0</v>
          </cell>
          <cell r="U284">
            <v>0</v>
          </cell>
          <cell r="X284" t="str">
            <v/>
          </cell>
          <cell r="Y284">
            <v>29.9</v>
          </cell>
          <cell r="Z284">
            <v>0</v>
          </cell>
          <cell r="AB284" t="str">
            <v>Beneficio obrigatorio CCT Federacao – Plano Assistencial Agiben</v>
          </cell>
        </row>
        <row r="285">
          <cell r="C285" t="str">
            <v>HOSPITAL SILVIO MAGALHÃES - CG Nº 019/2022</v>
          </cell>
          <cell r="E285" t="str">
            <v>ELIZABETE MARIA DE OLIVEIRA LINS</v>
          </cell>
          <cell r="F285" t="str">
            <v>2 - Outros Profissionais da Saúde</v>
          </cell>
          <cell r="G285" t="str">
            <v>3222-05</v>
          </cell>
          <cell r="H285" t="str">
            <v>05/2026</v>
          </cell>
          <cell r="I285" t="str">
            <v>0,00</v>
          </cell>
          <cell r="J285">
            <v>177.09</v>
          </cell>
          <cell r="K285">
            <v>0</v>
          </cell>
          <cell r="L285">
            <v>108.16</v>
          </cell>
          <cell r="M285">
            <v>16.21</v>
          </cell>
          <cell r="S285">
            <v>0</v>
          </cell>
          <cell r="U285">
            <v>0</v>
          </cell>
          <cell r="X285" t="str">
            <v/>
          </cell>
          <cell r="Y285">
            <v>1647.2</v>
          </cell>
          <cell r="Z285">
            <v>0</v>
          </cell>
          <cell r="AB285" t="str">
            <v>Abono assistencial financeiro – complemento Piso da Enfermagem</v>
          </cell>
        </row>
        <row r="286">
          <cell r="C286" t="str">
            <v>HOSPITAL SILVIO MAGALHÃES - CG Nº 019/2022</v>
          </cell>
          <cell r="E286" t="str">
            <v>ELIZANGELA COSTA DA SILVA</v>
          </cell>
          <cell r="F286" t="str">
            <v>2 - Outros Profissionais da Saúde</v>
          </cell>
          <cell r="G286" t="str">
            <v>3222-05</v>
          </cell>
          <cell r="H286" t="str">
            <v>05/2026</v>
          </cell>
          <cell r="I286" t="str">
            <v>0,00</v>
          </cell>
          <cell r="J286">
            <v>172.56</v>
          </cell>
          <cell r="K286">
            <v>0</v>
          </cell>
          <cell r="L286">
            <v>108.16</v>
          </cell>
          <cell r="M286">
            <v>16.21</v>
          </cell>
          <cell r="S286">
            <v>0</v>
          </cell>
          <cell r="U286">
            <v>0</v>
          </cell>
          <cell r="X286" t="str">
            <v/>
          </cell>
          <cell r="Y286">
            <v>1647.2</v>
          </cell>
          <cell r="Z286">
            <v>0</v>
          </cell>
          <cell r="AB286" t="str">
            <v>Abono assistencial financeiro – complemento Piso da Enfermagem</v>
          </cell>
        </row>
        <row r="287">
          <cell r="C287" t="str">
            <v>HOSPITAL SILVIO MAGALHÃES - CG Nº 019/2022</v>
          </cell>
          <cell r="E287" t="str">
            <v>ELIZANGELA FERREIRA ALBUQUERQUE DE OLIVEIRA</v>
          </cell>
          <cell r="F287" t="str">
            <v>2 - Outros Profissionais da Saúde</v>
          </cell>
          <cell r="G287" t="str">
            <v>3222-05</v>
          </cell>
          <cell r="H287" t="str">
            <v>05/2026</v>
          </cell>
          <cell r="I287" t="str">
            <v>0,00</v>
          </cell>
          <cell r="J287">
            <v>167.12</v>
          </cell>
          <cell r="K287">
            <v>0</v>
          </cell>
          <cell r="L287">
            <v>108.16</v>
          </cell>
          <cell r="M287">
            <v>16.21</v>
          </cell>
          <cell r="S287">
            <v>0</v>
          </cell>
          <cell r="U287">
            <v>0</v>
          </cell>
          <cell r="X287" t="str">
            <v/>
          </cell>
          <cell r="Y287">
            <v>1704</v>
          </cell>
          <cell r="Z287">
            <v>0</v>
          </cell>
          <cell r="AB287" t="str">
            <v>Abono assistencial financeiro – complemento Piso da Enfermagem</v>
          </cell>
        </row>
        <row r="288">
          <cell r="C288" t="str">
            <v>HOSPITAL SILVIO MAGALHÃES - CG Nº 019/2022</v>
          </cell>
          <cell r="E288" t="str">
            <v>ELIZEU EVARISTO</v>
          </cell>
          <cell r="F288" t="str">
            <v>3 - Administrativo</v>
          </cell>
          <cell r="G288" t="str">
            <v>5163-10</v>
          </cell>
          <cell r="H288" t="str">
            <v>05/2026</v>
          </cell>
          <cell r="I288" t="str">
            <v>0,00</v>
          </cell>
          <cell r="J288">
            <v>168.58</v>
          </cell>
          <cell r="K288">
            <v>0</v>
          </cell>
          <cell r="L288">
            <v>108.16</v>
          </cell>
          <cell r="M288">
            <v>16.21</v>
          </cell>
          <cell r="S288">
            <v>0</v>
          </cell>
          <cell r="U288">
            <v>0</v>
          </cell>
          <cell r="X288" t="str">
            <v/>
          </cell>
          <cell r="Y288">
            <v>29.9</v>
          </cell>
          <cell r="Z288">
            <v>0</v>
          </cell>
          <cell r="AB288" t="str">
            <v>Beneficio obrigatorio CCT Federacao – Plano Assistencial Agiben</v>
          </cell>
        </row>
        <row r="289">
          <cell r="C289" t="str">
            <v>HOSPITAL SILVIO MAGALHÃES - CG Nº 019/2022</v>
          </cell>
          <cell r="E289" t="str">
            <v>ELIZIA VICTORIA SILVA DO SANTOS</v>
          </cell>
          <cell r="F289" t="str">
            <v>2 - Outros Profissionais da Saúde</v>
          </cell>
          <cell r="G289" t="str">
            <v>2235-05</v>
          </cell>
          <cell r="H289" t="str">
            <v>05/2026</v>
          </cell>
          <cell r="I289" t="str">
            <v>0,00</v>
          </cell>
          <cell r="J289">
            <v>182.83</v>
          </cell>
          <cell r="K289">
            <v>0</v>
          </cell>
          <cell r="L289">
            <v>108.16</v>
          </cell>
          <cell r="M289">
            <v>2.79</v>
          </cell>
          <cell r="S289">
            <v>0</v>
          </cell>
          <cell r="U289">
            <v>0</v>
          </cell>
          <cell r="X289" t="str">
            <v/>
          </cell>
          <cell r="Y289">
            <v>2377.1799999999998</v>
          </cell>
          <cell r="Z289">
            <v>0</v>
          </cell>
          <cell r="AB289" t="str">
            <v>Abono assistencial financeiro – complemento Piso da Enfermagem</v>
          </cell>
        </row>
        <row r="290">
          <cell r="C290" t="str">
            <v>HOSPITAL SILVIO MAGALHÃES - CG Nº 019/2022</v>
          </cell>
          <cell r="E290" t="str">
            <v xml:space="preserve">ELLEN CAROLINA DE SOUZA </v>
          </cell>
          <cell r="F290" t="str">
            <v>2 - Outros Profissionais da Saúde</v>
          </cell>
          <cell r="G290" t="str">
            <v>3222-05</v>
          </cell>
          <cell r="H290" t="str">
            <v>05/2026</v>
          </cell>
          <cell r="I290" t="str">
            <v>0,00</v>
          </cell>
          <cell r="J290">
            <v>162.78</v>
          </cell>
          <cell r="K290">
            <v>0</v>
          </cell>
          <cell r="L290">
            <v>108.16</v>
          </cell>
          <cell r="M290">
            <v>16.21</v>
          </cell>
          <cell r="S290">
            <v>0</v>
          </cell>
          <cell r="U290">
            <v>0</v>
          </cell>
          <cell r="X290" t="str">
            <v/>
          </cell>
          <cell r="Y290">
            <v>1704</v>
          </cell>
          <cell r="Z290">
            <v>0</v>
          </cell>
          <cell r="AB290" t="str">
            <v>Abono assistencial financeiro – complemento Piso da Enfermagem</v>
          </cell>
        </row>
        <row r="291">
          <cell r="C291" t="str">
            <v>HOSPITAL SILVIO MAGALHÃES - CG Nº 019/2022</v>
          </cell>
          <cell r="E291" t="str">
            <v>ELLEN STEPHANIE BRAGA ALVES PEREIRA</v>
          </cell>
          <cell r="F291" t="str">
            <v>2 - Outros Profissionais da Saúde</v>
          </cell>
          <cell r="G291" t="str">
            <v>2235-05</v>
          </cell>
          <cell r="H291" t="str">
            <v>05/2026</v>
          </cell>
          <cell r="I291" t="str">
            <v>0,00</v>
          </cell>
          <cell r="J291">
            <v>492.52</v>
          </cell>
          <cell r="K291">
            <v>0</v>
          </cell>
          <cell r="L291">
            <v>108.16</v>
          </cell>
          <cell r="M291">
            <v>7.29</v>
          </cell>
          <cell r="S291">
            <v>0</v>
          </cell>
          <cell r="U291">
            <v>0</v>
          </cell>
          <cell r="X291" t="str">
            <v/>
          </cell>
          <cell r="Y291">
            <v>0</v>
          </cell>
          <cell r="Z291">
            <v>0</v>
          </cell>
          <cell r="AB291" t="str">
            <v/>
          </cell>
        </row>
        <row r="292">
          <cell r="C292" t="str">
            <v>HOSPITAL SILVIO MAGALHÃES - CG Nº 019/2022</v>
          </cell>
          <cell r="E292" t="str">
            <v>ELTON JEFFERSON DA SILVA OLIVEIRA</v>
          </cell>
          <cell r="F292" t="str">
            <v>2 - Outros Profissionais da Saúde</v>
          </cell>
          <cell r="G292" t="str">
            <v>2235-05</v>
          </cell>
          <cell r="H292" t="str">
            <v>05/2026</v>
          </cell>
          <cell r="I292" t="str">
            <v>0,00</v>
          </cell>
          <cell r="J292">
            <v>179</v>
          </cell>
          <cell r="K292">
            <v>0</v>
          </cell>
          <cell r="L292">
            <v>108.16</v>
          </cell>
          <cell r="M292">
            <v>2.79</v>
          </cell>
          <cell r="S292">
            <v>0</v>
          </cell>
          <cell r="U292">
            <v>0</v>
          </cell>
          <cell r="X292" t="str">
            <v/>
          </cell>
          <cell r="Y292">
            <v>2459.15</v>
          </cell>
          <cell r="Z292">
            <v>0</v>
          </cell>
          <cell r="AB292" t="str">
            <v>Abono assistencial financeiro – complemento Piso da Enfermagem</v>
          </cell>
        </row>
        <row r="293">
          <cell r="C293" t="str">
            <v>HOSPITAL SILVIO MAGALHÃES - CG Nº 019/2022</v>
          </cell>
          <cell r="E293" t="str">
            <v>ELYZANDRA DAMARYS PEREIRA DA SILVA</v>
          </cell>
          <cell r="F293" t="str">
            <v>2 - Outros Profissionais da Saúde</v>
          </cell>
          <cell r="G293" t="str">
            <v>3222-05</v>
          </cell>
          <cell r="H293" t="str">
            <v>05/2026</v>
          </cell>
          <cell r="I293" t="str">
            <v>0,00</v>
          </cell>
          <cell r="J293">
            <v>171.44</v>
          </cell>
          <cell r="K293">
            <v>0</v>
          </cell>
          <cell r="L293">
            <v>108.16</v>
          </cell>
          <cell r="M293">
            <v>16.21</v>
          </cell>
          <cell r="S293">
            <v>0</v>
          </cell>
          <cell r="U293">
            <v>0</v>
          </cell>
          <cell r="X293" t="str">
            <v/>
          </cell>
          <cell r="Y293">
            <v>1704</v>
          </cell>
          <cell r="Z293">
            <v>0</v>
          </cell>
          <cell r="AB293" t="str">
            <v>Abono assistencial financeiro – complemento Piso da Enfermagem</v>
          </cell>
        </row>
        <row r="294">
          <cell r="C294" t="str">
            <v>HOSPITAL SILVIO MAGALHÃES - CG Nº 019/2022</v>
          </cell>
          <cell r="E294" t="str">
            <v>EMANOEL LIMA DE ALMEIDA</v>
          </cell>
          <cell r="F294" t="str">
            <v>3 - Administrativo</v>
          </cell>
          <cell r="G294" t="str">
            <v>5174-10</v>
          </cell>
          <cell r="H294" t="str">
            <v>05/2026</v>
          </cell>
          <cell r="I294" t="str">
            <v>0,00</v>
          </cell>
          <cell r="J294">
            <v>157.06</v>
          </cell>
          <cell r="K294">
            <v>0</v>
          </cell>
          <cell r="L294">
            <v>108.16</v>
          </cell>
          <cell r="M294">
            <v>16.21</v>
          </cell>
          <cell r="S294">
            <v>0</v>
          </cell>
          <cell r="U294">
            <v>0</v>
          </cell>
          <cell r="X294" t="str">
            <v/>
          </cell>
          <cell r="Y294">
            <v>29.9</v>
          </cell>
          <cell r="Z294">
            <v>0</v>
          </cell>
          <cell r="AB294" t="str">
            <v>Beneficio obrigatorio CCT Federacao – Plano Assistencial Agiben</v>
          </cell>
        </row>
        <row r="295">
          <cell r="C295" t="str">
            <v>HOSPITAL SILVIO MAGALHÃES - CG Nº 019/2022</v>
          </cell>
          <cell r="E295" t="str">
            <v>EMANUELA CRISTINA DA SILVA</v>
          </cell>
          <cell r="F295" t="str">
            <v>2 - Outros Profissionais da Saúde</v>
          </cell>
          <cell r="G295" t="str">
            <v>3222-05</v>
          </cell>
          <cell r="H295" t="str">
            <v>05/2026</v>
          </cell>
          <cell r="I295" t="str">
            <v>0,00</v>
          </cell>
          <cell r="J295">
            <v>177.93</v>
          </cell>
          <cell r="K295">
            <v>0</v>
          </cell>
          <cell r="L295">
            <v>108.16</v>
          </cell>
          <cell r="M295">
            <v>16.21</v>
          </cell>
          <cell r="S295">
            <v>0</v>
          </cell>
          <cell r="U295">
            <v>0</v>
          </cell>
          <cell r="X295" t="str">
            <v/>
          </cell>
          <cell r="Y295">
            <v>1704</v>
          </cell>
          <cell r="Z295">
            <v>0</v>
          </cell>
          <cell r="AB295" t="str">
            <v>Abono assistencial financeiro – complemento Piso da Enfermagem</v>
          </cell>
        </row>
        <row r="296">
          <cell r="C296" t="str">
            <v>HOSPITAL SILVIO MAGALHÃES - CG Nº 019/2022</v>
          </cell>
          <cell r="E296" t="str">
            <v>EMANUELA LIMA DOS SANTOS</v>
          </cell>
          <cell r="F296" t="str">
            <v>2 - Outros Profissionais da Saúde</v>
          </cell>
          <cell r="G296" t="str">
            <v>2235-05</v>
          </cell>
          <cell r="H296" t="str">
            <v>05/2026</v>
          </cell>
          <cell r="I296" t="str">
            <v>0,00</v>
          </cell>
          <cell r="J296">
            <v>267.12</v>
          </cell>
          <cell r="K296">
            <v>0</v>
          </cell>
          <cell r="L296">
            <v>108.16</v>
          </cell>
          <cell r="M296">
            <v>3.33</v>
          </cell>
          <cell r="S296">
            <v>0</v>
          </cell>
          <cell r="U296">
            <v>0</v>
          </cell>
          <cell r="X296" t="str">
            <v/>
          </cell>
          <cell r="Y296">
            <v>2096.2800000000002</v>
          </cell>
          <cell r="Z296">
            <v>0</v>
          </cell>
          <cell r="AB296" t="str">
            <v>Abono assistencial financeiro – complemento Piso da Enfermagem</v>
          </cell>
        </row>
        <row r="297">
          <cell r="C297" t="str">
            <v>HOSPITAL SILVIO MAGALHÃES - CG Nº 019/2022</v>
          </cell>
          <cell r="E297" t="str">
            <v>EMANUELLE DA SILVA FERREIRA LINS</v>
          </cell>
          <cell r="F297" t="str">
            <v>2 - Outros Profissionais da Saúde</v>
          </cell>
          <cell r="G297" t="str">
            <v>3222-05</v>
          </cell>
          <cell r="H297" t="str">
            <v>05/2026</v>
          </cell>
          <cell r="I297" t="str">
            <v>0,00</v>
          </cell>
          <cell r="J297">
            <v>177.93</v>
          </cell>
          <cell r="K297">
            <v>0</v>
          </cell>
          <cell r="L297">
            <v>108.16</v>
          </cell>
          <cell r="M297">
            <v>16.21</v>
          </cell>
          <cell r="S297">
            <v>0</v>
          </cell>
          <cell r="U297">
            <v>0</v>
          </cell>
          <cell r="X297" t="str">
            <v/>
          </cell>
          <cell r="Y297">
            <v>1704</v>
          </cell>
          <cell r="Z297">
            <v>0</v>
          </cell>
          <cell r="AB297" t="str">
            <v>Abono assistencial financeiro – complemento Piso da Enfermagem</v>
          </cell>
        </row>
        <row r="298">
          <cell r="C298" t="str">
            <v>HOSPITAL SILVIO MAGALHÃES - CG Nº 019/2022</v>
          </cell>
          <cell r="E298" t="str">
            <v>EMANUELLY VITORIA SILVA BANDEIRA</v>
          </cell>
          <cell r="F298" t="str">
            <v>2 - Outros Profissionais da Saúde</v>
          </cell>
          <cell r="G298" t="str">
            <v>3222-05</v>
          </cell>
          <cell r="H298" t="str">
            <v>05/2026</v>
          </cell>
          <cell r="I298" t="str">
            <v>0,00</v>
          </cell>
          <cell r="J298">
            <v>159.93</v>
          </cell>
          <cell r="K298">
            <v>0</v>
          </cell>
          <cell r="L298">
            <v>108.16</v>
          </cell>
          <cell r="M298">
            <v>16.21</v>
          </cell>
          <cell r="S298">
            <v>0</v>
          </cell>
          <cell r="U298">
            <v>0</v>
          </cell>
          <cell r="X298" t="str">
            <v/>
          </cell>
          <cell r="Y298">
            <v>1704</v>
          </cell>
          <cell r="Z298">
            <v>0</v>
          </cell>
          <cell r="AB298" t="str">
            <v>Abono assistencial financeiro – complemento Piso da Enfermagem</v>
          </cell>
        </row>
        <row r="299">
          <cell r="C299" t="str">
            <v>HOSPITAL SILVIO MAGALHÃES - CG Nº 019/2022</v>
          </cell>
          <cell r="E299" t="str">
            <v>EMERSON JOSE DA SILVA CORREIA</v>
          </cell>
          <cell r="F299" t="str">
            <v>3 - Administrativo</v>
          </cell>
          <cell r="G299" t="str">
            <v>2521-05</v>
          </cell>
          <cell r="H299" t="str">
            <v>05/2026</v>
          </cell>
          <cell r="I299" t="str">
            <v>0,00</v>
          </cell>
          <cell r="J299">
            <v>147.22999999999999</v>
          </cell>
          <cell r="K299">
            <v>0</v>
          </cell>
          <cell r="M299">
            <v>0</v>
          </cell>
          <cell r="S299">
            <v>0</v>
          </cell>
          <cell r="U299">
            <v>0</v>
          </cell>
          <cell r="X299" t="str">
            <v/>
          </cell>
          <cell r="Y299">
            <v>29.9</v>
          </cell>
          <cell r="Z299">
            <v>0</v>
          </cell>
          <cell r="AB299" t="str">
            <v>Beneficio obrigatorio CCT Federacao – Plano Assistencial Agiben</v>
          </cell>
        </row>
        <row r="300">
          <cell r="C300" t="str">
            <v>HOSPITAL SILVIO MAGALHÃES - CG Nº 019/2022</v>
          </cell>
          <cell r="E300" t="str">
            <v>EMERSON LUIZ DE MELO</v>
          </cell>
          <cell r="F300" t="str">
            <v>2 - Outros Profissionais da Saúde</v>
          </cell>
          <cell r="G300" t="str">
            <v>2235-05</v>
          </cell>
          <cell r="H300" t="str">
            <v>05/2026</v>
          </cell>
          <cell r="I300" t="str">
            <v>0,00</v>
          </cell>
          <cell r="J300">
            <v>281.22000000000003</v>
          </cell>
          <cell r="K300">
            <v>0</v>
          </cell>
          <cell r="M300">
            <v>0</v>
          </cell>
          <cell r="S300">
            <v>0</v>
          </cell>
          <cell r="U300">
            <v>0</v>
          </cell>
          <cell r="X300" t="str">
            <v/>
          </cell>
          <cell r="Y300">
            <v>2459.15</v>
          </cell>
          <cell r="Z300">
            <v>19.899999999999999</v>
          </cell>
          <cell r="AB300" t="str">
            <v>Abono assistencial financeiro – complemento Piso da Enfermagem</v>
          </cell>
        </row>
        <row r="301">
          <cell r="C301" t="str">
            <v>HOSPITAL SILVIO MAGALHÃES - CG Nº 019/2022</v>
          </cell>
          <cell r="E301" t="str">
            <v>EMERSON MONTEIRO DE OLIVEIRA</v>
          </cell>
          <cell r="F301" t="str">
            <v>3 - Administrativo</v>
          </cell>
          <cell r="G301" t="str">
            <v>5211-30</v>
          </cell>
          <cell r="H301" t="str">
            <v>05/2026</v>
          </cell>
          <cell r="I301" t="str">
            <v>0,00</v>
          </cell>
          <cell r="J301">
            <v>144.1</v>
          </cell>
          <cell r="K301">
            <v>0</v>
          </cell>
          <cell r="L301">
            <v>108.16</v>
          </cell>
          <cell r="M301">
            <v>16.21</v>
          </cell>
          <cell r="S301">
            <v>0</v>
          </cell>
          <cell r="U301">
            <v>0</v>
          </cell>
          <cell r="X301" t="str">
            <v/>
          </cell>
          <cell r="Y301">
            <v>29.9</v>
          </cell>
          <cell r="Z301">
            <v>0</v>
          </cell>
          <cell r="AB301" t="str">
            <v>Beneficio obrigatorio CCT Federacao – Plano Assistencial Agiben</v>
          </cell>
        </row>
        <row r="302">
          <cell r="C302" t="str">
            <v>HOSPITAL SILVIO MAGALHÃES - CG Nº 019/2022</v>
          </cell>
          <cell r="E302" t="str">
            <v>EMILIANE CARLA MACHADO DA SILVA</v>
          </cell>
          <cell r="F302" t="str">
            <v>2 - Outros Profissionais da Saúde</v>
          </cell>
          <cell r="G302" t="str">
            <v>3222-05</v>
          </cell>
          <cell r="H302" t="str">
            <v>05/2026</v>
          </cell>
          <cell r="I302" t="str">
            <v>0,00</v>
          </cell>
          <cell r="J302">
            <v>173.58</v>
          </cell>
          <cell r="K302">
            <v>0</v>
          </cell>
          <cell r="M302">
            <v>0</v>
          </cell>
          <cell r="S302">
            <v>0</v>
          </cell>
          <cell r="U302">
            <v>0</v>
          </cell>
          <cell r="X302" t="str">
            <v/>
          </cell>
          <cell r="Y302">
            <v>1704</v>
          </cell>
          <cell r="Z302">
            <v>0</v>
          </cell>
          <cell r="AB302" t="str">
            <v>Abono assistencial financeiro – complemento Piso da Enfermagem</v>
          </cell>
        </row>
        <row r="303">
          <cell r="C303" t="str">
            <v>HOSPITAL SILVIO MAGALHÃES - CG Nº 019/2022</v>
          </cell>
          <cell r="E303" t="str">
            <v>EMILLY CAROLINE FERREIRA DOS ANJOS</v>
          </cell>
          <cell r="F303" t="str">
            <v>2 - Outros Profissionais da Saúde</v>
          </cell>
          <cell r="G303" t="str">
            <v>3222-05</v>
          </cell>
          <cell r="H303" t="str">
            <v>05/2026</v>
          </cell>
          <cell r="I303" t="str">
            <v>0,00</v>
          </cell>
          <cell r="J303">
            <v>217.04</v>
          </cell>
          <cell r="K303">
            <v>0</v>
          </cell>
          <cell r="M303">
            <v>0</v>
          </cell>
          <cell r="S303">
            <v>0</v>
          </cell>
          <cell r="U303">
            <v>0</v>
          </cell>
          <cell r="X303" t="str">
            <v/>
          </cell>
          <cell r="Y303">
            <v>1704</v>
          </cell>
          <cell r="Z303">
            <v>0</v>
          </cell>
          <cell r="AB303" t="str">
            <v>Abono assistencial financeiro – complemento Piso da Enfermagem</v>
          </cell>
        </row>
        <row r="304">
          <cell r="C304" t="str">
            <v>HOSPITAL SILVIO MAGALHÃES - CG Nº 019/2022</v>
          </cell>
          <cell r="E304" t="str">
            <v>EMILLY LINDRELLY ALVES RODRIGUES</v>
          </cell>
          <cell r="F304" t="str">
            <v>2 - Outros Profissionais da Saúde</v>
          </cell>
          <cell r="G304" t="str">
            <v>3222-05</v>
          </cell>
          <cell r="H304" t="str">
            <v>05/2026</v>
          </cell>
          <cell r="I304" t="str">
            <v>0,00</v>
          </cell>
          <cell r="J304">
            <v>172.9</v>
          </cell>
          <cell r="K304">
            <v>0</v>
          </cell>
          <cell r="L304">
            <v>108.16</v>
          </cell>
          <cell r="M304">
            <v>16.21</v>
          </cell>
          <cell r="S304">
            <v>0</v>
          </cell>
          <cell r="U304">
            <v>0</v>
          </cell>
          <cell r="X304" t="str">
            <v/>
          </cell>
          <cell r="Y304">
            <v>1704</v>
          </cell>
          <cell r="Z304">
            <v>0</v>
          </cell>
          <cell r="AB304" t="str">
            <v>Abono assistencial financeiro – complemento Piso da Enfermagem</v>
          </cell>
        </row>
        <row r="305">
          <cell r="C305" t="str">
            <v>HOSPITAL SILVIO MAGALHÃES - CG Nº 019/2022</v>
          </cell>
          <cell r="E305" t="str">
            <v>EMILYANNE KEILA DE ARRUDA SILVA</v>
          </cell>
          <cell r="F305" t="str">
            <v>2 - Outros Profissionais da Saúde</v>
          </cell>
          <cell r="G305" t="str">
            <v>3222-05</v>
          </cell>
          <cell r="H305" t="str">
            <v>05/2026</v>
          </cell>
          <cell r="I305" t="str">
            <v>0,00</v>
          </cell>
          <cell r="J305">
            <v>154.88999999999999</v>
          </cell>
          <cell r="K305">
            <v>0</v>
          </cell>
          <cell r="L305">
            <v>108.16</v>
          </cell>
          <cell r="M305">
            <v>16.21</v>
          </cell>
          <cell r="S305">
            <v>0</v>
          </cell>
          <cell r="U305">
            <v>0</v>
          </cell>
          <cell r="X305" t="str">
            <v/>
          </cell>
          <cell r="Y305">
            <v>1647.2</v>
          </cell>
          <cell r="Z305">
            <v>0</v>
          </cell>
          <cell r="AB305" t="str">
            <v>Abono assistencial financeiro – complemento Piso da Enfermagem</v>
          </cell>
        </row>
        <row r="306">
          <cell r="C306" t="str">
            <v>HOSPITAL SILVIO MAGALHÃES - CG Nº 019/2022</v>
          </cell>
          <cell r="E306" t="str">
            <v>EMMILY LARISSA SILVA MELO</v>
          </cell>
          <cell r="F306" t="str">
            <v>3 - Administrativo</v>
          </cell>
          <cell r="G306" t="str">
            <v>5211-30</v>
          </cell>
          <cell r="H306" t="str">
            <v>05/2026</v>
          </cell>
          <cell r="I306" t="str">
            <v>0,00</v>
          </cell>
          <cell r="J306">
            <v>157.86000000000001</v>
          </cell>
          <cell r="K306">
            <v>0</v>
          </cell>
          <cell r="L306">
            <v>108.16</v>
          </cell>
          <cell r="M306">
            <v>16.21</v>
          </cell>
          <cell r="S306">
            <v>0</v>
          </cell>
          <cell r="U306">
            <v>0</v>
          </cell>
          <cell r="X306" t="str">
            <v/>
          </cell>
          <cell r="Y306">
            <v>29.9</v>
          </cell>
          <cell r="Z306">
            <v>0</v>
          </cell>
          <cell r="AB306" t="str">
            <v>Beneficio obrigatorio CCT Federacao – Plano Assistencial Agiben</v>
          </cell>
        </row>
        <row r="307">
          <cell r="C307" t="str">
            <v>HOSPITAL SILVIO MAGALHÃES - CG Nº 019/2022</v>
          </cell>
          <cell r="E307" t="str">
            <v>EMYLLE SABRINA OLIVEIRA DA SILVA</v>
          </cell>
          <cell r="F307" t="str">
            <v>2 - Outros Profissionais da Saúde</v>
          </cell>
          <cell r="G307" t="str">
            <v>3222-05</v>
          </cell>
          <cell r="H307" t="str">
            <v>05/2026</v>
          </cell>
          <cell r="I307" t="str">
            <v>0,00</v>
          </cell>
          <cell r="J307">
            <v>155.61000000000001</v>
          </cell>
          <cell r="K307">
            <v>0</v>
          </cell>
          <cell r="M307">
            <v>0</v>
          </cell>
          <cell r="S307">
            <v>0</v>
          </cell>
          <cell r="U307">
            <v>0</v>
          </cell>
          <cell r="X307" t="str">
            <v/>
          </cell>
          <cell r="Y307">
            <v>1704</v>
          </cell>
          <cell r="Z307">
            <v>0</v>
          </cell>
          <cell r="AB307" t="str">
            <v>Abono assistencial financeiro – complemento Piso da Enfermagem</v>
          </cell>
        </row>
        <row r="308">
          <cell r="C308" t="str">
            <v>HOSPITAL SILVIO MAGALHÃES - CG Nº 019/2022</v>
          </cell>
          <cell r="E308" t="str">
            <v>ENILSON DAVID BARRETO</v>
          </cell>
          <cell r="F308" t="str">
            <v>3 - Administrativo</v>
          </cell>
          <cell r="G308" t="str">
            <v>5211-30</v>
          </cell>
          <cell r="H308" t="str">
            <v>05/2026</v>
          </cell>
          <cell r="I308" t="str">
            <v>0,00</v>
          </cell>
          <cell r="J308">
            <v>150.58000000000001</v>
          </cell>
          <cell r="K308">
            <v>0</v>
          </cell>
          <cell r="L308">
            <v>108.16</v>
          </cell>
          <cell r="M308">
            <v>16.21</v>
          </cell>
          <cell r="S308">
            <v>0</v>
          </cell>
          <cell r="U308">
            <v>0</v>
          </cell>
          <cell r="X308" t="str">
            <v/>
          </cell>
          <cell r="Y308">
            <v>29.9</v>
          </cell>
          <cell r="Z308">
            <v>0</v>
          </cell>
          <cell r="AB308" t="str">
            <v>Beneficio obrigatorio CCT Federacao – Plano Assistencial Agiben</v>
          </cell>
        </row>
        <row r="309">
          <cell r="C309" t="str">
            <v>HOSPITAL SILVIO MAGALHÃES - CG Nº 019/2022</v>
          </cell>
          <cell r="E309" t="str">
            <v>ERICA ALICE DA SILVA</v>
          </cell>
          <cell r="F309" t="str">
            <v>2 - Outros Profissionais da Saúde</v>
          </cell>
          <cell r="G309" t="str">
            <v>3222-05</v>
          </cell>
          <cell r="H309" t="str">
            <v>05/2026</v>
          </cell>
          <cell r="I309" t="str">
            <v>0,00</v>
          </cell>
          <cell r="J309">
            <v>175.75</v>
          </cell>
          <cell r="K309">
            <v>0</v>
          </cell>
          <cell r="L309">
            <v>108.16</v>
          </cell>
          <cell r="M309">
            <v>16.21</v>
          </cell>
          <cell r="S309">
            <v>0</v>
          </cell>
          <cell r="U309">
            <v>0</v>
          </cell>
          <cell r="X309" t="str">
            <v/>
          </cell>
          <cell r="Y309">
            <v>1704</v>
          </cell>
          <cell r="Z309">
            <v>0</v>
          </cell>
          <cell r="AB309" t="str">
            <v>Abono assistencial financeiro – complemento Piso da Enfermagem</v>
          </cell>
        </row>
        <row r="310">
          <cell r="C310" t="str">
            <v>HOSPITAL SILVIO MAGALHÃES - CG Nº 019/2022</v>
          </cell>
          <cell r="E310" t="str">
            <v>ERICA LARISSA BERNARDINO DA SILVA</v>
          </cell>
          <cell r="F310" t="str">
            <v>2 - Outros Profissionais da Saúde</v>
          </cell>
          <cell r="G310" t="str">
            <v>3222-05</v>
          </cell>
          <cell r="H310" t="str">
            <v>05/2026</v>
          </cell>
          <cell r="I310" t="str">
            <v>0,00</v>
          </cell>
          <cell r="J310">
            <v>174.34</v>
          </cell>
          <cell r="K310">
            <v>0</v>
          </cell>
          <cell r="L310">
            <v>108.16</v>
          </cell>
          <cell r="M310">
            <v>16.21</v>
          </cell>
          <cell r="S310">
            <v>0</v>
          </cell>
          <cell r="U310">
            <v>81.02</v>
          </cell>
          <cell r="X310" t="str">
            <v>Auxílio Creche</v>
          </cell>
          <cell r="Y310">
            <v>1704</v>
          </cell>
          <cell r="Z310">
            <v>0</v>
          </cell>
          <cell r="AB310" t="str">
            <v>Abono assistencial financeiro – complemento Piso da Enfermagem</v>
          </cell>
        </row>
        <row r="311">
          <cell r="C311" t="str">
            <v>HOSPITAL SILVIO MAGALHÃES - CG Nº 019/2022</v>
          </cell>
          <cell r="E311" t="str">
            <v>ERICA MARIA SILVA BENICIO</v>
          </cell>
          <cell r="F311" t="str">
            <v>2 - Outros Profissionais da Saúde</v>
          </cell>
          <cell r="G311" t="str">
            <v>3222-05</v>
          </cell>
          <cell r="H311" t="str">
            <v>05/2026</v>
          </cell>
          <cell r="I311" t="str">
            <v>0,00</v>
          </cell>
          <cell r="J311">
            <v>155.61000000000001</v>
          </cell>
          <cell r="K311">
            <v>0</v>
          </cell>
          <cell r="L311">
            <v>108.16</v>
          </cell>
          <cell r="M311">
            <v>16.21</v>
          </cell>
          <cell r="S311">
            <v>0</v>
          </cell>
          <cell r="U311">
            <v>0</v>
          </cell>
          <cell r="X311" t="str">
            <v/>
          </cell>
          <cell r="Y311">
            <v>1704</v>
          </cell>
          <cell r="Z311">
            <v>0</v>
          </cell>
          <cell r="AB311" t="str">
            <v>Abono assistencial financeiro – complemento Piso da Enfermagem</v>
          </cell>
        </row>
        <row r="312">
          <cell r="C312" t="str">
            <v>HOSPITAL SILVIO MAGALHÃES - CG Nº 019/2022</v>
          </cell>
          <cell r="E312" t="str">
            <v>ERIKA DANIELA FERREIRA</v>
          </cell>
          <cell r="F312" t="str">
            <v>3 - Administrativo</v>
          </cell>
          <cell r="G312" t="str">
            <v>4131-15</v>
          </cell>
          <cell r="H312" t="str">
            <v>05/2026</v>
          </cell>
          <cell r="I312" t="str">
            <v>0,00</v>
          </cell>
          <cell r="J312">
            <v>218.38</v>
          </cell>
          <cell r="K312">
            <v>0</v>
          </cell>
          <cell r="M312">
            <v>0</v>
          </cell>
          <cell r="S312">
            <v>0</v>
          </cell>
          <cell r="U312">
            <v>0</v>
          </cell>
          <cell r="X312" t="str">
            <v/>
          </cell>
          <cell r="Y312">
            <v>29.9</v>
          </cell>
          <cell r="Z312">
            <v>0</v>
          </cell>
          <cell r="AB312" t="str">
            <v>Beneficio obrigatorio CCT Federacao – Plano Assistencial Agiben</v>
          </cell>
        </row>
        <row r="313">
          <cell r="C313" t="str">
            <v>HOSPITAL SILVIO MAGALHÃES - CG Nº 019/2022</v>
          </cell>
          <cell r="E313" t="str">
            <v>ERIKA KEVILLYN SILVA DE FREITAS</v>
          </cell>
          <cell r="F313" t="str">
            <v>3 - Administrativo</v>
          </cell>
          <cell r="G313" t="str">
            <v>5211-30</v>
          </cell>
          <cell r="H313" t="str">
            <v>05/2026</v>
          </cell>
          <cell r="I313" t="str">
            <v>0,00</v>
          </cell>
          <cell r="J313">
            <v>162.66</v>
          </cell>
          <cell r="K313">
            <v>0</v>
          </cell>
          <cell r="L313">
            <v>108.16</v>
          </cell>
          <cell r="M313">
            <v>16.21</v>
          </cell>
          <cell r="S313">
            <v>0</v>
          </cell>
          <cell r="U313">
            <v>160</v>
          </cell>
          <cell r="X313" t="str">
            <v>Auxílio Creche</v>
          </cell>
          <cell r="Y313">
            <v>29.9</v>
          </cell>
          <cell r="Z313">
            <v>0</v>
          </cell>
          <cell r="AB313" t="str">
            <v>Beneficio obrigatorio CCT Federacao – Plano Assistencial Agiben</v>
          </cell>
        </row>
        <row r="314">
          <cell r="C314" t="str">
            <v>HOSPITAL SILVIO MAGALHÃES - CG Nº 019/2022</v>
          </cell>
          <cell r="E314" t="str">
            <v>ERINALDO JOSE DA SILVA</v>
          </cell>
          <cell r="F314" t="str">
            <v>2 - Outros Profissionais da Saúde</v>
          </cell>
          <cell r="G314" t="str">
            <v>2235-05</v>
          </cell>
          <cell r="H314" t="str">
            <v>05/2026</v>
          </cell>
          <cell r="I314" t="str">
            <v>0,00</v>
          </cell>
          <cell r="J314">
            <v>193.87</v>
          </cell>
          <cell r="K314">
            <v>0</v>
          </cell>
          <cell r="L314">
            <v>108.16</v>
          </cell>
          <cell r="M314">
            <v>2.79</v>
          </cell>
          <cell r="S314">
            <v>0</v>
          </cell>
          <cell r="U314">
            <v>0</v>
          </cell>
          <cell r="X314" t="str">
            <v/>
          </cell>
          <cell r="Y314">
            <v>2459.15</v>
          </cell>
          <cell r="Z314">
            <v>0</v>
          </cell>
          <cell r="AB314" t="str">
            <v>Abono assistencial financeiro – complemento Piso da Enfermagem</v>
          </cell>
        </row>
        <row r="315">
          <cell r="C315" t="str">
            <v>HOSPITAL SILVIO MAGALHÃES - CG Nº 019/2022</v>
          </cell>
          <cell r="E315" t="str">
            <v>ERISSON CARLOS DA SILVA</v>
          </cell>
          <cell r="F315" t="str">
            <v>3 - Administrativo</v>
          </cell>
          <cell r="G315" t="str">
            <v>4221-10</v>
          </cell>
          <cell r="H315" t="str">
            <v>05/2026</v>
          </cell>
          <cell r="I315" t="str">
            <v>0,00</v>
          </cell>
          <cell r="J315">
            <v>144.1</v>
          </cell>
          <cell r="K315">
            <v>0</v>
          </cell>
          <cell r="L315">
            <v>108.16</v>
          </cell>
          <cell r="M315">
            <v>16.21</v>
          </cell>
          <cell r="S315">
            <v>0</v>
          </cell>
          <cell r="U315">
            <v>0</v>
          </cell>
          <cell r="X315" t="str">
            <v/>
          </cell>
          <cell r="Y315">
            <v>29.9</v>
          </cell>
          <cell r="Z315">
            <v>0</v>
          </cell>
          <cell r="AB315" t="str">
            <v>Beneficio obrigatorio CCT Federacao – Plano Assistencial Agiben</v>
          </cell>
        </row>
        <row r="316">
          <cell r="C316" t="str">
            <v>HOSPITAL SILVIO MAGALHÃES - CG Nº 019/2022</v>
          </cell>
          <cell r="E316" t="str">
            <v>ERIVALDO JOSE DA SILVA</v>
          </cell>
          <cell r="F316" t="str">
            <v>2 - Outros Profissionais da Saúde</v>
          </cell>
          <cell r="G316" t="str">
            <v>3222-05</v>
          </cell>
          <cell r="H316" t="str">
            <v>05/2026</v>
          </cell>
          <cell r="I316" t="str">
            <v>0,00</v>
          </cell>
          <cell r="J316">
            <v>169.26</v>
          </cell>
          <cell r="K316">
            <v>0</v>
          </cell>
          <cell r="L316">
            <v>108.16</v>
          </cell>
          <cell r="M316">
            <v>16.21</v>
          </cell>
          <cell r="S316">
            <v>0</v>
          </cell>
          <cell r="U316">
            <v>0</v>
          </cell>
          <cell r="X316" t="str">
            <v/>
          </cell>
          <cell r="Y316">
            <v>1704</v>
          </cell>
          <cell r="Z316">
            <v>0</v>
          </cell>
          <cell r="AB316" t="str">
            <v>Abono assistencial financeiro – complemento Piso da Enfermagem</v>
          </cell>
        </row>
        <row r="317">
          <cell r="C317" t="str">
            <v>HOSPITAL SILVIO MAGALHÃES - CG Nº 019/2022</v>
          </cell>
          <cell r="E317" t="str">
            <v>ERIVANIA MARIA DA SILVA</v>
          </cell>
          <cell r="F317" t="str">
            <v>2 - Outros Profissionais da Saúde</v>
          </cell>
          <cell r="G317" t="str">
            <v>3222-05</v>
          </cell>
          <cell r="H317" t="str">
            <v>05/2026</v>
          </cell>
          <cell r="I317" t="str">
            <v>0,00</v>
          </cell>
          <cell r="J317">
            <v>180.98</v>
          </cell>
          <cell r="K317">
            <v>0</v>
          </cell>
          <cell r="L317">
            <v>108.16</v>
          </cell>
          <cell r="M317">
            <v>16.21</v>
          </cell>
          <cell r="S317">
            <v>0</v>
          </cell>
          <cell r="U317">
            <v>0</v>
          </cell>
          <cell r="X317" t="str">
            <v/>
          </cell>
          <cell r="Y317">
            <v>1704</v>
          </cell>
          <cell r="Z317">
            <v>0</v>
          </cell>
          <cell r="AB317" t="str">
            <v>Abono assistencial financeiro – complemento Piso da Enfermagem</v>
          </cell>
        </row>
        <row r="318">
          <cell r="C318" t="str">
            <v>HOSPITAL SILVIO MAGALHÃES - CG Nº 019/2022</v>
          </cell>
          <cell r="E318" t="str">
            <v>ERONEIDE DA SILVA DE SOUSA</v>
          </cell>
          <cell r="F318" t="str">
            <v>2 - Outros Profissionais da Saúde</v>
          </cell>
          <cell r="G318" t="str">
            <v>3222-05</v>
          </cell>
          <cell r="H318" t="str">
            <v>05/2026</v>
          </cell>
          <cell r="I318" t="str">
            <v>0,00</v>
          </cell>
          <cell r="J318">
            <v>177.93</v>
          </cell>
          <cell r="K318">
            <v>0</v>
          </cell>
          <cell r="L318">
            <v>108.16</v>
          </cell>
          <cell r="M318">
            <v>16.21</v>
          </cell>
          <cell r="S318">
            <v>0</v>
          </cell>
          <cell r="U318">
            <v>0</v>
          </cell>
          <cell r="X318" t="str">
            <v/>
          </cell>
          <cell r="Y318">
            <v>1249.5999999999999</v>
          </cell>
          <cell r="Z318">
            <v>0</v>
          </cell>
          <cell r="AB318" t="str">
            <v>Abono assistencial financeiro – complemento Piso da Enfermagem</v>
          </cell>
        </row>
        <row r="319">
          <cell r="C319" t="str">
            <v>HOSPITAL SILVIO MAGALHÃES - CG Nº 019/2022</v>
          </cell>
          <cell r="E319" t="str">
            <v>ERONLUIS CARNEIRO DE OLIVEIRA</v>
          </cell>
          <cell r="F319" t="str">
            <v>2 - Outros Profissionais da Saúde</v>
          </cell>
          <cell r="G319" t="str">
            <v>3241-15</v>
          </cell>
          <cell r="H319" t="str">
            <v>05/2026</v>
          </cell>
          <cell r="I319" t="str">
            <v>0,00</v>
          </cell>
          <cell r="J319">
            <v>362.93</v>
          </cell>
          <cell r="K319">
            <v>0</v>
          </cell>
          <cell r="L319">
            <v>108.16</v>
          </cell>
          <cell r="M319">
            <v>2.73</v>
          </cell>
          <cell r="S319">
            <v>0</v>
          </cell>
          <cell r="U319">
            <v>0</v>
          </cell>
          <cell r="X319" t="str">
            <v/>
          </cell>
          <cell r="Y319">
            <v>0</v>
          </cell>
          <cell r="Z319">
            <v>0</v>
          </cell>
          <cell r="AB319" t="str">
            <v/>
          </cell>
        </row>
        <row r="320">
          <cell r="C320" t="str">
            <v>HOSPITAL SILVIO MAGALHÃES - CG Nº 019/2022</v>
          </cell>
          <cell r="E320" t="str">
            <v>ESEQUIEL CAETANO DA SILVA</v>
          </cell>
          <cell r="F320" t="str">
            <v>3 - Administrativo</v>
          </cell>
          <cell r="G320" t="str">
            <v>5151-10</v>
          </cell>
          <cell r="H320" t="str">
            <v>05/2026</v>
          </cell>
          <cell r="I320" t="str">
            <v>0,00</v>
          </cell>
          <cell r="J320">
            <v>159.93</v>
          </cell>
          <cell r="K320">
            <v>0</v>
          </cell>
          <cell r="L320">
            <v>108.16</v>
          </cell>
          <cell r="M320">
            <v>16.21</v>
          </cell>
          <cell r="S320">
            <v>0</v>
          </cell>
          <cell r="U320">
            <v>0</v>
          </cell>
          <cell r="X320" t="str">
            <v/>
          </cell>
          <cell r="Y320">
            <v>29.9</v>
          </cell>
          <cell r="Z320">
            <v>0</v>
          </cell>
          <cell r="AB320" t="str">
            <v>Beneficio obrigatorio CCT Federacao – Plano Assistencial Agiben</v>
          </cell>
        </row>
        <row r="321">
          <cell r="C321" t="str">
            <v>HOSPITAL SILVIO MAGALHÃES - CG Nº 019/2022</v>
          </cell>
          <cell r="E321" t="str">
            <v>EUDES SOARES DE OLIVEIRA</v>
          </cell>
          <cell r="F321" t="str">
            <v>3 - Administrativo</v>
          </cell>
          <cell r="G321" t="str">
            <v>5174-10</v>
          </cell>
          <cell r="H321" t="str">
            <v>05/2026</v>
          </cell>
          <cell r="I321" t="str">
            <v>0,00</v>
          </cell>
          <cell r="J321">
            <v>165.55</v>
          </cell>
          <cell r="K321">
            <v>0</v>
          </cell>
          <cell r="L321">
            <v>108.16</v>
          </cell>
          <cell r="M321">
            <v>16.21</v>
          </cell>
          <cell r="S321">
            <v>0</v>
          </cell>
          <cell r="U321">
            <v>0</v>
          </cell>
          <cell r="X321" t="str">
            <v/>
          </cell>
          <cell r="Y321">
            <v>29.9</v>
          </cell>
          <cell r="Z321">
            <v>0</v>
          </cell>
          <cell r="AB321" t="str">
            <v>Beneficio obrigatorio CCT Federacao – Plano Assistencial Agiben</v>
          </cell>
        </row>
        <row r="322">
          <cell r="C322" t="str">
            <v>HOSPITAL SILVIO MAGALHÃES - CG Nº 019/2022</v>
          </cell>
          <cell r="E322" t="str">
            <v>EUDSON VITOR SILVA DE LIMA</v>
          </cell>
          <cell r="F322" t="str">
            <v>3 - Administrativo</v>
          </cell>
          <cell r="G322" t="str">
            <v>5174-10</v>
          </cell>
          <cell r="H322" t="str">
            <v>05/2026</v>
          </cell>
          <cell r="I322" t="str">
            <v>0,00</v>
          </cell>
          <cell r="J322">
            <v>129.68</v>
          </cell>
          <cell r="K322">
            <v>0</v>
          </cell>
          <cell r="L322">
            <v>108.16</v>
          </cell>
          <cell r="M322">
            <v>16.21</v>
          </cell>
          <cell r="S322">
            <v>0</v>
          </cell>
          <cell r="U322">
            <v>0</v>
          </cell>
          <cell r="X322" t="str">
            <v/>
          </cell>
          <cell r="Y322">
            <v>29.9</v>
          </cell>
          <cell r="Z322">
            <v>0</v>
          </cell>
          <cell r="AB322" t="str">
            <v>Beneficio obrigatorio CCT Federacao – Plano Assistencial Agiben</v>
          </cell>
        </row>
        <row r="323">
          <cell r="C323" t="str">
            <v>HOSPITAL SILVIO MAGALHÃES - CG Nº 019/2022</v>
          </cell>
          <cell r="E323" t="str">
            <v xml:space="preserve">EURIDES MARIA DE LIMA </v>
          </cell>
          <cell r="F323" t="str">
            <v>2 - Outros Profissionais da Saúde</v>
          </cell>
          <cell r="G323" t="str">
            <v>2235-05</v>
          </cell>
          <cell r="H323" t="str">
            <v>05/2026</v>
          </cell>
          <cell r="I323" t="str">
            <v>0,00</v>
          </cell>
          <cell r="J323">
            <v>199.94</v>
          </cell>
          <cell r="K323">
            <v>0</v>
          </cell>
          <cell r="L323">
            <v>108.16</v>
          </cell>
          <cell r="M323">
            <v>2.79</v>
          </cell>
          <cell r="S323">
            <v>0</v>
          </cell>
          <cell r="U323">
            <v>0</v>
          </cell>
          <cell r="X323" t="str">
            <v/>
          </cell>
          <cell r="Y323">
            <v>2377.1799999999998</v>
          </cell>
          <cell r="Z323">
            <v>0</v>
          </cell>
          <cell r="AB323" t="str">
            <v>Abono assistencial financeiro – complemento Piso da Enfermagem</v>
          </cell>
        </row>
        <row r="324">
          <cell r="C324" t="str">
            <v>HOSPITAL SILVIO MAGALHÃES - CG Nº 019/2022</v>
          </cell>
          <cell r="E324" t="str">
            <v>EVALDA MARIA NASCIMENTO DA SILVA</v>
          </cell>
          <cell r="F324" t="str">
            <v>3 - Administrativo</v>
          </cell>
          <cell r="G324" t="str">
            <v>5132-05</v>
          </cell>
          <cell r="H324" t="str">
            <v>05/2026</v>
          </cell>
          <cell r="I324" t="str">
            <v>0,00</v>
          </cell>
          <cell r="J324">
            <v>137.93</v>
          </cell>
          <cell r="K324">
            <v>0</v>
          </cell>
          <cell r="L324">
            <v>108.16</v>
          </cell>
          <cell r="M324">
            <v>32.42</v>
          </cell>
          <cell r="S324">
            <v>0</v>
          </cell>
          <cell r="U324">
            <v>0</v>
          </cell>
          <cell r="X324" t="str">
            <v/>
          </cell>
          <cell r="Y324">
            <v>29.9</v>
          </cell>
          <cell r="Z324">
            <v>0</v>
          </cell>
          <cell r="AB324" t="str">
            <v>Beneficio obrigatorio CCT Federacao – Plano Assistencial Agiben</v>
          </cell>
        </row>
        <row r="325">
          <cell r="C325" t="str">
            <v>HOSPITAL SILVIO MAGALHÃES - CG Nº 019/2022</v>
          </cell>
          <cell r="E325" t="str">
            <v>EVANDRO ROGERIO DA SILVA</v>
          </cell>
          <cell r="F325" t="str">
            <v>2 - Outros Profissionais da Saúde</v>
          </cell>
          <cell r="G325" t="str">
            <v>2235-05</v>
          </cell>
          <cell r="H325" t="str">
            <v>05/2026</v>
          </cell>
          <cell r="I325" t="str">
            <v>0,00</v>
          </cell>
          <cell r="J325">
            <v>183.96</v>
          </cell>
          <cell r="K325">
            <v>0</v>
          </cell>
          <cell r="L325">
            <v>108.16</v>
          </cell>
          <cell r="M325">
            <v>2.79</v>
          </cell>
          <cell r="S325">
            <v>0</v>
          </cell>
          <cell r="U325">
            <v>0</v>
          </cell>
          <cell r="X325" t="str">
            <v/>
          </cell>
          <cell r="Y325">
            <v>2459.15</v>
          </cell>
          <cell r="Z325">
            <v>0</v>
          </cell>
          <cell r="AB325" t="str">
            <v>Abono assistencial financeiro – complemento Piso da Enfermagem</v>
          </cell>
        </row>
        <row r="326">
          <cell r="C326" t="str">
            <v>HOSPITAL SILVIO MAGALHÃES - CG Nº 019/2022</v>
          </cell>
          <cell r="E326" t="str">
            <v>EVANGELINE CRISTINE DA SILVA</v>
          </cell>
          <cell r="F326" t="str">
            <v>3 - Administrativo</v>
          </cell>
          <cell r="G326" t="str">
            <v>4102-05</v>
          </cell>
          <cell r="H326" t="str">
            <v>05/2026</v>
          </cell>
          <cell r="I326" t="str">
            <v>0,00</v>
          </cell>
          <cell r="J326">
            <v>370.38</v>
          </cell>
          <cell r="K326">
            <v>0</v>
          </cell>
          <cell r="L326">
            <v>108.16</v>
          </cell>
          <cell r="M326">
            <v>32.42</v>
          </cell>
          <cell r="S326">
            <v>0</v>
          </cell>
          <cell r="U326">
            <v>0</v>
          </cell>
          <cell r="X326" t="str">
            <v/>
          </cell>
          <cell r="Y326">
            <v>29.9</v>
          </cell>
          <cell r="Z326">
            <v>0</v>
          </cell>
          <cell r="AB326" t="str">
            <v>Beneficio obrigatorio CCT Federacao – Plano Assistencial Agiben</v>
          </cell>
        </row>
        <row r="327">
          <cell r="C327" t="str">
            <v>HOSPITAL SILVIO MAGALHÃES - CG Nº 019/2022</v>
          </cell>
          <cell r="E327" t="str">
            <v>EVELINE ROSANE NASCIMENTO DE OLIVEIRA</v>
          </cell>
          <cell r="F327" t="str">
            <v>2 - Outros Profissionais da Saúde</v>
          </cell>
          <cell r="G327" t="str">
            <v>3222-05</v>
          </cell>
          <cell r="H327" t="str">
            <v>05/2026</v>
          </cell>
          <cell r="I327" t="str">
            <v>0,00</v>
          </cell>
          <cell r="J327">
            <v>173.97</v>
          </cell>
          <cell r="K327">
            <v>0</v>
          </cell>
          <cell r="L327">
            <v>108.16</v>
          </cell>
          <cell r="M327">
            <v>16.21</v>
          </cell>
          <cell r="S327">
            <v>0</v>
          </cell>
          <cell r="U327">
            <v>81.02</v>
          </cell>
          <cell r="X327" t="str">
            <v>Auxílio Creche</v>
          </cell>
          <cell r="Y327">
            <v>1704</v>
          </cell>
          <cell r="Z327">
            <v>0</v>
          </cell>
          <cell r="AB327" t="str">
            <v>Abono assistencial financeiro – complemento Piso da Enfermagem</v>
          </cell>
        </row>
        <row r="328">
          <cell r="C328" t="str">
            <v>HOSPITAL SILVIO MAGALHÃES - CG Nº 019/2022</v>
          </cell>
          <cell r="E328" t="str">
            <v>EVELLYN KARLA LIMA MONTEIRO</v>
          </cell>
          <cell r="F328" t="str">
            <v>2 - Outros Profissionais da Saúde</v>
          </cell>
          <cell r="G328" t="str">
            <v>3241-15</v>
          </cell>
          <cell r="H328" t="str">
            <v>05/2026</v>
          </cell>
          <cell r="I328" t="str">
            <v>0,00</v>
          </cell>
          <cell r="J328">
            <v>306.01</v>
          </cell>
          <cell r="K328">
            <v>0</v>
          </cell>
          <cell r="L328">
            <v>108.16</v>
          </cell>
          <cell r="M328">
            <v>2.73</v>
          </cell>
          <cell r="S328">
            <v>0</v>
          </cell>
          <cell r="U328">
            <v>0</v>
          </cell>
          <cell r="X328" t="str">
            <v/>
          </cell>
          <cell r="Y328">
            <v>0</v>
          </cell>
          <cell r="Z328">
            <v>0</v>
          </cell>
          <cell r="AB328" t="str">
            <v/>
          </cell>
        </row>
        <row r="329">
          <cell r="C329" t="str">
            <v>HOSPITAL SILVIO MAGALHÃES - CG Nº 019/2022</v>
          </cell>
          <cell r="E329" t="str">
            <v>EVELLYN MANUELA ALBINA ALVES</v>
          </cell>
          <cell r="F329" t="str">
            <v>3 - Administrativo</v>
          </cell>
          <cell r="G329" t="str">
            <v>4110-05</v>
          </cell>
          <cell r="H329" t="str">
            <v>05/2026</v>
          </cell>
          <cell r="I329" t="str">
            <v>0,00</v>
          </cell>
          <cell r="J329">
            <v>15.23</v>
          </cell>
          <cell r="K329">
            <v>0</v>
          </cell>
          <cell r="M329">
            <v>0</v>
          </cell>
          <cell r="S329">
            <v>0</v>
          </cell>
          <cell r="U329">
            <v>0</v>
          </cell>
          <cell r="X329" t="str">
            <v/>
          </cell>
          <cell r="Y329">
            <v>29.9</v>
          </cell>
          <cell r="Z329">
            <v>0</v>
          </cell>
          <cell r="AB329" t="str">
            <v>Beneficio obrigatorio CCT Federacao – Plano Assistencial Agiben</v>
          </cell>
        </row>
        <row r="330">
          <cell r="C330" t="str">
            <v>HOSPITAL SILVIO MAGALHÃES - CG Nº 019/2022</v>
          </cell>
          <cell r="E330" t="str">
            <v>EVELLYN RAFAELLA SILVA DE LIMA</v>
          </cell>
          <cell r="F330" t="str">
            <v>2 - Outros Profissionais da Saúde</v>
          </cell>
          <cell r="G330" t="str">
            <v>3222-05</v>
          </cell>
          <cell r="H330" t="str">
            <v>05/2026</v>
          </cell>
          <cell r="I330" t="str">
            <v>0,00</v>
          </cell>
          <cell r="J330">
            <v>185.23</v>
          </cell>
          <cell r="K330">
            <v>0</v>
          </cell>
          <cell r="L330">
            <v>108.16</v>
          </cell>
          <cell r="M330">
            <v>16.21</v>
          </cell>
          <cell r="S330">
            <v>0</v>
          </cell>
          <cell r="U330">
            <v>0</v>
          </cell>
          <cell r="X330" t="str">
            <v/>
          </cell>
          <cell r="Y330">
            <v>1704</v>
          </cell>
          <cell r="Z330">
            <v>0</v>
          </cell>
          <cell r="AB330" t="str">
            <v>Abono assistencial financeiro – complemento Piso da Enfermagem</v>
          </cell>
        </row>
        <row r="331">
          <cell r="C331" t="str">
            <v>HOSPITAL SILVIO MAGALHÃES - CG Nº 019/2022</v>
          </cell>
          <cell r="E331" t="str">
            <v>EVELYN KEVELYN LIRA MELO DOS SANTOS</v>
          </cell>
          <cell r="F331" t="str">
            <v>2 - Outros Profissionais da Saúde</v>
          </cell>
          <cell r="G331" t="str">
            <v>2235-05</v>
          </cell>
          <cell r="H331" t="str">
            <v>05/2026</v>
          </cell>
          <cell r="I331" t="str">
            <v>0,00</v>
          </cell>
          <cell r="J331">
            <v>187.05</v>
          </cell>
          <cell r="K331">
            <v>0</v>
          </cell>
          <cell r="L331">
            <v>108.16</v>
          </cell>
          <cell r="M331">
            <v>2.79</v>
          </cell>
          <cell r="S331">
            <v>0</v>
          </cell>
          <cell r="U331">
            <v>0</v>
          </cell>
          <cell r="X331" t="str">
            <v/>
          </cell>
          <cell r="Y331">
            <v>2459.15</v>
          </cell>
          <cell r="Z331">
            <v>0</v>
          </cell>
          <cell r="AB331" t="str">
            <v>Abono assistencial financeiro – complemento Piso da Enfermagem</v>
          </cell>
        </row>
        <row r="332">
          <cell r="C332" t="str">
            <v>HOSPITAL SILVIO MAGALHÃES - CG Nº 019/2022</v>
          </cell>
          <cell r="E332" t="str">
            <v>EVERTON GABRIEL FERREIRA DA SILVA</v>
          </cell>
          <cell r="F332" t="str">
            <v>2 - Outros Profissionais da Saúde</v>
          </cell>
          <cell r="G332" t="str">
            <v>3222-05</v>
          </cell>
          <cell r="H332" t="str">
            <v>05/2026</v>
          </cell>
          <cell r="I332" t="str">
            <v>0,00</v>
          </cell>
          <cell r="J332">
            <v>174.34</v>
          </cell>
          <cell r="K332">
            <v>0</v>
          </cell>
          <cell r="L332">
            <v>108.16</v>
          </cell>
          <cell r="M332">
            <v>16.21</v>
          </cell>
          <cell r="S332">
            <v>0</v>
          </cell>
          <cell r="U332">
            <v>0</v>
          </cell>
          <cell r="X332" t="str">
            <v/>
          </cell>
          <cell r="Y332">
            <v>1704</v>
          </cell>
          <cell r="Z332">
            <v>0</v>
          </cell>
          <cell r="AB332" t="str">
            <v>Abono assistencial financeiro – complemento Piso da Enfermagem</v>
          </cell>
        </row>
        <row r="333">
          <cell r="C333" t="str">
            <v>HOSPITAL SILVIO MAGALHÃES - CG Nº 019/2022</v>
          </cell>
          <cell r="E333" t="str">
            <v>EZEQUIAS DA SILVA PEREIRA</v>
          </cell>
          <cell r="F333" t="str">
            <v>3 - Administrativo</v>
          </cell>
          <cell r="G333" t="str">
            <v>5174-10</v>
          </cell>
          <cell r="H333" t="str">
            <v>05/2026</v>
          </cell>
          <cell r="I333" t="str">
            <v>0,00</v>
          </cell>
          <cell r="J333">
            <v>139.77000000000001</v>
          </cell>
          <cell r="K333">
            <v>0</v>
          </cell>
          <cell r="L333">
            <v>108.16</v>
          </cell>
          <cell r="M333">
            <v>16.21</v>
          </cell>
          <cell r="S333">
            <v>0</v>
          </cell>
          <cell r="U333">
            <v>0</v>
          </cell>
          <cell r="X333" t="str">
            <v/>
          </cell>
          <cell r="Y333">
            <v>29.9</v>
          </cell>
          <cell r="Z333">
            <v>0</v>
          </cell>
          <cell r="AB333" t="str">
            <v>Beneficio obrigatorio CCT Federacao – Plano Assistencial Agiben</v>
          </cell>
        </row>
        <row r="334">
          <cell r="C334" t="str">
            <v>HOSPITAL SILVIO MAGALHÃES - CG Nº 019/2022</v>
          </cell>
          <cell r="E334" t="str">
            <v>EZEQUIEL JOSE OLIVEIRA SILVA</v>
          </cell>
          <cell r="F334" t="str">
            <v>2 - Outros Profissionais da Saúde</v>
          </cell>
          <cell r="G334" t="str">
            <v>3222-05</v>
          </cell>
          <cell r="H334" t="str">
            <v>05/2026</v>
          </cell>
          <cell r="I334" t="str">
            <v>0,00</v>
          </cell>
          <cell r="J334">
            <v>196.13</v>
          </cell>
          <cell r="K334">
            <v>0</v>
          </cell>
          <cell r="L334">
            <v>108.16</v>
          </cell>
          <cell r="M334">
            <v>16.21</v>
          </cell>
          <cell r="S334">
            <v>0</v>
          </cell>
          <cell r="U334">
            <v>0</v>
          </cell>
          <cell r="X334" t="str">
            <v/>
          </cell>
          <cell r="Y334">
            <v>1704</v>
          </cell>
          <cell r="Z334">
            <v>0</v>
          </cell>
          <cell r="AB334" t="str">
            <v>Abono assistencial financeiro – complemento Piso da Enfermagem</v>
          </cell>
        </row>
        <row r="335">
          <cell r="C335" t="str">
            <v>HOSPITAL SILVIO MAGALHÃES - CG Nº 019/2022</v>
          </cell>
          <cell r="E335" t="str">
            <v>FABIANA BATISTA DE MORAIS SOUZA</v>
          </cell>
          <cell r="F335" t="str">
            <v>2 - Outros Profissionais da Saúde</v>
          </cell>
          <cell r="G335" t="str">
            <v>3222-05</v>
          </cell>
          <cell r="H335" t="str">
            <v>05/2026</v>
          </cell>
          <cell r="I335" t="str">
            <v>0,00</v>
          </cell>
          <cell r="J335">
            <v>173.58</v>
          </cell>
          <cell r="K335">
            <v>0</v>
          </cell>
          <cell r="L335">
            <v>108.16</v>
          </cell>
          <cell r="M335">
            <v>16.21</v>
          </cell>
          <cell r="S335">
            <v>0</v>
          </cell>
          <cell r="U335">
            <v>0</v>
          </cell>
          <cell r="X335" t="str">
            <v/>
          </cell>
          <cell r="Y335">
            <v>1704</v>
          </cell>
          <cell r="Z335">
            <v>0</v>
          </cell>
          <cell r="AB335" t="str">
            <v>Abono assistencial financeiro – complemento Piso da Enfermagem</v>
          </cell>
        </row>
        <row r="336">
          <cell r="C336" t="str">
            <v>HOSPITAL SILVIO MAGALHÃES - CG Nº 019/2022</v>
          </cell>
          <cell r="E336" t="str">
            <v>FABIANA FABRICIO DA SILVA</v>
          </cell>
          <cell r="F336" t="str">
            <v>2 - Outros Profissionais da Saúde</v>
          </cell>
          <cell r="G336" t="str">
            <v>3222-05</v>
          </cell>
          <cell r="H336" t="str">
            <v>05/2026</v>
          </cell>
          <cell r="I336" t="str">
            <v>0,00</v>
          </cell>
          <cell r="J336">
            <v>225.68</v>
          </cell>
          <cell r="K336">
            <v>0</v>
          </cell>
          <cell r="M336">
            <v>0</v>
          </cell>
          <cell r="S336">
            <v>0</v>
          </cell>
          <cell r="U336">
            <v>0</v>
          </cell>
          <cell r="X336" t="str">
            <v/>
          </cell>
          <cell r="Y336">
            <v>1704</v>
          </cell>
          <cell r="Z336">
            <v>0</v>
          </cell>
          <cell r="AB336" t="str">
            <v>Abono assistencial financeiro – complemento Piso da Enfermagem</v>
          </cell>
        </row>
        <row r="337">
          <cell r="C337" t="str">
            <v>HOSPITAL SILVIO MAGALHÃES - CG Nº 019/2022</v>
          </cell>
          <cell r="E337" t="str">
            <v>FABIANA MARIA DE SIQUEIRA</v>
          </cell>
          <cell r="F337" t="str">
            <v>2 - Outros Profissionais da Saúde</v>
          </cell>
          <cell r="G337" t="str">
            <v>3222-05</v>
          </cell>
          <cell r="H337" t="str">
            <v>05/2026</v>
          </cell>
          <cell r="I337" t="str">
            <v>0,00</v>
          </cell>
          <cell r="J337">
            <v>203.5</v>
          </cell>
          <cell r="K337">
            <v>0</v>
          </cell>
          <cell r="L337">
            <v>108.16</v>
          </cell>
          <cell r="M337">
            <v>16.21</v>
          </cell>
          <cell r="R337">
            <v>20.45</v>
          </cell>
          <cell r="S337">
            <v>97.26</v>
          </cell>
          <cell r="U337">
            <v>0</v>
          </cell>
          <cell r="X337" t="str">
            <v/>
          </cell>
          <cell r="Y337">
            <v>1704</v>
          </cell>
          <cell r="Z337">
            <v>0</v>
          </cell>
          <cell r="AB337" t="str">
            <v>Abono assistencial financeiro – complemento Piso da Enfermagem</v>
          </cell>
        </row>
        <row r="338">
          <cell r="C338" t="str">
            <v>HOSPITAL SILVIO MAGALHÃES - CG Nº 019/2022</v>
          </cell>
          <cell r="E338" t="str">
            <v xml:space="preserve">FABIANA MARQUES DA SILVA </v>
          </cell>
          <cell r="F338" t="str">
            <v>3 - Administrativo</v>
          </cell>
          <cell r="G338" t="str">
            <v>5134-30</v>
          </cell>
          <cell r="H338" t="str">
            <v>05/2026</v>
          </cell>
          <cell r="I338" t="str">
            <v>0,00</v>
          </cell>
          <cell r="J338">
            <v>146.26</v>
          </cell>
          <cell r="K338">
            <v>0</v>
          </cell>
          <cell r="L338">
            <v>108.16</v>
          </cell>
          <cell r="M338">
            <v>16.21</v>
          </cell>
          <cell r="S338">
            <v>0</v>
          </cell>
          <cell r="U338">
            <v>0</v>
          </cell>
          <cell r="X338" t="str">
            <v/>
          </cell>
          <cell r="Y338">
            <v>29.9</v>
          </cell>
          <cell r="Z338">
            <v>0</v>
          </cell>
          <cell r="AB338" t="str">
            <v>Beneficio obrigatorio CCT Federacao – Plano Assistencial Agiben</v>
          </cell>
        </row>
        <row r="339">
          <cell r="C339" t="str">
            <v>HOSPITAL SILVIO MAGALHÃES - CG Nº 019/2022</v>
          </cell>
          <cell r="E339" t="str">
            <v>FABIANE ROBERTA ALVES DA SILVA</v>
          </cell>
          <cell r="F339" t="str">
            <v>2 - Outros Profissionais da Saúde</v>
          </cell>
          <cell r="G339" t="str">
            <v>2236-05</v>
          </cell>
          <cell r="H339" t="str">
            <v>05/2026</v>
          </cell>
          <cell r="I339" t="str">
            <v>0,00</v>
          </cell>
          <cell r="J339">
            <v>236.65</v>
          </cell>
          <cell r="K339">
            <v>0</v>
          </cell>
          <cell r="L339">
            <v>108.16</v>
          </cell>
          <cell r="M339">
            <v>2.95</v>
          </cell>
          <cell r="S339">
            <v>0</v>
          </cell>
          <cell r="U339">
            <v>121.7</v>
          </cell>
          <cell r="X339" t="str">
            <v>Auxílio Creche</v>
          </cell>
          <cell r="Y339">
            <v>0</v>
          </cell>
          <cell r="Z339">
            <v>0</v>
          </cell>
          <cell r="AB339" t="str">
            <v/>
          </cell>
        </row>
        <row r="340">
          <cell r="C340" t="str">
            <v>HOSPITAL SILVIO MAGALHÃES - CG Nº 019/2022</v>
          </cell>
          <cell r="E340" t="str">
            <v>FABIANO FRANCISCO DOS SANTOS</v>
          </cell>
          <cell r="F340" t="str">
            <v>3 - Administrativo</v>
          </cell>
          <cell r="G340" t="str">
            <v>5151-10</v>
          </cell>
          <cell r="H340" t="str">
            <v>05/2026</v>
          </cell>
          <cell r="I340" t="str">
            <v>0,00</v>
          </cell>
          <cell r="J340">
            <v>163.76</v>
          </cell>
          <cell r="K340">
            <v>0</v>
          </cell>
          <cell r="L340">
            <v>108.16</v>
          </cell>
          <cell r="M340">
            <v>16.21</v>
          </cell>
          <cell r="S340">
            <v>0</v>
          </cell>
          <cell r="U340">
            <v>0</v>
          </cell>
          <cell r="X340" t="str">
            <v/>
          </cell>
          <cell r="Y340">
            <v>29.9</v>
          </cell>
          <cell r="Z340">
            <v>0</v>
          </cell>
          <cell r="AB340" t="str">
            <v>Beneficio obrigatorio CCT Federacao – Plano Assistencial Agiben</v>
          </cell>
        </row>
        <row r="341">
          <cell r="C341" t="str">
            <v>HOSPITAL SILVIO MAGALHÃES - CG Nº 019/2022</v>
          </cell>
          <cell r="E341" t="str">
            <v xml:space="preserve">FABIO BEZERRA DA SILVA </v>
          </cell>
          <cell r="F341" t="str">
            <v>3 - Administrativo</v>
          </cell>
          <cell r="G341" t="str">
            <v>4221-10</v>
          </cell>
          <cell r="H341" t="str">
            <v>05/2026</v>
          </cell>
          <cell r="I341" t="str">
            <v>0,00</v>
          </cell>
          <cell r="J341">
            <v>171.6</v>
          </cell>
          <cell r="K341">
            <v>0</v>
          </cell>
          <cell r="L341">
            <v>108.16</v>
          </cell>
          <cell r="M341">
            <v>16.21</v>
          </cell>
          <cell r="S341">
            <v>0</v>
          </cell>
          <cell r="U341">
            <v>0</v>
          </cell>
          <cell r="X341" t="str">
            <v/>
          </cell>
          <cell r="Y341">
            <v>29.9</v>
          </cell>
          <cell r="Z341">
            <v>0</v>
          </cell>
          <cell r="AB341" t="str">
            <v>Beneficio obrigatorio CCT Federacao – Plano Assistencial Agiben</v>
          </cell>
        </row>
        <row r="342">
          <cell r="C342" t="str">
            <v>HOSPITAL SILVIO MAGALHÃES - CG Nº 019/2022</v>
          </cell>
          <cell r="E342" t="str">
            <v>FABIO LUIZ MOREIRA DA SILVA</v>
          </cell>
          <cell r="F342" t="str">
            <v>3 - Administrativo</v>
          </cell>
          <cell r="G342" t="str">
            <v>9511-05</v>
          </cell>
          <cell r="H342" t="str">
            <v>05/2026</v>
          </cell>
          <cell r="I342" t="str">
            <v>0,00</v>
          </cell>
          <cell r="J342">
            <v>264.74</v>
          </cell>
          <cell r="K342">
            <v>0</v>
          </cell>
          <cell r="L342">
            <v>108.16</v>
          </cell>
          <cell r="M342">
            <v>32.42</v>
          </cell>
          <cell r="S342">
            <v>0</v>
          </cell>
          <cell r="U342">
            <v>0</v>
          </cell>
          <cell r="X342" t="str">
            <v/>
          </cell>
          <cell r="Y342">
            <v>29.9</v>
          </cell>
          <cell r="Z342">
            <v>0</v>
          </cell>
          <cell r="AB342" t="str">
            <v>Beneficio obrigatorio CCT Federacao – Plano Assistencial Agiben</v>
          </cell>
        </row>
        <row r="343">
          <cell r="C343" t="str">
            <v>HOSPITAL SILVIO MAGALHÃES - CG Nº 019/2022</v>
          </cell>
          <cell r="E343" t="str">
            <v>FABIO OLIVEIRA ESTEVAM</v>
          </cell>
          <cell r="F343" t="str">
            <v>2 - Outros Profissionais da Saúde</v>
          </cell>
          <cell r="G343" t="str">
            <v>2235-05</v>
          </cell>
          <cell r="H343" t="str">
            <v>05/2026</v>
          </cell>
          <cell r="I343" t="str">
            <v>0,00</v>
          </cell>
          <cell r="J343">
            <v>204.6</v>
          </cell>
          <cell r="K343">
            <v>0</v>
          </cell>
          <cell r="L343">
            <v>108.16</v>
          </cell>
          <cell r="M343">
            <v>2.79</v>
          </cell>
          <cell r="S343">
            <v>0</v>
          </cell>
          <cell r="U343">
            <v>0</v>
          </cell>
          <cell r="X343" t="str">
            <v/>
          </cell>
          <cell r="Y343">
            <v>2459.15</v>
          </cell>
          <cell r="Z343">
            <v>0</v>
          </cell>
          <cell r="AB343" t="str">
            <v>Abono assistencial financeiro – complemento Piso da Enfermagem</v>
          </cell>
        </row>
        <row r="344">
          <cell r="C344" t="str">
            <v>HOSPITAL SILVIO MAGALHÃES - CG Nº 019/2022</v>
          </cell>
          <cell r="E344" t="str">
            <v>FABRICIO MONTEIRO DE LIMA</v>
          </cell>
          <cell r="F344" t="str">
            <v>3 - Administrativo</v>
          </cell>
          <cell r="G344" t="str">
            <v>5151-10</v>
          </cell>
          <cell r="H344" t="str">
            <v>05/2026</v>
          </cell>
          <cell r="I344" t="str">
            <v>0,00</v>
          </cell>
          <cell r="J344">
            <v>206.46</v>
          </cell>
          <cell r="K344">
            <v>0</v>
          </cell>
          <cell r="L344">
            <v>108.16</v>
          </cell>
          <cell r="M344">
            <v>32.42</v>
          </cell>
          <cell r="S344">
            <v>0</v>
          </cell>
          <cell r="U344">
            <v>0</v>
          </cell>
          <cell r="X344" t="str">
            <v/>
          </cell>
          <cell r="Y344">
            <v>29.9</v>
          </cell>
          <cell r="Z344">
            <v>0</v>
          </cell>
          <cell r="AB344" t="str">
            <v>Beneficio obrigatorio CCT Federacao – Plano Assistencial Agiben</v>
          </cell>
        </row>
        <row r="345">
          <cell r="C345" t="str">
            <v>HOSPITAL SILVIO MAGALHÃES - CG Nº 019/2022</v>
          </cell>
          <cell r="E345" t="str">
            <v>FABYANNE MELKE DE FARIAS</v>
          </cell>
          <cell r="F345" t="str">
            <v>2 - Outros Profissionais da Saúde</v>
          </cell>
          <cell r="G345" t="str">
            <v>3222-05</v>
          </cell>
          <cell r="H345" t="str">
            <v>05/2026</v>
          </cell>
          <cell r="I345" t="str">
            <v>0,00</v>
          </cell>
          <cell r="J345">
            <v>159.93</v>
          </cell>
          <cell r="K345">
            <v>0</v>
          </cell>
          <cell r="L345">
            <v>108.16</v>
          </cell>
          <cell r="M345">
            <v>16.21</v>
          </cell>
          <cell r="S345">
            <v>0</v>
          </cell>
          <cell r="U345">
            <v>81.02</v>
          </cell>
          <cell r="X345" t="str">
            <v>Auxílio Creche</v>
          </cell>
          <cell r="Y345">
            <v>1704</v>
          </cell>
          <cell r="Z345">
            <v>0</v>
          </cell>
          <cell r="AB345" t="str">
            <v>Abono assistencial financeiro – complemento Piso da Enfermagem</v>
          </cell>
        </row>
        <row r="346">
          <cell r="C346" t="str">
            <v>HOSPITAL SILVIO MAGALHÃES - CG Nº 019/2022</v>
          </cell>
          <cell r="E346" t="str">
            <v>FATIMA REGINA ARAUJO FERREIRA DA SILVA</v>
          </cell>
          <cell r="F346" t="str">
            <v>3 - Administrativo</v>
          </cell>
          <cell r="G346" t="str">
            <v>5134-30</v>
          </cell>
          <cell r="H346" t="str">
            <v>05/2026</v>
          </cell>
          <cell r="I346" t="str">
            <v>0,00</v>
          </cell>
          <cell r="J346">
            <v>134</v>
          </cell>
          <cell r="K346">
            <v>0</v>
          </cell>
          <cell r="L346">
            <v>108.16</v>
          </cell>
          <cell r="M346">
            <v>16.21</v>
          </cell>
          <cell r="S346">
            <v>0</v>
          </cell>
          <cell r="U346">
            <v>0</v>
          </cell>
          <cell r="X346" t="str">
            <v/>
          </cell>
          <cell r="Y346">
            <v>29.9</v>
          </cell>
          <cell r="Z346">
            <v>0</v>
          </cell>
          <cell r="AB346" t="str">
            <v>Beneficio obrigatorio CCT Federacao – Plano Assistencial Agiben</v>
          </cell>
        </row>
        <row r="347">
          <cell r="C347" t="str">
            <v>HOSPITAL SILVIO MAGALHÃES - CG Nº 019/2022</v>
          </cell>
          <cell r="E347" t="str">
            <v>FELIPE DA SILVA FIGUEREDO</v>
          </cell>
          <cell r="F347" t="str">
            <v>2 - Outros Profissionais da Saúde</v>
          </cell>
          <cell r="G347" t="str">
            <v>2235-05</v>
          </cell>
          <cell r="H347" t="str">
            <v>05/2026</v>
          </cell>
          <cell r="I347" t="str">
            <v>0,00</v>
          </cell>
          <cell r="J347">
            <v>218.5</v>
          </cell>
          <cell r="K347">
            <v>0</v>
          </cell>
          <cell r="L347">
            <v>108.16</v>
          </cell>
          <cell r="M347">
            <v>3.33</v>
          </cell>
          <cell r="S347">
            <v>0</v>
          </cell>
          <cell r="U347">
            <v>0</v>
          </cell>
          <cell r="X347" t="str">
            <v/>
          </cell>
          <cell r="Y347">
            <v>2096.2800000000002</v>
          </cell>
          <cell r="Z347">
            <v>0</v>
          </cell>
          <cell r="AB347" t="str">
            <v>Abono assistencial financeiro – complemento Piso da Enfermagem</v>
          </cell>
        </row>
        <row r="348">
          <cell r="C348" t="str">
            <v>HOSPITAL SILVIO MAGALHÃES - CG Nº 019/2022</v>
          </cell>
          <cell r="E348" t="str">
            <v>FELIPE JOSE DA SILVA</v>
          </cell>
          <cell r="F348" t="str">
            <v>3 - Administrativo</v>
          </cell>
          <cell r="G348" t="str">
            <v>5151-10</v>
          </cell>
          <cell r="H348" t="str">
            <v>05/2026</v>
          </cell>
          <cell r="I348" t="str">
            <v>0,00</v>
          </cell>
          <cell r="J348">
            <v>163.5</v>
          </cell>
          <cell r="K348">
            <v>0</v>
          </cell>
          <cell r="L348">
            <v>108.16</v>
          </cell>
          <cell r="M348">
            <v>16.21</v>
          </cell>
          <cell r="S348">
            <v>0</v>
          </cell>
          <cell r="U348">
            <v>0</v>
          </cell>
          <cell r="X348" t="str">
            <v/>
          </cell>
          <cell r="Y348">
            <v>29.9</v>
          </cell>
          <cell r="Z348">
            <v>0</v>
          </cell>
          <cell r="AB348" t="str">
            <v>Beneficio obrigatorio CCT Federacao – Plano Assistencial Agiben</v>
          </cell>
        </row>
        <row r="349">
          <cell r="C349" t="str">
            <v>HOSPITAL SILVIO MAGALHÃES - CG Nº 019/2022</v>
          </cell>
          <cell r="E349" t="str">
            <v>FELIPE PEDRO DA SILVA</v>
          </cell>
          <cell r="F349" t="str">
            <v>3 - Administrativo</v>
          </cell>
          <cell r="G349" t="str">
            <v>5174-10</v>
          </cell>
          <cell r="H349" t="str">
            <v>05/2026</v>
          </cell>
          <cell r="I349" t="str">
            <v>0,00</v>
          </cell>
          <cell r="J349">
            <v>134</v>
          </cell>
          <cell r="K349">
            <v>0</v>
          </cell>
          <cell r="L349">
            <v>108.16</v>
          </cell>
          <cell r="M349">
            <v>16.21</v>
          </cell>
          <cell r="S349">
            <v>0</v>
          </cell>
          <cell r="U349">
            <v>0</v>
          </cell>
          <cell r="X349" t="str">
            <v/>
          </cell>
          <cell r="Y349">
            <v>29.9</v>
          </cell>
          <cell r="Z349">
            <v>0</v>
          </cell>
          <cell r="AB349" t="str">
            <v>Beneficio obrigatorio CCT Federacao – Plano Assistencial Agiben</v>
          </cell>
        </row>
        <row r="350">
          <cell r="C350" t="str">
            <v>HOSPITAL SILVIO MAGALHÃES - CG Nº 019/2022</v>
          </cell>
          <cell r="E350" t="str">
            <v>FERNANDA BEZERRA VITOR DA SILVA</v>
          </cell>
          <cell r="F350" t="str">
            <v>2 - Outros Profissionais da Saúde</v>
          </cell>
          <cell r="G350" t="str">
            <v>2235-05</v>
          </cell>
          <cell r="H350" t="str">
            <v>05/2026</v>
          </cell>
          <cell r="I350" t="str">
            <v>0,00</v>
          </cell>
          <cell r="J350">
            <v>174.65</v>
          </cell>
          <cell r="K350">
            <v>0</v>
          </cell>
          <cell r="M350">
            <v>0</v>
          </cell>
          <cell r="S350">
            <v>0</v>
          </cell>
          <cell r="U350">
            <v>0</v>
          </cell>
          <cell r="X350" t="str">
            <v/>
          </cell>
          <cell r="Y350">
            <v>2459.15</v>
          </cell>
          <cell r="Z350">
            <v>0</v>
          </cell>
          <cell r="AB350" t="str">
            <v>Abono assistencial financeiro – complemento Piso da Enfermagem</v>
          </cell>
        </row>
        <row r="351">
          <cell r="C351" t="str">
            <v>HOSPITAL SILVIO MAGALHÃES - CG Nº 019/2022</v>
          </cell>
          <cell r="E351" t="str">
            <v xml:space="preserve">FERNANDA CASTRO DA SILVA </v>
          </cell>
          <cell r="F351" t="str">
            <v>2 - Outros Profissionais da Saúde</v>
          </cell>
          <cell r="G351" t="str">
            <v>3222-05</v>
          </cell>
          <cell r="H351" t="str">
            <v>05/2026</v>
          </cell>
          <cell r="I351" t="str">
            <v>0,00</v>
          </cell>
          <cell r="J351">
            <v>169.26</v>
          </cell>
          <cell r="K351">
            <v>0</v>
          </cell>
          <cell r="L351">
            <v>108.16</v>
          </cell>
          <cell r="M351">
            <v>16.21</v>
          </cell>
          <cell r="S351">
            <v>0</v>
          </cell>
          <cell r="U351">
            <v>0</v>
          </cell>
          <cell r="X351" t="str">
            <v/>
          </cell>
          <cell r="Y351">
            <v>1704</v>
          </cell>
          <cell r="Z351">
            <v>0</v>
          </cell>
          <cell r="AB351" t="str">
            <v>Abono assistencial financeiro – complemento Piso da Enfermagem</v>
          </cell>
        </row>
        <row r="352">
          <cell r="C352" t="str">
            <v>HOSPITAL SILVIO MAGALHÃES - CG Nº 019/2022</v>
          </cell>
          <cell r="E352" t="str">
            <v>FERNANDO ALBUQUERQUE SILVA FILHO</v>
          </cell>
          <cell r="F352" t="str">
            <v>2 - Outros Profissionais da Saúde</v>
          </cell>
          <cell r="G352" t="str">
            <v>3222-05</v>
          </cell>
          <cell r="H352" t="str">
            <v>05/2026</v>
          </cell>
          <cell r="I352" t="str">
            <v>0,00</v>
          </cell>
          <cell r="J352">
            <v>196.13</v>
          </cell>
          <cell r="K352">
            <v>0</v>
          </cell>
          <cell r="L352">
            <v>108.16</v>
          </cell>
          <cell r="M352">
            <v>16.21</v>
          </cell>
          <cell r="S352">
            <v>0</v>
          </cell>
          <cell r="U352">
            <v>0</v>
          </cell>
          <cell r="X352" t="str">
            <v/>
          </cell>
          <cell r="Y352">
            <v>1704</v>
          </cell>
          <cell r="Z352">
            <v>0</v>
          </cell>
          <cell r="AB352" t="str">
            <v>Abono assistencial financeiro – complemento Piso da Enfermagem</v>
          </cell>
        </row>
        <row r="353">
          <cell r="C353" t="str">
            <v>HOSPITAL SILVIO MAGALHÃES - CG Nº 019/2022</v>
          </cell>
          <cell r="E353" t="str">
            <v>FERNANDO DE FRANCA SILVA FILHO</v>
          </cell>
          <cell r="F353" t="str">
            <v>3 - Administrativo</v>
          </cell>
          <cell r="G353" t="str">
            <v>5211-30</v>
          </cell>
          <cell r="H353" t="str">
            <v>05/2026</v>
          </cell>
          <cell r="I353" t="str">
            <v>0,00</v>
          </cell>
          <cell r="J353">
            <v>184.74</v>
          </cell>
          <cell r="K353">
            <v>0</v>
          </cell>
          <cell r="M353">
            <v>0</v>
          </cell>
          <cell r="S353">
            <v>0</v>
          </cell>
          <cell r="U353">
            <v>0</v>
          </cell>
          <cell r="X353" t="str">
            <v/>
          </cell>
          <cell r="Y353">
            <v>29.9</v>
          </cell>
          <cell r="Z353">
            <v>0</v>
          </cell>
          <cell r="AB353" t="str">
            <v>Beneficio obrigatorio CCT Federacao – Plano Assistencial Agiben</v>
          </cell>
        </row>
        <row r="354">
          <cell r="C354" t="str">
            <v>HOSPITAL SILVIO MAGALHÃES - CG Nº 019/2022</v>
          </cell>
          <cell r="E354" t="str">
            <v>FILIPE GUSTAVO CORREIA DA SILVA</v>
          </cell>
          <cell r="F354" t="str">
            <v>2 - Outros Profissionais da Saúde</v>
          </cell>
          <cell r="G354" t="str">
            <v>3222-05</v>
          </cell>
          <cell r="H354" t="str">
            <v>05/2026</v>
          </cell>
          <cell r="I354" t="str">
            <v>0,00</v>
          </cell>
          <cell r="J354">
            <v>167.12</v>
          </cell>
          <cell r="K354">
            <v>0</v>
          </cell>
          <cell r="L354">
            <v>108.16</v>
          </cell>
          <cell r="M354">
            <v>16.21</v>
          </cell>
          <cell r="S354">
            <v>0</v>
          </cell>
          <cell r="U354">
            <v>0</v>
          </cell>
          <cell r="X354" t="str">
            <v/>
          </cell>
          <cell r="Y354">
            <v>1704</v>
          </cell>
          <cell r="Z354">
            <v>0</v>
          </cell>
          <cell r="AB354" t="str">
            <v>Abono assistencial financeiro – complemento Piso da Enfermagem</v>
          </cell>
        </row>
        <row r="355">
          <cell r="C355" t="str">
            <v>HOSPITAL SILVIO MAGALHÃES - CG Nº 019/2022</v>
          </cell>
          <cell r="E355" t="str">
            <v>FILIPE PEDRO DA SILVA</v>
          </cell>
          <cell r="F355" t="str">
            <v>2 - Outros Profissionais da Saúde</v>
          </cell>
          <cell r="G355" t="str">
            <v>2235-05</v>
          </cell>
          <cell r="H355" t="str">
            <v>05/2026</v>
          </cell>
          <cell r="I355" t="str">
            <v>0,00</v>
          </cell>
          <cell r="J355">
            <v>279.36</v>
          </cell>
          <cell r="K355">
            <v>0</v>
          </cell>
          <cell r="M355">
            <v>0</v>
          </cell>
          <cell r="S355">
            <v>0</v>
          </cell>
          <cell r="U355">
            <v>0</v>
          </cell>
          <cell r="X355" t="str">
            <v/>
          </cell>
          <cell r="Y355">
            <v>2459.15</v>
          </cell>
          <cell r="Z355">
            <v>0</v>
          </cell>
          <cell r="AB355" t="str">
            <v>Abono assistencial financeiro – complemento Piso da Enfermagem</v>
          </cell>
        </row>
        <row r="356">
          <cell r="C356" t="str">
            <v>HOSPITAL SILVIO MAGALHÃES - CG Nº 019/2022</v>
          </cell>
          <cell r="E356" t="str">
            <v>FLAVIA BATISTA DE SOUSA</v>
          </cell>
          <cell r="F356" t="str">
            <v>2 - Outros Profissionais da Saúde</v>
          </cell>
          <cell r="G356" t="str">
            <v>3222-05</v>
          </cell>
          <cell r="H356" t="str">
            <v>05/2026</v>
          </cell>
          <cell r="I356" t="str">
            <v>0,00</v>
          </cell>
          <cell r="J356">
            <v>155.61000000000001</v>
          </cell>
          <cell r="K356">
            <v>0</v>
          </cell>
          <cell r="L356">
            <v>108.16</v>
          </cell>
          <cell r="M356">
            <v>16.21</v>
          </cell>
          <cell r="S356">
            <v>0</v>
          </cell>
          <cell r="U356">
            <v>0</v>
          </cell>
          <cell r="X356" t="str">
            <v/>
          </cell>
          <cell r="Y356">
            <v>1647.2</v>
          </cell>
          <cell r="Z356">
            <v>0</v>
          </cell>
          <cell r="AB356" t="str">
            <v>Abono assistencial financeiro – complemento Piso da Enfermagem</v>
          </cell>
        </row>
        <row r="357">
          <cell r="C357" t="str">
            <v>HOSPITAL SILVIO MAGALHÃES - CG Nº 019/2022</v>
          </cell>
          <cell r="E357" t="str">
            <v>FLAVIA CRISTINA ALVES PEREIRA</v>
          </cell>
          <cell r="F357" t="str">
            <v>2 - Outros Profissionais da Saúde</v>
          </cell>
          <cell r="G357" t="str">
            <v>2235-05</v>
          </cell>
          <cell r="H357" t="str">
            <v>05/2026</v>
          </cell>
          <cell r="I357" t="str">
            <v>0,00</v>
          </cell>
          <cell r="J357">
            <v>216.92</v>
          </cell>
          <cell r="K357">
            <v>0</v>
          </cell>
          <cell r="L357">
            <v>108.16</v>
          </cell>
          <cell r="M357">
            <v>3.33</v>
          </cell>
          <cell r="S357">
            <v>0</v>
          </cell>
          <cell r="U357">
            <v>0</v>
          </cell>
          <cell r="X357" t="str">
            <v/>
          </cell>
          <cell r="Y357">
            <v>2096.2800000000002</v>
          </cell>
          <cell r="Z357">
            <v>0</v>
          </cell>
          <cell r="AB357" t="str">
            <v>Abono assistencial financeiro – complemento Piso da Enfermagem</v>
          </cell>
        </row>
        <row r="358">
          <cell r="C358" t="str">
            <v>HOSPITAL SILVIO MAGALHÃES - CG Nº 019/2022</v>
          </cell>
          <cell r="E358" t="str">
            <v>FLAVIA MARIA DA SILVA</v>
          </cell>
          <cell r="F358" t="str">
            <v>3 - Administrativo</v>
          </cell>
          <cell r="G358" t="str">
            <v>5134-30</v>
          </cell>
          <cell r="H358" t="str">
            <v>05/2026</v>
          </cell>
          <cell r="I358" t="str">
            <v>0,00</v>
          </cell>
          <cell r="J358">
            <v>143.09</v>
          </cell>
          <cell r="K358">
            <v>0</v>
          </cell>
          <cell r="L358">
            <v>108.16</v>
          </cell>
          <cell r="M358">
            <v>32.42</v>
          </cell>
          <cell r="S358">
            <v>0</v>
          </cell>
          <cell r="U358">
            <v>0</v>
          </cell>
          <cell r="X358" t="str">
            <v/>
          </cell>
          <cell r="Y358">
            <v>29.9</v>
          </cell>
          <cell r="Z358">
            <v>0</v>
          </cell>
          <cell r="AB358" t="str">
            <v>Beneficio obrigatorio CCT Federacao – Plano Assistencial Agiben</v>
          </cell>
        </row>
        <row r="359">
          <cell r="C359" t="str">
            <v>HOSPITAL SILVIO MAGALHÃES - CG Nº 019/2022</v>
          </cell>
          <cell r="E359" t="str">
            <v>FLAVIA MARIA DOS SANTOS</v>
          </cell>
          <cell r="F359" t="str">
            <v>3 - Administrativo</v>
          </cell>
          <cell r="G359" t="str">
            <v>5132-05</v>
          </cell>
          <cell r="H359" t="str">
            <v>05/2026</v>
          </cell>
          <cell r="I359" t="str">
            <v>0,00</v>
          </cell>
          <cell r="J359">
            <v>153.88999999999999</v>
          </cell>
          <cell r="K359">
            <v>0</v>
          </cell>
          <cell r="L359">
            <v>108.16</v>
          </cell>
          <cell r="M359">
            <v>32.42</v>
          </cell>
          <cell r="S359">
            <v>0</v>
          </cell>
          <cell r="U359">
            <v>0</v>
          </cell>
          <cell r="X359" t="str">
            <v/>
          </cell>
          <cell r="Y359">
            <v>29.9</v>
          </cell>
          <cell r="Z359">
            <v>0</v>
          </cell>
          <cell r="AB359" t="str">
            <v>Beneficio obrigatorio CCT Federacao – Plano Assistencial Agiben</v>
          </cell>
        </row>
        <row r="360">
          <cell r="C360" t="str">
            <v>HOSPITAL SILVIO MAGALHÃES - CG Nº 019/2022</v>
          </cell>
          <cell r="E360" t="str">
            <v>FLAVIA RAFAELA BARRETO DE MATOS</v>
          </cell>
          <cell r="F360" t="str">
            <v>2 - Outros Profissionais da Saúde</v>
          </cell>
          <cell r="G360" t="str">
            <v>2237-10</v>
          </cell>
          <cell r="H360" t="str">
            <v>05/2026</v>
          </cell>
          <cell r="I360" t="str">
            <v>0,00</v>
          </cell>
          <cell r="J360">
            <v>0</v>
          </cell>
          <cell r="K360">
            <v>0</v>
          </cell>
          <cell r="M360">
            <v>0</v>
          </cell>
          <cell r="S360">
            <v>0</v>
          </cell>
          <cell r="U360">
            <v>0</v>
          </cell>
          <cell r="X360" t="str">
            <v/>
          </cell>
          <cell r="Y360">
            <v>0</v>
          </cell>
          <cell r="Z360">
            <v>0</v>
          </cell>
          <cell r="AB360" t="str">
            <v/>
          </cell>
        </row>
        <row r="361">
          <cell r="C361" t="str">
            <v>HOSPITAL SILVIO MAGALHÃES - CG Nº 019/2022</v>
          </cell>
          <cell r="E361" t="str">
            <v>FLAVIO PEDRO DA SILVA</v>
          </cell>
          <cell r="F361" t="str">
            <v>3 - Administrativo</v>
          </cell>
          <cell r="G361" t="str">
            <v>5135-05</v>
          </cell>
          <cell r="H361" t="str">
            <v>05/2026</v>
          </cell>
          <cell r="I361" t="str">
            <v>0,00</v>
          </cell>
          <cell r="J361">
            <v>0</v>
          </cell>
          <cell r="K361">
            <v>0</v>
          </cell>
          <cell r="M361">
            <v>0</v>
          </cell>
          <cell r="S361">
            <v>0</v>
          </cell>
          <cell r="U361">
            <v>0</v>
          </cell>
          <cell r="X361" t="str">
            <v/>
          </cell>
          <cell r="Y361">
            <v>29.9</v>
          </cell>
          <cell r="Z361">
            <v>0</v>
          </cell>
          <cell r="AB361" t="str">
            <v>Beneficio obrigatorio CCT Federacao – Plano Assistencial Agiben</v>
          </cell>
        </row>
        <row r="362">
          <cell r="C362" t="str">
            <v>HOSPITAL SILVIO MAGALHÃES - CG Nº 019/2022</v>
          </cell>
          <cell r="E362" t="str">
            <v>FRANCISCO DE ASSIS DA SILVA LOPES</v>
          </cell>
          <cell r="F362" t="str">
            <v>3 - Administrativo</v>
          </cell>
          <cell r="G362" t="str">
            <v>5143-10</v>
          </cell>
          <cell r="H362" t="str">
            <v>05/2026</v>
          </cell>
          <cell r="I362" t="str">
            <v>0,00</v>
          </cell>
          <cell r="J362">
            <v>159.93</v>
          </cell>
          <cell r="K362">
            <v>0</v>
          </cell>
          <cell r="L362">
            <v>108.16</v>
          </cell>
          <cell r="M362">
            <v>16.21</v>
          </cell>
          <cell r="S362">
            <v>0</v>
          </cell>
          <cell r="U362">
            <v>0</v>
          </cell>
          <cell r="X362" t="str">
            <v/>
          </cell>
          <cell r="Y362">
            <v>29.9</v>
          </cell>
          <cell r="Z362">
            <v>0</v>
          </cell>
          <cell r="AB362" t="str">
            <v>Beneficio obrigatorio CCT Federacao – Plano Assistencial Agiben</v>
          </cell>
        </row>
        <row r="363">
          <cell r="C363" t="str">
            <v>HOSPITAL SILVIO MAGALHÃES - CG Nº 019/2022</v>
          </cell>
          <cell r="E363" t="str">
            <v>FRANCISCO JOSE DE ASSIS SANTOS</v>
          </cell>
          <cell r="F363" t="str">
            <v>2 - Outros Profissionais da Saúde</v>
          </cell>
          <cell r="G363" t="str">
            <v>2236-05</v>
          </cell>
          <cell r="H363" t="str">
            <v>05/2026</v>
          </cell>
          <cell r="I363" t="str">
            <v>0,00</v>
          </cell>
          <cell r="J363">
            <v>200.61</v>
          </cell>
          <cell r="K363">
            <v>0</v>
          </cell>
          <cell r="L363">
            <v>108.16</v>
          </cell>
          <cell r="M363">
            <v>2.95</v>
          </cell>
          <cell r="S363">
            <v>0</v>
          </cell>
          <cell r="U363">
            <v>0</v>
          </cell>
          <cell r="X363" t="str">
            <v/>
          </cell>
          <cell r="Y363">
            <v>0</v>
          </cell>
          <cell r="Z363">
            <v>0</v>
          </cell>
          <cell r="AB363" t="str">
            <v/>
          </cell>
        </row>
        <row r="364">
          <cell r="C364" t="str">
            <v>HOSPITAL SILVIO MAGALHÃES - CG Nº 019/2022</v>
          </cell>
          <cell r="E364" t="str">
            <v>FRANK LAND FERREIRA ROMAO</v>
          </cell>
          <cell r="F364" t="str">
            <v>3 - Administrativo</v>
          </cell>
          <cell r="G364" t="str">
            <v>5132-05</v>
          </cell>
          <cell r="H364" t="str">
            <v>05/2026</v>
          </cell>
          <cell r="I364" t="str">
            <v>0,00</v>
          </cell>
          <cell r="J364">
            <v>161.15</v>
          </cell>
          <cell r="K364">
            <v>0</v>
          </cell>
          <cell r="L364">
            <v>108.16</v>
          </cell>
          <cell r="M364">
            <v>32.42</v>
          </cell>
          <cell r="S364">
            <v>0</v>
          </cell>
          <cell r="U364">
            <v>0</v>
          </cell>
          <cell r="X364" t="str">
            <v/>
          </cell>
          <cell r="Y364">
            <v>29.9</v>
          </cell>
          <cell r="Z364">
            <v>0</v>
          </cell>
          <cell r="AB364" t="str">
            <v>Beneficio obrigatorio CCT Federacao – Plano Assistencial Agiben</v>
          </cell>
        </row>
        <row r="365">
          <cell r="C365" t="str">
            <v>HOSPITAL SILVIO MAGALHÃES - CG Nº 019/2022</v>
          </cell>
          <cell r="E365" t="str">
            <v xml:space="preserve">FRANKLIN WARLEY FREIRE DA SILVA </v>
          </cell>
          <cell r="F365" t="str">
            <v>3 - Administrativo</v>
          </cell>
          <cell r="G365" t="str">
            <v>4141-05</v>
          </cell>
          <cell r="H365" t="str">
            <v>05/2026</v>
          </cell>
          <cell r="I365" t="str">
            <v>0,00</v>
          </cell>
          <cell r="J365">
            <v>144.1</v>
          </cell>
          <cell r="K365">
            <v>0</v>
          </cell>
          <cell r="L365">
            <v>108.16</v>
          </cell>
          <cell r="M365">
            <v>16.21</v>
          </cell>
          <cell r="R365">
            <v>20.45</v>
          </cell>
          <cell r="S365">
            <v>97.26</v>
          </cell>
          <cell r="U365">
            <v>0</v>
          </cell>
          <cell r="X365" t="str">
            <v/>
          </cell>
          <cell r="Y365">
            <v>29.9</v>
          </cell>
          <cell r="Z365">
            <v>0</v>
          </cell>
          <cell r="AB365" t="str">
            <v>Beneficio obrigatorio CCT Federacao – Plano Assistencial Agiben</v>
          </cell>
        </row>
        <row r="366">
          <cell r="C366" t="str">
            <v>HOSPITAL SILVIO MAGALHÃES - CG Nº 019/2022</v>
          </cell>
          <cell r="E366" t="str">
            <v>GABRIEL DE BRITO SOUZA</v>
          </cell>
          <cell r="F366" t="str">
            <v>2 - Outros Profissionais da Saúde</v>
          </cell>
          <cell r="G366" t="str">
            <v>3241-15</v>
          </cell>
          <cell r="H366" t="str">
            <v>05/2026</v>
          </cell>
          <cell r="I366" t="str">
            <v>0,00</v>
          </cell>
          <cell r="J366">
            <v>306.01</v>
          </cell>
          <cell r="K366">
            <v>0</v>
          </cell>
          <cell r="L366">
            <v>108.16</v>
          </cell>
          <cell r="M366">
            <v>2.73</v>
          </cell>
          <cell r="S366">
            <v>0</v>
          </cell>
          <cell r="U366">
            <v>0</v>
          </cell>
          <cell r="X366" t="str">
            <v/>
          </cell>
          <cell r="Y366">
            <v>0</v>
          </cell>
          <cell r="Z366">
            <v>0</v>
          </cell>
          <cell r="AB366" t="str">
            <v/>
          </cell>
        </row>
        <row r="367">
          <cell r="C367" t="str">
            <v>HOSPITAL SILVIO MAGALHÃES - CG Nº 019/2022</v>
          </cell>
          <cell r="E367" t="str">
            <v>GABRIEL HENRIQUE BATISTA DA SILVA</v>
          </cell>
          <cell r="F367" t="str">
            <v>3 - Administrativo</v>
          </cell>
          <cell r="G367" t="str">
            <v>4110-05</v>
          </cell>
          <cell r="H367" t="str">
            <v>05/2026</v>
          </cell>
          <cell r="I367" t="str">
            <v>0,00</v>
          </cell>
          <cell r="J367">
            <v>0.5</v>
          </cell>
          <cell r="K367">
            <v>0</v>
          </cell>
          <cell r="M367">
            <v>0</v>
          </cell>
          <cell r="S367">
            <v>0</v>
          </cell>
          <cell r="U367">
            <v>0</v>
          </cell>
          <cell r="X367" t="str">
            <v/>
          </cell>
          <cell r="Y367">
            <v>29.9</v>
          </cell>
          <cell r="Z367">
            <v>0</v>
          </cell>
          <cell r="AB367" t="str">
            <v>Beneficio obrigatorio CCT Federacao – Plano Assistencial Agiben</v>
          </cell>
        </row>
        <row r="368">
          <cell r="C368" t="str">
            <v>HOSPITAL SILVIO MAGALHÃES - CG Nº 019/2022</v>
          </cell>
          <cell r="E368" t="str">
            <v>GABRIEL RIBEIRO DA SILVA</v>
          </cell>
          <cell r="F368" t="str">
            <v>2 - Outros Profissionais da Saúde</v>
          </cell>
          <cell r="G368" t="str">
            <v>2237-10</v>
          </cell>
          <cell r="H368" t="str">
            <v>05/2026</v>
          </cell>
          <cell r="I368" t="str">
            <v>0,00</v>
          </cell>
          <cell r="J368">
            <v>310.87</v>
          </cell>
          <cell r="K368">
            <v>0</v>
          </cell>
          <cell r="M368">
            <v>0</v>
          </cell>
          <cell r="S368">
            <v>0</v>
          </cell>
          <cell r="U368">
            <v>0</v>
          </cell>
          <cell r="X368" t="str">
            <v/>
          </cell>
          <cell r="Y368">
            <v>0</v>
          </cell>
          <cell r="Z368">
            <v>0</v>
          </cell>
          <cell r="AB368" t="str">
            <v/>
          </cell>
        </row>
        <row r="369">
          <cell r="C369" t="str">
            <v>HOSPITAL SILVIO MAGALHÃES - CG Nº 019/2022</v>
          </cell>
          <cell r="E369" t="str">
            <v>GABRIELA FERNANDES DA SILVA</v>
          </cell>
          <cell r="F369" t="str">
            <v>2 - Outros Profissionais da Saúde</v>
          </cell>
          <cell r="G369" t="str">
            <v>2237-10</v>
          </cell>
          <cell r="H369" t="str">
            <v>05/2026</v>
          </cell>
          <cell r="I369" t="str">
            <v>0,00</v>
          </cell>
          <cell r="J369">
            <v>310.87</v>
          </cell>
          <cell r="K369">
            <v>0</v>
          </cell>
          <cell r="M369">
            <v>0</v>
          </cell>
          <cell r="S369">
            <v>0</v>
          </cell>
          <cell r="U369">
            <v>0</v>
          </cell>
          <cell r="X369" t="str">
            <v/>
          </cell>
          <cell r="Y369">
            <v>0</v>
          </cell>
          <cell r="Z369">
            <v>0</v>
          </cell>
          <cell r="AB369" t="str">
            <v/>
          </cell>
        </row>
        <row r="370">
          <cell r="C370" t="str">
            <v>HOSPITAL SILVIO MAGALHÃES - CG Nº 019/2022</v>
          </cell>
          <cell r="E370" t="str">
            <v>GABRIELA MARIA DA SILVA MACHADO</v>
          </cell>
          <cell r="F370" t="str">
            <v>2 - Outros Profissionais da Saúde</v>
          </cell>
          <cell r="G370" t="str">
            <v>3222-05</v>
          </cell>
          <cell r="H370" t="str">
            <v>05/2026</v>
          </cell>
          <cell r="I370" t="str">
            <v>0,00</v>
          </cell>
          <cell r="J370">
            <v>173.61</v>
          </cell>
          <cell r="K370">
            <v>0</v>
          </cell>
          <cell r="L370">
            <v>108.16</v>
          </cell>
          <cell r="M370">
            <v>16.21</v>
          </cell>
          <cell r="R370">
            <v>20.45</v>
          </cell>
          <cell r="S370">
            <v>97.26</v>
          </cell>
          <cell r="U370">
            <v>0</v>
          </cell>
          <cell r="X370" t="str">
            <v/>
          </cell>
          <cell r="Y370">
            <v>1704</v>
          </cell>
          <cell r="Z370">
            <v>0</v>
          </cell>
          <cell r="AB370" t="str">
            <v>Abono assistencial financeiro – complemento Piso da Enfermagem</v>
          </cell>
        </row>
        <row r="371">
          <cell r="C371" t="str">
            <v>HOSPITAL SILVIO MAGALHÃES - CG Nº 019/2022</v>
          </cell>
          <cell r="E371" t="str">
            <v>GABRIELLE CRISTINE ALMEIDA DE AMORIM</v>
          </cell>
          <cell r="F371" t="str">
            <v>2 - Outros Profissionais da Saúde</v>
          </cell>
          <cell r="G371" t="str">
            <v>2234-05</v>
          </cell>
          <cell r="H371" t="str">
            <v>05/2026</v>
          </cell>
          <cell r="I371" t="str">
            <v>0,00</v>
          </cell>
          <cell r="J371">
            <v>337.97</v>
          </cell>
          <cell r="K371">
            <v>0</v>
          </cell>
          <cell r="L371">
            <v>108.16</v>
          </cell>
          <cell r="M371">
            <v>21.12</v>
          </cell>
          <cell r="S371">
            <v>0</v>
          </cell>
          <cell r="U371">
            <v>0</v>
          </cell>
          <cell r="X371" t="str">
            <v/>
          </cell>
          <cell r="Y371">
            <v>0</v>
          </cell>
          <cell r="Z371">
            <v>0</v>
          </cell>
          <cell r="AB371" t="str">
            <v/>
          </cell>
        </row>
        <row r="372">
          <cell r="C372" t="str">
            <v>HOSPITAL SILVIO MAGALHÃES - CG Nº 019/2022</v>
          </cell>
          <cell r="E372" t="str">
            <v>GABRIELLY SILVA BATISTA DOS SANTOS</v>
          </cell>
          <cell r="F372" t="str">
            <v>2 - Outros Profissionais da Saúde</v>
          </cell>
          <cell r="G372" t="str">
            <v>3222-05</v>
          </cell>
          <cell r="H372" t="str">
            <v>05/2026</v>
          </cell>
          <cell r="I372" t="str">
            <v>0,00</v>
          </cell>
          <cell r="J372">
            <v>240.87</v>
          </cell>
          <cell r="K372">
            <v>0</v>
          </cell>
          <cell r="M372">
            <v>0</v>
          </cell>
          <cell r="S372">
            <v>0</v>
          </cell>
          <cell r="U372">
            <v>0</v>
          </cell>
          <cell r="X372" t="str">
            <v/>
          </cell>
          <cell r="Y372">
            <v>1704</v>
          </cell>
          <cell r="Z372">
            <v>0</v>
          </cell>
          <cell r="AB372" t="str">
            <v>Abono assistencial financeiro – complemento Piso da Enfermagem</v>
          </cell>
        </row>
        <row r="373">
          <cell r="C373" t="str">
            <v>HOSPITAL SILVIO MAGALHÃES - CG Nº 019/2022</v>
          </cell>
          <cell r="E373" t="str">
            <v>GALBA DO NASCIMENTO LOPES FERREIRA</v>
          </cell>
          <cell r="F373" t="str">
            <v>2 - Outros Profissionais da Saúde</v>
          </cell>
          <cell r="G373" t="str">
            <v>3222-05</v>
          </cell>
          <cell r="H373" t="str">
            <v>05/2026</v>
          </cell>
          <cell r="I373" t="str">
            <v>0,00</v>
          </cell>
          <cell r="J373">
            <v>162.78</v>
          </cell>
          <cell r="K373">
            <v>0</v>
          </cell>
          <cell r="L373">
            <v>108.16</v>
          </cell>
          <cell r="M373">
            <v>16.21</v>
          </cell>
          <cell r="S373">
            <v>0</v>
          </cell>
          <cell r="U373">
            <v>0</v>
          </cell>
          <cell r="X373" t="str">
            <v/>
          </cell>
          <cell r="Y373">
            <v>1704</v>
          </cell>
          <cell r="Z373">
            <v>0</v>
          </cell>
          <cell r="AB373" t="str">
            <v>Abono assistencial financeiro – complemento Piso da Enfermagem</v>
          </cell>
        </row>
        <row r="374">
          <cell r="C374" t="str">
            <v>HOSPITAL SILVIO MAGALHÃES - CG Nº 019/2022</v>
          </cell>
          <cell r="E374" t="str">
            <v>GAYDSON FERREIRA DOS SANTOS</v>
          </cell>
          <cell r="F374" t="str">
            <v>3 - Administrativo</v>
          </cell>
          <cell r="G374" t="str">
            <v>5151-10</v>
          </cell>
          <cell r="H374" t="str">
            <v>05/2026</v>
          </cell>
          <cell r="I374" t="str">
            <v>0,00</v>
          </cell>
          <cell r="J374">
            <v>189.11</v>
          </cell>
          <cell r="K374">
            <v>0</v>
          </cell>
          <cell r="L374">
            <v>108.16</v>
          </cell>
          <cell r="M374">
            <v>16.21</v>
          </cell>
          <cell r="S374">
            <v>0</v>
          </cell>
          <cell r="U374">
            <v>0</v>
          </cell>
          <cell r="X374" t="str">
            <v/>
          </cell>
          <cell r="Y374">
            <v>29.9</v>
          </cell>
          <cell r="Z374">
            <v>0</v>
          </cell>
          <cell r="AB374" t="str">
            <v>Beneficio obrigatorio CCT Federacao – Plano Assistencial Agiben</v>
          </cell>
        </row>
        <row r="375">
          <cell r="C375" t="str">
            <v>HOSPITAL SILVIO MAGALHÃES - CG Nº 019/2022</v>
          </cell>
          <cell r="E375" t="str">
            <v>GEAN CARLA DOS SANTOS SILVA</v>
          </cell>
          <cell r="F375" t="str">
            <v>3 - Administrativo</v>
          </cell>
          <cell r="G375" t="str">
            <v>5134-30</v>
          </cell>
          <cell r="H375" t="str">
            <v>05/2026</v>
          </cell>
          <cell r="I375" t="str">
            <v>0,00</v>
          </cell>
          <cell r="J375">
            <v>172.79</v>
          </cell>
          <cell r="K375">
            <v>0</v>
          </cell>
          <cell r="L375">
            <v>108.16</v>
          </cell>
          <cell r="M375">
            <v>16.21</v>
          </cell>
          <cell r="S375">
            <v>0</v>
          </cell>
          <cell r="U375">
            <v>0</v>
          </cell>
          <cell r="X375" t="str">
            <v/>
          </cell>
          <cell r="Y375">
            <v>29.9</v>
          </cell>
          <cell r="Z375">
            <v>0</v>
          </cell>
          <cell r="AB375" t="str">
            <v>Beneficio obrigatorio CCT Federacao – Plano Assistencial Agiben</v>
          </cell>
        </row>
        <row r="376">
          <cell r="C376" t="str">
            <v>HOSPITAL SILVIO MAGALHÃES - CG Nº 019/2022</v>
          </cell>
          <cell r="E376" t="str">
            <v>GECILANE PATRICIA DA SILVA</v>
          </cell>
          <cell r="F376" t="str">
            <v>2 - Outros Profissionais da Saúde</v>
          </cell>
          <cell r="G376" t="str">
            <v>3222-05</v>
          </cell>
          <cell r="H376" t="str">
            <v>05/2026</v>
          </cell>
          <cell r="I376" t="str">
            <v>0,00</v>
          </cell>
          <cell r="J376">
            <v>162.1</v>
          </cell>
          <cell r="K376">
            <v>0</v>
          </cell>
          <cell r="M376">
            <v>0</v>
          </cell>
          <cell r="S376">
            <v>0</v>
          </cell>
          <cell r="U376">
            <v>0</v>
          </cell>
          <cell r="X376" t="str">
            <v/>
          </cell>
          <cell r="Y376">
            <v>1704</v>
          </cell>
          <cell r="Z376">
            <v>0</v>
          </cell>
          <cell r="AB376" t="str">
            <v>Abono assistencial financeiro – complemento Piso da Enfermagem</v>
          </cell>
        </row>
        <row r="377">
          <cell r="C377" t="str">
            <v>HOSPITAL SILVIO MAGALHÃES - CG Nº 019/2022</v>
          </cell>
          <cell r="E377" t="str">
            <v>GEDYANE FERREIRA DA SILVA</v>
          </cell>
          <cell r="F377" t="str">
            <v>2 - Outros Profissionais da Saúde</v>
          </cell>
          <cell r="G377" t="str">
            <v>2235-05</v>
          </cell>
          <cell r="H377" t="str">
            <v>05/2026</v>
          </cell>
          <cell r="I377" t="str">
            <v>0,00</v>
          </cell>
          <cell r="J377">
            <v>183.96</v>
          </cell>
          <cell r="K377">
            <v>0</v>
          </cell>
          <cell r="L377">
            <v>108.16</v>
          </cell>
          <cell r="M377">
            <v>2.79</v>
          </cell>
          <cell r="S377">
            <v>0</v>
          </cell>
          <cell r="U377">
            <v>0</v>
          </cell>
          <cell r="X377" t="str">
            <v/>
          </cell>
          <cell r="Y377">
            <v>2459.15</v>
          </cell>
          <cell r="Z377">
            <v>0</v>
          </cell>
          <cell r="AB377" t="str">
            <v>Abono assistencial financeiro – complemento Piso da Enfermagem</v>
          </cell>
        </row>
        <row r="378">
          <cell r="C378" t="str">
            <v>HOSPITAL SILVIO MAGALHÃES - CG Nº 019/2022</v>
          </cell>
          <cell r="E378" t="str">
            <v>GEIVSON EDUARDO LUCIO DA SILVA</v>
          </cell>
          <cell r="F378" t="str">
            <v>2 - Outros Profissionais da Saúde</v>
          </cell>
          <cell r="G378" t="str">
            <v>3222-05</v>
          </cell>
          <cell r="H378" t="str">
            <v>05/2026</v>
          </cell>
          <cell r="I378" t="str">
            <v>0,00</v>
          </cell>
          <cell r="J378">
            <v>205.06</v>
          </cell>
          <cell r="K378">
            <v>0</v>
          </cell>
          <cell r="L378">
            <v>108.16</v>
          </cell>
          <cell r="M378">
            <v>16.21</v>
          </cell>
          <cell r="S378">
            <v>0</v>
          </cell>
          <cell r="U378">
            <v>0</v>
          </cell>
          <cell r="X378" t="str">
            <v/>
          </cell>
          <cell r="Y378">
            <v>1704</v>
          </cell>
          <cell r="Z378">
            <v>0</v>
          </cell>
          <cell r="AB378" t="str">
            <v>Abono assistencial financeiro – complemento Piso da Enfermagem</v>
          </cell>
        </row>
        <row r="379">
          <cell r="C379" t="str">
            <v>HOSPITAL SILVIO MAGALHÃES - CG Nº 019/2022</v>
          </cell>
          <cell r="E379" t="str">
            <v>GEMERSON PEREIRA DA MOTA</v>
          </cell>
          <cell r="F379" t="str">
            <v>2 - Outros Profissionais da Saúde</v>
          </cell>
          <cell r="G379" t="str">
            <v>3222-05</v>
          </cell>
          <cell r="H379" t="str">
            <v>05/2026</v>
          </cell>
          <cell r="I379" t="str">
            <v>0,00</v>
          </cell>
          <cell r="J379">
            <v>207.82</v>
          </cell>
          <cell r="K379">
            <v>0</v>
          </cell>
          <cell r="L379">
            <v>108.16</v>
          </cell>
          <cell r="M379">
            <v>16.21</v>
          </cell>
          <cell r="S379">
            <v>0</v>
          </cell>
          <cell r="U379">
            <v>0</v>
          </cell>
          <cell r="X379" t="str">
            <v/>
          </cell>
          <cell r="Y379">
            <v>1704</v>
          </cell>
          <cell r="Z379">
            <v>0</v>
          </cell>
          <cell r="AB379" t="str">
            <v>Abono assistencial financeiro – complemento Piso da Enfermagem</v>
          </cell>
        </row>
        <row r="380">
          <cell r="C380" t="str">
            <v>HOSPITAL SILVIO MAGALHÃES - CG Nº 019/2022</v>
          </cell>
          <cell r="E380" t="str">
            <v>GENAURIA DE ASSUNCAO SANTOS</v>
          </cell>
          <cell r="F380" t="str">
            <v>3 - Administrativo</v>
          </cell>
          <cell r="G380" t="str">
            <v>4101-05</v>
          </cell>
          <cell r="H380" t="str">
            <v>05/2026</v>
          </cell>
          <cell r="I380" t="str">
            <v>0,00</v>
          </cell>
          <cell r="J380">
            <v>370.6</v>
          </cell>
          <cell r="K380">
            <v>0</v>
          </cell>
          <cell r="L380">
            <v>108.16</v>
          </cell>
          <cell r="M380">
            <v>32.42</v>
          </cell>
          <cell r="S380">
            <v>0</v>
          </cell>
          <cell r="U380">
            <v>0</v>
          </cell>
          <cell r="X380" t="str">
            <v/>
          </cell>
          <cell r="Y380">
            <v>29.9</v>
          </cell>
          <cell r="Z380">
            <v>0</v>
          </cell>
          <cell r="AB380" t="str">
            <v>Beneficio obrigatorio CCT Federacao – Plano Assistencial Agiben</v>
          </cell>
        </row>
        <row r="381">
          <cell r="C381" t="str">
            <v>HOSPITAL SILVIO MAGALHÃES - CG Nº 019/2022</v>
          </cell>
          <cell r="E381" t="str">
            <v>GENECARLOS BATISTA DA SILVA</v>
          </cell>
          <cell r="F381" t="str">
            <v>3 - Administrativo</v>
          </cell>
          <cell r="G381" t="str">
            <v>5151-10</v>
          </cell>
          <cell r="H381" t="str">
            <v>05/2026</v>
          </cell>
          <cell r="I381" t="str">
            <v>0,00</v>
          </cell>
          <cell r="J381">
            <v>268.27</v>
          </cell>
          <cell r="K381">
            <v>0</v>
          </cell>
          <cell r="M381">
            <v>0</v>
          </cell>
          <cell r="S381">
            <v>0</v>
          </cell>
          <cell r="U381">
            <v>0</v>
          </cell>
          <cell r="X381" t="str">
            <v/>
          </cell>
          <cell r="Y381">
            <v>29.9</v>
          </cell>
          <cell r="Z381">
            <v>0</v>
          </cell>
          <cell r="AB381" t="str">
            <v>Beneficio obrigatorio CCT Federacao – Plano Assistencial Agiben</v>
          </cell>
        </row>
        <row r="382">
          <cell r="C382" t="str">
            <v>HOSPITAL SILVIO MAGALHÃES - CG Nº 019/2022</v>
          </cell>
          <cell r="E382" t="str">
            <v>GENI CLEIDE BRASILEIRO</v>
          </cell>
          <cell r="F382" t="str">
            <v>2 - Outros Profissionais da Saúde</v>
          </cell>
          <cell r="G382" t="str">
            <v>3222-05</v>
          </cell>
          <cell r="H382" t="str">
            <v>05/2026</v>
          </cell>
          <cell r="I382" t="str">
            <v>0,00</v>
          </cell>
          <cell r="J382">
            <v>188.29</v>
          </cell>
          <cell r="K382">
            <v>0</v>
          </cell>
          <cell r="L382">
            <v>108.16</v>
          </cell>
          <cell r="M382">
            <v>16.21</v>
          </cell>
          <cell r="S382">
            <v>0</v>
          </cell>
          <cell r="U382">
            <v>0</v>
          </cell>
          <cell r="X382" t="str">
            <v/>
          </cell>
          <cell r="Y382">
            <v>1704</v>
          </cell>
          <cell r="Z382">
            <v>0</v>
          </cell>
          <cell r="AB382" t="str">
            <v>Abono assistencial financeiro – complemento Piso da Enfermagem</v>
          </cell>
        </row>
        <row r="383">
          <cell r="C383" t="str">
            <v>HOSPITAL SILVIO MAGALHÃES - CG Nº 019/2022</v>
          </cell>
          <cell r="E383" t="str">
            <v>GENILDO AUGUSTO DE OLIVEIRA FILHO</v>
          </cell>
          <cell r="F383" t="str">
            <v>2 - Outros Profissionais da Saúde</v>
          </cell>
          <cell r="G383" t="str">
            <v>3222-05</v>
          </cell>
          <cell r="H383" t="str">
            <v>05/2026</v>
          </cell>
          <cell r="I383" t="str">
            <v>0,00</v>
          </cell>
          <cell r="J383">
            <v>183.83</v>
          </cell>
          <cell r="K383">
            <v>0</v>
          </cell>
          <cell r="L383">
            <v>108.16</v>
          </cell>
          <cell r="M383">
            <v>16.21</v>
          </cell>
          <cell r="S383">
            <v>0</v>
          </cell>
          <cell r="U383">
            <v>0</v>
          </cell>
          <cell r="X383" t="str">
            <v/>
          </cell>
          <cell r="Y383">
            <v>1704</v>
          </cell>
          <cell r="Z383">
            <v>0</v>
          </cell>
          <cell r="AB383" t="str">
            <v>Abono assistencial financeiro – complemento Piso da Enfermagem</v>
          </cell>
        </row>
        <row r="384">
          <cell r="C384" t="str">
            <v>HOSPITAL SILVIO MAGALHÃES - CG Nº 019/2022</v>
          </cell>
          <cell r="E384" t="str">
            <v>GENIVALDO FRANCISCO DA SILVA</v>
          </cell>
          <cell r="F384" t="str">
            <v>3 - Administrativo</v>
          </cell>
          <cell r="G384" t="str">
            <v>5151-10</v>
          </cell>
          <cell r="H384" t="str">
            <v>05/2026</v>
          </cell>
          <cell r="I384" t="str">
            <v>0,00</v>
          </cell>
          <cell r="J384">
            <v>186.02</v>
          </cell>
          <cell r="K384">
            <v>0</v>
          </cell>
          <cell r="L384">
            <v>108.16</v>
          </cell>
          <cell r="M384">
            <v>16.21</v>
          </cell>
          <cell r="S384">
            <v>0</v>
          </cell>
          <cell r="U384">
            <v>0</v>
          </cell>
          <cell r="X384" t="str">
            <v/>
          </cell>
          <cell r="Y384">
            <v>29.9</v>
          </cell>
          <cell r="Z384">
            <v>0</v>
          </cell>
          <cell r="AB384" t="str">
            <v>Beneficio obrigatorio CCT Federacao – Plano Assistencial Agiben</v>
          </cell>
        </row>
        <row r="385">
          <cell r="C385" t="str">
            <v>HOSPITAL SILVIO MAGALHÃES - CG Nº 019/2022</v>
          </cell>
          <cell r="E385" t="str">
            <v>GEOVANE JOSE DA SILVA</v>
          </cell>
          <cell r="F385" t="str">
            <v>2 - Outros Profissionais da Saúde</v>
          </cell>
          <cell r="G385" t="str">
            <v>2235-05</v>
          </cell>
          <cell r="H385" t="str">
            <v>05/2026</v>
          </cell>
          <cell r="I385" t="str">
            <v>0,00</v>
          </cell>
          <cell r="J385">
            <v>198.05</v>
          </cell>
          <cell r="K385">
            <v>0</v>
          </cell>
          <cell r="L385">
            <v>108.16</v>
          </cell>
          <cell r="M385">
            <v>2.79</v>
          </cell>
          <cell r="S385">
            <v>0</v>
          </cell>
          <cell r="U385">
            <v>0</v>
          </cell>
          <cell r="X385" t="str">
            <v/>
          </cell>
          <cell r="Y385">
            <v>2459.15</v>
          </cell>
          <cell r="Z385">
            <v>0</v>
          </cell>
          <cell r="AB385" t="str">
            <v>Abono assistencial financeiro – complemento Piso da Enfermagem</v>
          </cell>
        </row>
        <row r="386">
          <cell r="C386" t="str">
            <v>HOSPITAL SILVIO MAGALHÃES - CG Nº 019/2022</v>
          </cell>
          <cell r="E386" t="str">
            <v>GERDALVA FRANCISCA DA SILVA</v>
          </cell>
          <cell r="F386" t="str">
            <v>2 - Outros Profissionais da Saúde</v>
          </cell>
          <cell r="G386" t="str">
            <v>3222-05</v>
          </cell>
          <cell r="H386" t="str">
            <v>05/2026</v>
          </cell>
          <cell r="I386" t="str">
            <v>0,00</v>
          </cell>
          <cell r="J386">
            <v>254.55</v>
          </cell>
          <cell r="K386">
            <v>0</v>
          </cell>
          <cell r="M386">
            <v>0</v>
          </cell>
          <cell r="S386">
            <v>0</v>
          </cell>
          <cell r="U386">
            <v>0</v>
          </cell>
          <cell r="X386" t="str">
            <v/>
          </cell>
          <cell r="Y386">
            <v>1704</v>
          </cell>
          <cell r="Z386">
            <v>0</v>
          </cell>
          <cell r="AB386" t="str">
            <v>Abono assistencial financeiro – complemento Piso da Enfermagem</v>
          </cell>
        </row>
        <row r="387">
          <cell r="C387" t="str">
            <v>HOSPITAL SILVIO MAGALHÃES - CG Nº 019/2022</v>
          </cell>
          <cell r="E387" t="str">
            <v>GERLANE ALICE LIMA DE MELO</v>
          </cell>
          <cell r="F387" t="str">
            <v>2 - Outros Profissionais da Saúde</v>
          </cell>
          <cell r="G387" t="str">
            <v>3222-05</v>
          </cell>
          <cell r="H387" t="str">
            <v>05/2026</v>
          </cell>
          <cell r="I387" t="str">
            <v>0,00</v>
          </cell>
          <cell r="J387">
            <v>0</v>
          </cell>
          <cell r="K387">
            <v>181.16</v>
          </cell>
          <cell r="M387">
            <v>0</v>
          </cell>
          <cell r="S387">
            <v>0</v>
          </cell>
          <cell r="U387">
            <v>0</v>
          </cell>
          <cell r="X387" t="str">
            <v/>
          </cell>
          <cell r="Y387">
            <v>0</v>
          </cell>
          <cell r="Z387">
            <v>0</v>
          </cell>
          <cell r="AB387" t="str">
            <v/>
          </cell>
        </row>
        <row r="388">
          <cell r="C388" t="str">
            <v>HOSPITAL SILVIO MAGALHÃES - CG Nº 019/2022</v>
          </cell>
          <cell r="E388" t="str">
            <v>GERLANY CECILIA DE OLIVEIRA</v>
          </cell>
          <cell r="F388" t="str">
            <v>2 - Outros Profissionais da Saúde</v>
          </cell>
          <cell r="G388" t="str">
            <v>2516-05</v>
          </cell>
          <cell r="H388" t="str">
            <v>05/2026</v>
          </cell>
          <cell r="I388" t="str">
            <v>0,00</v>
          </cell>
          <cell r="J388">
            <v>346.52</v>
          </cell>
          <cell r="K388">
            <v>0</v>
          </cell>
          <cell r="L388">
            <v>108.16</v>
          </cell>
          <cell r="M388">
            <v>32.42</v>
          </cell>
          <cell r="S388">
            <v>0</v>
          </cell>
          <cell r="U388">
            <v>0</v>
          </cell>
          <cell r="X388" t="str">
            <v/>
          </cell>
          <cell r="Y388">
            <v>29.9</v>
          </cell>
          <cell r="Z388">
            <v>0</v>
          </cell>
          <cell r="AB388" t="str">
            <v>Beneficio obrigatorio CCT Federacao – Plano Assistencial Agiben</v>
          </cell>
        </row>
        <row r="389">
          <cell r="C389" t="str">
            <v>HOSPITAL SILVIO MAGALHÃES - CG Nº 019/2022</v>
          </cell>
          <cell r="E389" t="str">
            <v>GERSON GABRIEL PACIFICO DA SILVA</v>
          </cell>
          <cell r="F389" t="str">
            <v>3 - Administrativo</v>
          </cell>
          <cell r="G389" t="str">
            <v>4141-05</v>
          </cell>
          <cell r="H389" t="str">
            <v>05/2026</v>
          </cell>
          <cell r="I389" t="str">
            <v>0,00</v>
          </cell>
          <cell r="J389">
            <v>139.77000000000001</v>
          </cell>
          <cell r="K389">
            <v>0</v>
          </cell>
          <cell r="L389">
            <v>108.16</v>
          </cell>
          <cell r="M389">
            <v>16.21</v>
          </cell>
          <cell r="S389">
            <v>0</v>
          </cell>
          <cell r="U389">
            <v>0</v>
          </cell>
          <cell r="X389" t="str">
            <v/>
          </cell>
          <cell r="Y389">
            <v>29.9</v>
          </cell>
          <cell r="Z389">
            <v>0</v>
          </cell>
          <cell r="AB389" t="str">
            <v>Beneficio obrigatorio CCT Federacao – Plano Assistencial Agiben</v>
          </cell>
        </row>
        <row r="390">
          <cell r="C390" t="str">
            <v>HOSPITAL SILVIO MAGALHÃES - CG Nº 019/2022</v>
          </cell>
          <cell r="E390" t="str">
            <v>GILDETE DA SILVA SOUZA</v>
          </cell>
          <cell r="F390" t="str">
            <v>2 - Outros Profissionais da Saúde</v>
          </cell>
          <cell r="G390" t="str">
            <v>3222-05</v>
          </cell>
          <cell r="H390" t="str">
            <v>05/2026</v>
          </cell>
          <cell r="I390" t="str">
            <v>0,00</v>
          </cell>
          <cell r="J390">
            <v>175.75</v>
          </cell>
          <cell r="K390">
            <v>0</v>
          </cell>
          <cell r="L390">
            <v>108.16</v>
          </cell>
          <cell r="M390">
            <v>16.21</v>
          </cell>
          <cell r="S390">
            <v>0</v>
          </cell>
          <cell r="U390">
            <v>0</v>
          </cell>
          <cell r="X390" t="str">
            <v/>
          </cell>
          <cell r="Y390">
            <v>1704</v>
          </cell>
          <cell r="Z390">
            <v>0</v>
          </cell>
          <cell r="AB390" t="str">
            <v>Abono assistencial financeiro – complemento Piso da Enfermagem</v>
          </cell>
        </row>
        <row r="391">
          <cell r="C391" t="str">
            <v>HOSPITAL SILVIO MAGALHÃES - CG Nº 019/2022</v>
          </cell>
          <cell r="E391" t="str">
            <v>GILVAN FRANCISCO DA SILVA</v>
          </cell>
          <cell r="F391" t="str">
            <v>2 - Outros Profissionais da Saúde</v>
          </cell>
          <cell r="G391" t="str">
            <v>3241-15</v>
          </cell>
          <cell r="H391" t="str">
            <v>05/2026</v>
          </cell>
          <cell r="I391" t="str">
            <v>0,00</v>
          </cell>
          <cell r="J391">
            <v>327.87</v>
          </cell>
          <cell r="K391">
            <v>0</v>
          </cell>
          <cell r="L391">
            <v>108.16</v>
          </cell>
          <cell r="M391">
            <v>2.73</v>
          </cell>
          <cell r="S391">
            <v>0</v>
          </cell>
          <cell r="U391">
            <v>0</v>
          </cell>
          <cell r="X391" t="str">
            <v/>
          </cell>
          <cell r="Y391">
            <v>0</v>
          </cell>
          <cell r="Z391">
            <v>0</v>
          </cell>
          <cell r="AB391" t="str">
            <v/>
          </cell>
        </row>
        <row r="392">
          <cell r="C392" t="str">
            <v>HOSPITAL SILVIO MAGALHÃES - CG Nº 019/2022</v>
          </cell>
          <cell r="E392" t="str">
            <v>GIRLENE ANA DA SILVA</v>
          </cell>
          <cell r="F392" t="str">
            <v>2 - Outros Profissionais da Saúde</v>
          </cell>
          <cell r="G392" t="str">
            <v>2235-05</v>
          </cell>
          <cell r="H392" t="str">
            <v>05/2026</v>
          </cell>
          <cell r="I392" t="str">
            <v>0,00</v>
          </cell>
          <cell r="J392">
            <v>235.51</v>
          </cell>
          <cell r="K392">
            <v>0</v>
          </cell>
          <cell r="L392">
            <v>108.16</v>
          </cell>
          <cell r="M392">
            <v>3.05</v>
          </cell>
          <cell r="S392">
            <v>0</v>
          </cell>
          <cell r="U392">
            <v>0</v>
          </cell>
          <cell r="X392" t="str">
            <v/>
          </cell>
          <cell r="Y392">
            <v>2282.8200000000002</v>
          </cell>
          <cell r="Z392">
            <v>0</v>
          </cell>
          <cell r="AB392" t="str">
            <v>Abono assistencial financeiro – complemento Piso da Enfermagem</v>
          </cell>
        </row>
        <row r="393">
          <cell r="C393" t="str">
            <v>HOSPITAL SILVIO MAGALHÃES - CG Nº 019/2022</v>
          </cell>
          <cell r="E393" t="str">
            <v xml:space="preserve">GIRLENE MARIA DE OLIVEIRA </v>
          </cell>
          <cell r="F393" t="str">
            <v>2 - Outros Profissionais da Saúde</v>
          </cell>
          <cell r="G393" t="str">
            <v>3222-05</v>
          </cell>
          <cell r="H393" t="str">
            <v>05/2026</v>
          </cell>
          <cell r="I393" t="str">
            <v>0,00</v>
          </cell>
          <cell r="J393">
            <v>192.65</v>
          </cell>
          <cell r="K393">
            <v>0</v>
          </cell>
          <cell r="L393">
            <v>108.16</v>
          </cell>
          <cell r="M393">
            <v>16.21</v>
          </cell>
          <cell r="S393">
            <v>0</v>
          </cell>
          <cell r="U393">
            <v>0</v>
          </cell>
          <cell r="X393" t="str">
            <v/>
          </cell>
          <cell r="Y393">
            <v>1704</v>
          </cell>
          <cell r="Z393">
            <v>0</v>
          </cell>
          <cell r="AB393" t="str">
            <v>Abono assistencial financeiro – complemento Piso da Enfermagem</v>
          </cell>
        </row>
        <row r="394">
          <cell r="C394" t="str">
            <v>HOSPITAL SILVIO MAGALHÃES - CG Nº 019/2022</v>
          </cell>
          <cell r="E394" t="str">
            <v xml:space="preserve">GISELLY COSTA RODRIGUES </v>
          </cell>
          <cell r="F394" t="str">
            <v>2 - Outros Profissionais da Saúde</v>
          </cell>
          <cell r="G394" t="str">
            <v>2235-05</v>
          </cell>
          <cell r="H394" t="str">
            <v>05/2026</v>
          </cell>
          <cell r="I394" t="str">
            <v>0,00</v>
          </cell>
          <cell r="J394">
            <v>473.07</v>
          </cell>
          <cell r="K394">
            <v>0</v>
          </cell>
          <cell r="L394">
            <v>108.16</v>
          </cell>
          <cell r="M394">
            <v>7.29</v>
          </cell>
          <cell r="S394">
            <v>0</v>
          </cell>
          <cell r="U394">
            <v>0</v>
          </cell>
          <cell r="X394" t="str">
            <v/>
          </cell>
          <cell r="Y394">
            <v>0</v>
          </cell>
          <cell r="Z394">
            <v>0</v>
          </cell>
          <cell r="AB394" t="str">
            <v/>
          </cell>
        </row>
        <row r="395">
          <cell r="C395" t="str">
            <v>HOSPITAL SILVIO MAGALHÃES - CG Nº 019/2022</v>
          </cell>
          <cell r="E395" t="str">
            <v>GISELLY LUCIA GUSMAO FELIX</v>
          </cell>
          <cell r="F395" t="str">
            <v>2 - Outros Profissionais da Saúde</v>
          </cell>
          <cell r="G395" t="str">
            <v>2235-05</v>
          </cell>
          <cell r="H395" t="str">
            <v>05/2026</v>
          </cell>
          <cell r="I395" t="str">
            <v>0,00</v>
          </cell>
          <cell r="J395">
            <v>244.66</v>
          </cell>
          <cell r="K395">
            <v>0</v>
          </cell>
          <cell r="M395">
            <v>0</v>
          </cell>
          <cell r="S395">
            <v>0</v>
          </cell>
          <cell r="U395">
            <v>92.26</v>
          </cell>
          <cell r="X395" t="str">
            <v>Auxílio Creche</v>
          </cell>
          <cell r="Y395">
            <v>2459.15</v>
          </cell>
          <cell r="Z395">
            <v>0</v>
          </cell>
          <cell r="AB395" t="str">
            <v>Abono assistencial financeiro – complemento Piso da Enfermagem</v>
          </cell>
        </row>
        <row r="396">
          <cell r="C396" t="str">
            <v>HOSPITAL SILVIO MAGALHÃES - CG Nº 019/2022</v>
          </cell>
          <cell r="E396" t="str">
            <v>GIVALDO CLARINDO MATIAS DE AZEVEDO</v>
          </cell>
          <cell r="F396" t="str">
            <v>2 - Outros Profissionais da Saúde</v>
          </cell>
          <cell r="G396" t="str">
            <v>3222-05</v>
          </cell>
          <cell r="H396" t="str">
            <v>05/2026</v>
          </cell>
          <cell r="I396" t="str">
            <v>0,00</v>
          </cell>
          <cell r="J396">
            <v>159.96</v>
          </cell>
          <cell r="K396">
            <v>0</v>
          </cell>
          <cell r="L396">
            <v>108.16</v>
          </cell>
          <cell r="M396">
            <v>16.21</v>
          </cell>
          <cell r="S396">
            <v>0</v>
          </cell>
          <cell r="U396">
            <v>0</v>
          </cell>
          <cell r="X396" t="str">
            <v/>
          </cell>
          <cell r="Y396">
            <v>1590.4</v>
          </cell>
          <cell r="Z396">
            <v>0</v>
          </cell>
          <cell r="AB396" t="str">
            <v>Abono assistencial financeiro – complemento Piso da Enfermagem</v>
          </cell>
        </row>
        <row r="397">
          <cell r="C397" t="str">
            <v>HOSPITAL SILVIO MAGALHÃES - CG Nº 019/2022</v>
          </cell>
          <cell r="E397" t="str">
            <v>GIVALDO SANTOS DA SILVA</v>
          </cell>
          <cell r="F397" t="str">
            <v>3 - Administrativo</v>
          </cell>
          <cell r="G397" t="str">
            <v>5174-10</v>
          </cell>
          <cell r="H397" t="str">
            <v>05/2026</v>
          </cell>
          <cell r="I397" t="str">
            <v>0,00</v>
          </cell>
          <cell r="J397">
            <v>139.77000000000001</v>
          </cell>
          <cell r="K397">
            <v>0</v>
          </cell>
          <cell r="L397">
            <v>108.16</v>
          </cell>
          <cell r="M397">
            <v>16.21</v>
          </cell>
          <cell r="S397">
            <v>0</v>
          </cell>
          <cell r="U397">
            <v>0</v>
          </cell>
          <cell r="X397" t="str">
            <v/>
          </cell>
          <cell r="Y397">
            <v>29.9</v>
          </cell>
          <cell r="Z397">
            <v>0</v>
          </cell>
          <cell r="AB397" t="str">
            <v>Beneficio obrigatorio CCT Federacao – Plano Assistencial Agiben</v>
          </cell>
        </row>
        <row r="398">
          <cell r="C398" t="str">
            <v>HOSPITAL SILVIO MAGALHÃES - CG Nº 019/2022</v>
          </cell>
          <cell r="E398" t="str">
            <v>GLAUCIENE FERREIRA FARIAS</v>
          </cell>
          <cell r="F398" t="str">
            <v>2 - Outros Profissionais da Saúde</v>
          </cell>
          <cell r="G398" t="str">
            <v>2234-05</v>
          </cell>
          <cell r="H398" t="str">
            <v>05/2026</v>
          </cell>
          <cell r="I398" t="str">
            <v>0,00</v>
          </cell>
          <cell r="J398">
            <v>354.87</v>
          </cell>
          <cell r="K398">
            <v>0</v>
          </cell>
          <cell r="L398">
            <v>108.16</v>
          </cell>
          <cell r="M398">
            <v>21.12</v>
          </cell>
          <cell r="S398">
            <v>0</v>
          </cell>
          <cell r="U398">
            <v>0</v>
          </cell>
          <cell r="X398" t="str">
            <v/>
          </cell>
          <cell r="Y398">
            <v>0</v>
          </cell>
          <cell r="Z398">
            <v>0</v>
          </cell>
          <cell r="AB398" t="str">
            <v/>
          </cell>
        </row>
        <row r="399">
          <cell r="C399" t="str">
            <v>HOSPITAL SILVIO MAGALHÃES - CG Nº 019/2022</v>
          </cell>
          <cell r="E399" t="str">
            <v>GLYDJA MORAIS DE ARAUJO</v>
          </cell>
          <cell r="F399" t="str">
            <v>2 - Outros Profissionais da Saúde</v>
          </cell>
          <cell r="G399" t="str">
            <v>3222-05</v>
          </cell>
          <cell r="H399" t="str">
            <v>05/2026</v>
          </cell>
          <cell r="I399" t="str">
            <v>0,00</v>
          </cell>
          <cell r="J399">
            <v>180.98</v>
          </cell>
          <cell r="K399">
            <v>0</v>
          </cell>
          <cell r="M399">
            <v>0</v>
          </cell>
          <cell r="S399">
            <v>0</v>
          </cell>
          <cell r="U399">
            <v>0</v>
          </cell>
          <cell r="X399" t="str">
            <v/>
          </cell>
          <cell r="Y399">
            <v>1704.1</v>
          </cell>
          <cell r="Z399">
            <v>0</v>
          </cell>
          <cell r="AB399" t="str">
            <v>Abono assistencial financeiro – complemento Piso da Enfermagem</v>
          </cell>
        </row>
        <row r="400">
          <cell r="C400" t="str">
            <v>HOSPITAL SILVIO MAGALHÃES - CG Nº 019/2022</v>
          </cell>
          <cell r="E400" t="str">
            <v>GRACILIANO LUCIO DE CARVALHO MORAIS</v>
          </cell>
          <cell r="F400" t="str">
            <v>2 - Outros Profissionais da Saúde</v>
          </cell>
          <cell r="G400" t="str">
            <v>3222-05</v>
          </cell>
          <cell r="H400" t="str">
            <v>05/2026</v>
          </cell>
          <cell r="I400" t="str">
            <v>0,00</v>
          </cell>
          <cell r="J400">
            <v>171.44</v>
          </cell>
          <cell r="K400">
            <v>0</v>
          </cell>
          <cell r="L400">
            <v>108.16</v>
          </cell>
          <cell r="M400">
            <v>16.21</v>
          </cell>
          <cell r="S400">
            <v>0</v>
          </cell>
          <cell r="U400">
            <v>0</v>
          </cell>
          <cell r="X400" t="str">
            <v/>
          </cell>
          <cell r="Y400">
            <v>1704</v>
          </cell>
          <cell r="Z400">
            <v>0</v>
          </cell>
          <cell r="AB400" t="str">
            <v>Abono assistencial financeiro – complemento Piso da Enfermagem</v>
          </cell>
        </row>
        <row r="401">
          <cell r="C401" t="str">
            <v>HOSPITAL SILVIO MAGALHÃES - CG Nº 019/2022</v>
          </cell>
          <cell r="E401" t="str">
            <v>GRAZIELLY CRISTINE OLIVEIRA</v>
          </cell>
          <cell r="F401" t="str">
            <v>2 - Outros Profissionais da Saúde</v>
          </cell>
          <cell r="G401" t="str">
            <v>2235-05</v>
          </cell>
          <cell r="H401" t="str">
            <v>05/2026</v>
          </cell>
          <cell r="I401" t="str">
            <v>0,00</v>
          </cell>
          <cell r="J401">
            <v>192.85</v>
          </cell>
          <cell r="K401">
            <v>0</v>
          </cell>
          <cell r="L401">
            <v>108.16</v>
          </cell>
          <cell r="M401">
            <v>2.79</v>
          </cell>
          <cell r="S401">
            <v>0</v>
          </cell>
          <cell r="U401">
            <v>0</v>
          </cell>
          <cell r="X401" t="str">
            <v/>
          </cell>
          <cell r="Y401">
            <v>2295.21</v>
          </cell>
          <cell r="Z401">
            <v>0</v>
          </cell>
          <cell r="AB401" t="str">
            <v>Abono assistencial financeiro – complemento Piso da Enfermagem</v>
          </cell>
        </row>
        <row r="402">
          <cell r="C402" t="str">
            <v>HOSPITAL SILVIO MAGALHÃES - CG Nº 019/2022</v>
          </cell>
          <cell r="E402" t="str">
            <v>GUIVENY FRANCIELLY CAVALCANTI SILVA</v>
          </cell>
          <cell r="F402" t="str">
            <v>2 - Outros Profissionais da Saúde</v>
          </cell>
          <cell r="G402" t="str">
            <v>3222-05</v>
          </cell>
          <cell r="H402" t="str">
            <v>05/2026</v>
          </cell>
          <cell r="I402" t="str">
            <v>0,00</v>
          </cell>
          <cell r="J402">
            <v>254.21</v>
          </cell>
          <cell r="K402">
            <v>0</v>
          </cell>
          <cell r="M402">
            <v>0</v>
          </cell>
          <cell r="S402">
            <v>0</v>
          </cell>
          <cell r="U402">
            <v>0</v>
          </cell>
          <cell r="X402" t="str">
            <v/>
          </cell>
          <cell r="Y402">
            <v>1704</v>
          </cell>
          <cell r="Z402">
            <v>0</v>
          </cell>
          <cell r="AB402" t="str">
            <v>Abono assistencial financeiro – complemento Piso da Enfermagem</v>
          </cell>
        </row>
        <row r="403">
          <cell r="C403" t="str">
            <v>HOSPITAL SILVIO MAGALHÃES - CG Nº 019/2022</v>
          </cell>
          <cell r="E403" t="str">
            <v xml:space="preserve">GUSTAVO ANTONIO LYRA DA SILVA </v>
          </cell>
          <cell r="F403" t="str">
            <v>2 - Outros Profissionais da Saúde</v>
          </cell>
          <cell r="G403" t="str">
            <v>2235-05</v>
          </cell>
          <cell r="H403" t="str">
            <v>05/2026</v>
          </cell>
          <cell r="I403" t="str">
            <v>0,00</v>
          </cell>
          <cell r="J403">
            <v>192.85</v>
          </cell>
          <cell r="K403">
            <v>0</v>
          </cell>
          <cell r="L403">
            <v>108.16</v>
          </cell>
          <cell r="M403">
            <v>2.79</v>
          </cell>
          <cell r="S403">
            <v>0</v>
          </cell>
          <cell r="U403">
            <v>0</v>
          </cell>
          <cell r="X403" t="str">
            <v/>
          </cell>
          <cell r="Y403">
            <v>2377.1799999999998</v>
          </cell>
          <cell r="Z403">
            <v>0</v>
          </cell>
          <cell r="AB403" t="str">
            <v>Abono assistencial financeiro – complemento Piso da Enfermagem</v>
          </cell>
        </row>
        <row r="404">
          <cell r="C404" t="str">
            <v>HOSPITAL SILVIO MAGALHÃES - CG Nº 019/2022</v>
          </cell>
          <cell r="E404" t="str">
            <v>GUSTAVO DA SILVA BRITO</v>
          </cell>
          <cell r="F404" t="str">
            <v>3 - Administrativo</v>
          </cell>
          <cell r="G404" t="str">
            <v>5143-10</v>
          </cell>
          <cell r="H404" t="str">
            <v>05/2026</v>
          </cell>
          <cell r="I404" t="str">
            <v>0,00</v>
          </cell>
          <cell r="J404">
            <v>170.03</v>
          </cell>
          <cell r="K404">
            <v>0</v>
          </cell>
          <cell r="L404">
            <v>108.16</v>
          </cell>
          <cell r="M404">
            <v>16.21</v>
          </cell>
          <cell r="S404">
            <v>0</v>
          </cell>
          <cell r="U404">
            <v>0</v>
          </cell>
          <cell r="X404" t="str">
            <v/>
          </cell>
          <cell r="Y404">
            <v>29.9</v>
          </cell>
          <cell r="Z404">
            <v>0</v>
          </cell>
          <cell r="AB404" t="str">
            <v>Beneficio obrigatorio CCT Federacao – Plano Assistencial Agiben</v>
          </cell>
        </row>
        <row r="405">
          <cell r="C405" t="str">
            <v>HOSPITAL SILVIO MAGALHÃES - CG Nº 019/2022</v>
          </cell>
          <cell r="E405" t="str">
            <v>GUSTAVO VICENTE ALMEIDA DO NASCIMENTO</v>
          </cell>
          <cell r="F405" t="str">
            <v>3 - Administrativo</v>
          </cell>
          <cell r="G405" t="str">
            <v>5151-10</v>
          </cell>
          <cell r="H405" t="str">
            <v>05/2026</v>
          </cell>
          <cell r="I405" t="str">
            <v>0,00</v>
          </cell>
          <cell r="J405">
            <v>0</v>
          </cell>
          <cell r="K405">
            <v>108.92</v>
          </cell>
          <cell r="M405">
            <v>0</v>
          </cell>
          <cell r="S405">
            <v>0</v>
          </cell>
          <cell r="U405">
            <v>0</v>
          </cell>
          <cell r="X405" t="str">
            <v/>
          </cell>
          <cell r="Y405">
            <v>29.9</v>
          </cell>
          <cell r="Z405">
            <v>0</v>
          </cell>
          <cell r="AB405" t="str">
            <v>Beneficio obrigatorio CCT Federacao – Plano Assistencial Agiben</v>
          </cell>
        </row>
        <row r="406">
          <cell r="C406" t="str">
            <v>HOSPITAL SILVIO MAGALHÃES - CG Nº 019/2022</v>
          </cell>
          <cell r="E406" t="str">
            <v>HADASSA YERUHALEM MARCOLINO</v>
          </cell>
          <cell r="F406" t="str">
            <v>2 - Outros Profissionais da Saúde</v>
          </cell>
          <cell r="G406" t="str">
            <v>2236-05</v>
          </cell>
          <cell r="H406" t="str">
            <v>05/2026</v>
          </cell>
          <cell r="I406" t="str">
            <v>0,00</v>
          </cell>
          <cell r="J406">
            <v>197.66</v>
          </cell>
          <cell r="K406">
            <v>0</v>
          </cell>
          <cell r="L406">
            <v>108.16</v>
          </cell>
          <cell r="M406">
            <v>2.95</v>
          </cell>
          <cell r="S406">
            <v>0</v>
          </cell>
          <cell r="U406">
            <v>121.7</v>
          </cell>
          <cell r="X406" t="str">
            <v>Auxílio Creche</v>
          </cell>
          <cell r="Y406">
            <v>0</v>
          </cell>
          <cell r="Z406">
            <v>0</v>
          </cell>
          <cell r="AB406" t="str">
            <v/>
          </cell>
        </row>
        <row r="407">
          <cell r="C407" t="str">
            <v>HOSPITAL SILVIO MAGALHÃES - CG Nº 019/2022</v>
          </cell>
          <cell r="E407" t="str">
            <v>HANNAH SARAH DE OLIVEIRA</v>
          </cell>
          <cell r="F407" t="str">
            <v>3 - Administrativo</v>
          </cell>
          <cell r="G407" t="str">
            <v>4101-05</v>
          </cell>
          <cell r="H407" t="str">
            <v>05/2026</v>
          </cell>
          <cell r="I407" t="str">
            <v>0,00</v>
          </cell>
          <cell r="J407">
            <v>326.81</v>
          </cell>
          <cell r="K407">
            <v>0</v>
          </cell>
          <cell r="L407">
            <v>108.16</v>
          </cell>
          <cell r="M407">
            <v>32.42</v>
          </cell>
          <cell r="S407">
            <v>0</v>
          </cell>
          <cell r="U407">
            <v>160</v>
          </cell>
          <cell r="X407" t="str">
            <v>Auxílio Creche</v>
          </cell>
          <cell r="Y407">
            <v>29.9</v>
          </cell>
          <cell r="Z407">
            <v>0</v>
          </cell>
          <cell r="AB407" t="str">
            <v>Beneficio obrigatorio CCT Federacao – Plano Assistencial Agiben</v>
          </cell>
        </row>
        <row r="408">
          <cell r="C408" t="str">
            <v>HOSPITAL SILVIO MAGALHÃES - CG Nº 019/2022</v>
          </cell>
          <cell r="E408" t="str">
            <v>HARIS FRANCISCO GOMES</v>
          </cell>
          <cell r="F408" t="str">
            <v>2 - Outros Profissionais da Saúde</v>
          </cell>
          <cell r="G408" t="str">
            <v>3222-05</v>
          </cell>
          <cell r="H408" t="str">
            <v>05/2026</v>
          </cell>
          <cell r="I408" t="str">
            <v>0,00</v>
          </cell>
          <cell r="J408">
            <v>155.61000000000001</v>
          </cell>
          <cell r="K408">
            <v>0</v>
          </cell>
          <cell r="L408">
            <v>108.16</v>
          </cell>
          <cell r="M408">
            <v>16.21</v>
          </cell>
          <cell r="R408">
            <v>20.45</v>
          </cell>
          <cell r="S408">
            <v>97.26</v>
          </cell>
          <cell r="U408">
            <v>0</v>
          </cell>
          <cell r="X408" t="str">
            <v/>
          </cell>
          <cell r="Y408">
            <v>1704</v>
          </cell>
          <cell r="Z408">
            <v>0</v>
          </cell>
          <cell r="AB408" t="str">
            <v>Abono assistencial financeiro – complemento Piso da Enfermagem</v>
          </cell>
        </row>
        <row r="409">
          <cell r="C409" t="str">
            <v>HOSPITAL SILVIO MAGALHÃES - CG Nº 019/2022</v>
          </cell>
          <cell r="E409" t="str">
            <v>HAYNNA YHANKA SILVA BARROS</v>
          </cell>
          <cell r="F409" t="str">
            <v>2 - Outros Profissionais da Saúde</v>
          </cell>
          <cell r="G409" t="str">
            <v>2236-05</v>
          </cell>
          <cell r="H409" t="str">
            <v>05/2026</v>
          </cell>
          <cell r="I409" t="str">
            <v>0,00</v>
          </cell>
          <cell r="J409">
            <v>208.19</v>
          </cell>
          <cell r="K409">
            <v>0</v>
          </cell>
          <cell r="L409">
            <v>108.16</v>
          </cell>
          <cell r="M409">
            <v>2.95</v>
          </cell>
          <cell r="S409">
            <v>0</v>
          </cell>
          <cell r="U409">
            <v>0</v>
          </cell>
          <cell r="X409" t="str">
            <v/>
          </cell>
          <cell r="Y409">
            <v>0</v>
          </cell>
          <cell r="Z409">
            <v>0</v>
          </cell>
          <cell r="AB409" t="str">
            <v/>
          </cell>
        </row>
        <row r="410">
          <cell r="C410" t="str">
            <v>HOSPITAL SILVIO MAGALHÃES - CG Nº 019/2022</v>
          </cell>
          <cell r="E410" t="str">
            <v>HELAINE GABRIELE NASCIMENTO OLIVEIRA</v>
          </cell>
          <cell r="F410" t="str">
            <v>2 - Outros Profissionais da Saúde</v>
          </cell>
          <cell r="G410" t="str">
            <v>3222-05</v>
          </cell>
          <cell r="H410" t="str">
            <v>05/2026</v>
          </cell>
          <cell r="I410" t="str">
            <v>0,00</v>
          </cell>
          <cell r="J410">
            <v>159.93</v>
          </cell>
          <cell r="K410">
            <v>0</v>
          </cell>
          <cell r="L410">
            <v>108.16</v>
          </cell>
          <cell r="M410">
            <v>16.21</v>
          </cell>
          <cell r="S410">
            <v>0</v>
          </cell>
          <cell r="U410">
            <v>0</v>
          </cell>
          <cell r="X410" t="str">
            <v/>
          </cell>
          <cell r="Y410">
            <v>1704</v>
          </cell>
          <cell r="Z410">
            <v>0</v>
          </cell>
          <cell r="AB410" t="str">
            <v>Abono assistencial financeiro – complemento Piso da Enfermagem</v>
          </cell>
        </row>
        <row r="411">
          <cell r="C411" t="str">
            <v>HOSPITAL SILVIO MAGALHÃES - CG Nº 019/2022</v>
          </cell>
          <cell r="E411" t="str">
            <v>HELENA NATALYA DA SILVA LINS</v>
          </cell>
          <cell r="F411" t="str">
            <v>2 - Outros Profissionais da Saúde</v>
          </cell>
          <cell r="G411" t="str">
            <v>2235-05</v>
          </cell>
          <cell r="H411" t="str">
            <v>05/2026</v>
          </cell>
          <cell r="I411" t="str">
            <v>0,00</v>
          </cell>
          <cell r="J411">
            <v>200.65</v>
          </cell>
          <cell r="K411">
            <v>0</v>
          </cell>
          <cell r="L411">
            <v>108.16</v>
          </cell>
          <cell r="M411">
            <v>2.79</v>
          </cell>
          <cell r="S411">
            <v>0</v>
          </cell>
          <cell r="U411">
            <v>0</v>
          </cell>
          <cell r="X411" t="str">
            <v/>
          </cell>
          <cell r="Y411">
            <v>2295.21</v>
          </cell>
          <cell r="Z411">
            <v>0</v>
          </cell>
          <cell r="AB411" t="str">
            <v>Abono assistencial financeiro – complemento Piso da Enfermagem</v>
          </cell>
        </row>
        <row r="412">
          <cell r="C412" t="str">
            <v>HOSPITAL SILVIO MAGALHÃES - CG Nº 019/2022</v>
          </cell>
          <cell r="E412" t="str">
            <v>HELLENARA LAIS ALVES BATISTA DE OLIVEIRA</v>
          </cell>
          <cell r="F412" t="str">
            <v>2 - Outros Profissionais da Saúde</v>
          </cell>
          <cell r="G412" t="str">
            <v>2235-05</v>
          </cell>
          <cell r="H412" t="str">
            <v>05/2026</v>
          </cell>
          <cell r="I412" t="str">
            <v>0,00</v>
          </cell>
          <cell r="J412">
            <v>198.05</v>
          </cell>
          <cell r="K412">
            <v>0</v>
          </cell>
          <cell r="L412">
            <v>108.16</v>
          </cell>
          <cell r="M412">
            <v>2.79</v>
          </cell>
          <cell r="S412">
            <v>0</v>
          </cell>
          <cell r="U412">
            <v>0</v>
          </cell>
          <cell r="X412" t="str">
            <v/>
          </cell>
          <cell r="Y412">
            <v>2459.15</v>
          </cell>
          <cell r="Z412">
            <v>0</v>
          </cell>
          <cell r="AB412" t="str">
            <v>Abono assistencial financeiro – complemento Piso da Enfermagem</v>
          </cell>
        </row>
        <row r="413">
          <cell r="C413" t="str">
            <v>HOSPITAL SILVIO MAGALHÃES - CG Nº 019/2022</v>
          </cell>
          <cell r="E413" t="str">
            <v>HELLYDA LOYANNE MUNIZ DA SILVA</v>
          </cell>
          <cell r="F413" t="str">
            <v>2 - Outros Profissionais da Saúde</v>
          </cell>
          <cell r="G413" t="str">
            <v>3222-05</v>
          </cell>
          <cell r="H413" t="str">
            <v>05/2026</v>
          </cell>
          <cell r="I413" t="str">
            <v>0,00</v>
          </cell>
          <cell r="J413">
            <v>167.1</v>
          </cell>
          <cell r="K413">
            <v>0</v>
          </cell>
          <cell r="L413">
            <v>108.16</v>
          </cell>
          <cell r="M413">
            <v>16.21</v>
          </cell>
          <cell r="S413">
            <v>0</v>
          </cell>
          <cell r="U413">
            <v>0</v>
          </cell>
          <cell r="X413" t="str">
            <v/>
          </cell>
          <cell r="Y413">
            <v>1704</v>
          </cell>
          <cell r="Z413">
            <v>0</v>
          </cell>
          <cell r="AB413" t="str">
            <v>Abono assistencial financeiro – complemento Piso da Enfermagem</v>
          </cell>
        </row>
        <row r="414">
          <cell r="C414" t="str">
            <v>HOSPITAL SILVIO MAGALHÃES - CG Nº 019/2022</v>
          </cell>
          <cell r="E414" t="str">
            <v>HILDA MARIA DA SILVA</v>
          </cell>
          <cell r="F414" t="str">
            <v>3 - Administrativo</v>
          </cell>
          <cell r="G414" t="str">
            <v>5174-10</v>
          </cell>
          <cell r="H414" t="str">
            <v>05/2026</v>
          </cell>
          <cell r="I414" t="str">
            <v>0,00</v>
          </cell>
          <cell r="J414">
            <v>150.58000000000001</v>
          </cell>
          <cell r="K414">
            <v>0</v>
          </cell>
          <cell r="L414">
            <v>108.16</v>
          </cell>
          <cell r="M414">
            <v>16.21</v>
          </cell>
          <cell r="S414">
            <v>0</v>
          </cell>
          <cell r="U414">
            <v>0</v>
          </cell>
          <cell r="X414" t="str">
            <v/>
          </cell>
          <cell r="Y414">
            <v>29.9</v>
          </cell>
          <cell r="Z414">
            <v>0</v>
          </cell>
          <cell r="AB414" t="str">
            <v>Beneficio obrigatorio CCT Federacao – Plano Assistencial Agiben</v>
          </cell>
        </row>
        <row r="415">
          <cell r="C415" t="str">
            <v>HOSPITAL SILVIO MAGALHÃES - CG Nº 019/2022</v>
          </cell>
          <cell r="E415" t="str">
            <v>HUAM EMANUEL BUARQUE SILVA DE MELO</v>
          </cell>
          <cell r="F415" t="str">
            <v>3 - Administrativo</v>
          </cell>
          <cell r="G415" t="str">
            <v>4141-05</v>
          </cell>
          <cell r="H415" t="str">
            <v>05/2026</v>
          </cell>
          <cell r="I415" t="str">
            <v>0,00</v>
          </cell>
          <cell r="J415">
            <v>150.58000000000001</v>
          </cell>
          <cell r="K415">
            <v>0</v>
          </cell>
          <cell r="L415">
            <v>108.16</v>
          </cell>
          <cell r="M415">
            <v>16.21</v>
          </cell>
          <cell r="S415">
            <v>0</v>
          </cell>
          <cell r="U415">
            <v>0</v>
          </cell>
          <cell r="X415" t="str">
            <v/>
          </cell>
          <cell r="Y415">
            <v>29.9</v>
          </cell>
          <cell r="Z415">
            <v>0</v>
          </cell>
          <cell r="AB415" t="str">
            <v>Beneficio obrigatorio CCT Federacao – Plano Assistencial Agiben</v>
          </cell>
        </row>
        <row r="416">
          <cell r="C416" t="str">
            <v>HOSPITAL SILVIO MAGALHÃES - CG Nº 019/2022</v>
          </cell>
          <cell r="E416" t="str">
            <v>IARA KARINE LIMA DE MOURA</v>
          </cell>
          <cell r="F416" t="str">
            <v>2 - Outros Profissionais da Saúde</v>
          </cell>
          <cell r="G416" t="str">
            <v>3222-05</v>
          </cell>
          <cell r="H416" t="str">
            <v>05/2026</v>
          </cell>
          <cell r="I416" t="str">
            <v>0,00</v>
          </cell>
          <cell r="J416">
            <v>178.06</v>
          </cell>
          <cell r="K416">
            <v>0</v>
          </cell>
          <cell r="L416">
            <v>108.16</v>
          </cell>
          <cell r="M416">
            <v>16.21</v>
          </cell>
          <cell r="S416">
            <v>0</v>
          </cell>
          <cell r="U416">
            <v>0</v>
          </cell>
          <cell r="X416" t="str">
            <v/>
          </cell>
          <cell r="Y416">
            <v>1704</v>
          </cell>
          <cell r="Z416">
            <v>0</v>
          </cell>
          <cell r="AB416" t="str">
            <v>Abono assistencial financeiro – complemento Piso da Enfermagem</v>
          </cell>
        </row>
        <row r="417">
          <cell r="C417" t="str">
            <v>HOSPITAL SILVIO MAGALHÃES - CG Nº 019/2022</v>
          </cell>
          <cell r="E417" t="str">
            <v>IASMIN GEOVANNINNI DA SILVA TINOCO DE SA</v>
          </cell>
          <cell r="F417" t="str">
            <v>2 - Outros Profissionais da Saúde</v>
          </cell>
          <cell r="G417" t="str">
            <v>3222-05</v>
          </cell>
          <cell r="H417" t="str">
            <v>05/2026</v>
          </cell>
          <cell r="I417" t="str">
            <v>0,00</v>
          </cell>
          <cell r="J417">
            <v>0</v>
          </cell>
          <cell r="K417">
            <v>191</v>
          </cell>
          <cell r="M417">
            <v>0</v>
          </cell>
          <cell r="S417">
            <v>0</v>
          </cell>
          <cell r="U417">
            <v>2.7</v>
          </cell>
          <cell r="X417" t="str">
            <v>Auxílio Creche</v>
          </cell>
          <cell r="Y417">
            <v>0</v>
          </cell>
          <cell r="Z417">
            <v>0</v>
          </cell>
          <cell r="AB417" t="str">
            <v/>
          </cell>
        </row>
        <row r="418">
          <cell r="C418" t="str">
            <v>HOSPITAL SILVIO MAGALHÃES - CG Nº 019/2022</v>
          </cell>
          <cell r="E418" t="str">
            <v xml:space="preserve">IDOVAN PAULINO DA SILVA FILHO </v>
          </cell>
          <cell r="F418" t="str">
            <v>3 - Administrativo</v>
          </cell>
          <cell r="G418" t="str">
            <v>5211-30</v>
          </cell>
          <cell r="H418" t="str">
            <v>05/2026</v>
          </cell>
          <cell r="I418" t="str">
            <v>0,00</v>
          </cell>
          <cell r="J418">
            <v>164.54</v>
          </cell>
          <cell r="K418">
            <v>0</v>
          </cell>
          <cell r="L418">
            <v>108.16</v>
          </cell>
          <cell r="M418">
            <v>16.21</v>
          </cell>
          <cell r="S418">
            <v>0</v>
          </cell>
          <cell r="U418">
            <v>0</v>
          </cell>
          <cell r="X418" t="str">
            <v/>
          </cell>
          <cell r="Y418">
            <v>29.9</v>
          </cell>
          <cell r="Z418">
            <v>0</v>
          </cell>
          <cell r="AB418" t="str">
            <v>Beneficio obrigatorio CCT Federacao – Plano Assistencial Agiben</v>
          </cell>
        </row>
        <row r="419">
          <cell r="C419" t="str">
            <v>HOSPITAL SILVIO MAGALHÃES - CG Nº 019/2022</v>
          </cell>
          <cell r="E419" t="str">
            <v>IGOR ALEXANDRE TAMURA</v>
          </cell>
          <cell r="F419" t="str">
            <v>1 - Médico</v>
          </cell>
          <cell r="G419" t="str">
            <v>2252-25</v>
          </cell>
          <cell r="H419" t="str">
            <v>05/2026</v>
          </cell>
          <cell r="I419" t="str">
            <v>0,00</v>
          </cell>
          <cell r="J419">
            <v>970.48</v>
          </cell>
          <cell r="K419">
            <v>0</v>
          </cell>
          <cell r="L419">
            <v>108.16</v>
          </cell>
          <cell r="M419">
            <v>32.42</v>
          </cell>
          <cell r="S419">
            <v>0</v>
          </cell>
          <cell r="U419">
            <v>0</v>
          </cell>
          <cell r="X419" t="str">
            <v/>
          </cell>
          <cell r="Y419">
            <v>0</v>
          </cell>
          <cell r="Z419">
            <v>0</v>
          </cell>
          <cell r="AB419" t="str">
            <v/>
          </cell>
        </row>
        <row r="420">
          <cell r="C420" t="str">
            <v>HOSPITAL SILVIO MAGALHÃES - CG Nº 019/2022</v>
          </cell>
          <cell r="E420" t="str">
            <v>IGOR MARTINS SILVA</v>
          </cell>
          <cell r="F420" t="str">
            <v>3 - Administrativo</v>
          </cell>
          <cell r="G420" t="str">
            <v>3132-20</v>
          </cell>
          <cell r="H420" t="str">
            <v>05/2026</v>
          </cell>
          <cell r="I420" t="str">
            <v>0,00</v>
          </cell>
          <cell r="J420">
            <v>231.12</v>
          </cell>
          <cell r="K420">
            <v>0</v>
          </cell>
          <cell r="L420">
            <v>108.16</v>
          </cell>
          <cell r="M420">
            <v>32.42</v>
          </cell>
          <cell r="S420">
            <v>0</v>
          </cell>
          <cell r="U420">
            <v>0</v>
          </cell>
          <cell r="X420" t="str">
            <v/>
          </cell>
          <cell r="Y420">
            <v>29.9</v>
          </cell>
          <cell r="Z420">
            <v>0</v>
          </cell>
          <cell r="AB420" t="str">
            <v>Beneficio obrigatorio CCT Federacao – Plano Assistencial Agiben</v>
          </cell>
        </row>
        <row r="421">
          <cell r="C421" t="str">
            <v>HOSPITAL SILVIO MAGALHÃES - CG Nº 019/2022</v>
          </cell>
          <cell r="E421" t="str">
            <v>ILIVANIA MILENA BARBOSA VELOSO</v>
          </cell>
          <cell r="F421" t="str">
            <v>3 - Administrativo</v>
          </cell>
          <cell r="G421" t="str">
            <v>5211-30</v>
          </cell>
          <cell r="H421" t="str">
            <v>05/2026</v>
          </cell>
          <cell r="I421" t="str">
            <v>0,00</v>
          </cell>
          <cell r="J421">
            <v>179.08</v>
          </cell>
          <cell r="K421">
            <v>0</v>
          </cell>
          <cell r="L421">
            <v>108.16</v>
          </cell>
          <cell r="M421">
            <v>16.21</v>
          </cell>
          <cell r="S421">
            <v>0</v>
          </cell>
          <cell r="U421">
            <v>0</v>
          </cell>
          <cell r="X421" t="str">
            <v/>
          </cell>
          <cell r="Y421">
            <v>29.9</v>
          </cell>
          <cell r="Z421">
            <v>0</v>
          </cell>
          <cell r="AB421" t="str">
            <v>Beneficio obrigatorio CCT Federacao – Plano Assistencial Agiben</v>
          </cell>
        </row>
        <row r="422">
          <cell r="C422" t="str">
            <v>HOSPITAL SILVIO MAGALHÃES - CG Nº 019/2022</v>
          </cell>
          <cell r="E422" t="str">
            <v>ILMA MARIA DA CRUZ GOUVEIA</v>
          </cell>
          <cell r="F422" t="str">
            <v>2 - Outros Profissionais da Saúde</v>
          </cell>
          <cell r="G422" t="str">
            <v>3222-05</v>
          </cell>
          <cell r="H422" t="str">
            <v>05/2026</v>
          </cell>
          <cell r="I422" t="str">
            <v>0,00</v>
          </cell>
          <cell r="J422">
            <v>202.16</v>
          </cell>
          <cell r="K422">
            <v>0</v>
          </cell>
          <cell r="L422">
            <v>108.16</v>
          </cell>
          <cell r="M422">
            <v>16.21</v>
          </cell>
          <cell r="R422">
            <v>20.45</v>
          </cell>
          <cell r="S422">
            <v>97.26</v>
          </cell>
          <cell r="U422">
            <v>0</v>
          </cell>
          <cell r="X422" t="str">
            <v/>
          </cell>
          <cell r="Y422">
            <v>1704</v>
          </cell>
          <cell r="Z422">
            <v>0</v>
          </cell>
          <cell r="AB422" t="str">
            <v>Abono assistencial financeiro – complemento Piso da Enfermagem</v>
          </cell>
        </row>
        <row r="423">
          <cell r="C423" t="str">
            <v>HOSPITAL SILVIO MAGALHÃES - CG Nº 019/2022</v>
          </cell>
          <cell r="E423" t="str">
            <v>INGRIDES MARIA DA SILVA</v>
          </cell>
          <cell r="F423" t="str">
            <v>2 - Outros Profissionais da Saúde</v>
          </cell>
          <cell r="G423" t="str">
            <v>3222-05</v>
          </cell>
          <cell r="H423" t="str">
            <v>05/2026</v>
          </cell>
          <cell r="I423" t="str">
            <v>0,00</v>
          </cell>
          <cell r="J423">
            <v>164.28</v>
          </cell>
          <cell r="K423">
            <v>0</v>
          </cell>
          <cell r="L423">
            <v>108.16</v>
          </cell>
          <cell r="M423">
            <v>16.21</v>
          </cell>
          <cell r="S423">
            <v>0</v>
          </cell>
          <cell r="U423">
            <v>0</v>
          </cell>
          <cell r="X423" t="str">
            <v/>
          </cell>
          <cell r="Y423">
            <v>1704</v>
          </cell>
          <cell r="Z423">
            <v>0</v>
          </cell>
          <cell r="AB423" t="str">
            <v>Abono assistencial financeiro – complemento Piso da Enfermagem</v>
          </cell>
        </row>
        <row r="424">
          <cell r="C424" t="str">
            <v>HOSPITAL SILVIO MAGALHÃES - CG Nº 019/2022</v>
          </cell>
          <cell r="E424" t="str">
            <v>IONALDO FLORENTINO DE AMORIM FILHO</v>
          </cell>
          <cell r="F424" t="str">
            <v>2 - Outros Profissionais da Saúde</v>
          </cell>
          <cell r="G424" t="str">
            <v>2235-05</v>
          </cell>
          <cell r="H424" t="str">
            <v>05/2026</v>
          </cell>
          <cell r="I424" t="str">
            <v>0,00</v>
          </cell>
          <cell r="J424">
            <v>265.81</v>
          </cell>
          <cell r="K424">
            <v>0</v>
          </cell>
          <cell r="L424">
            <v>108.16</v>
          </cell>
          <cell r="M424">
            <v>3.59</v>
          </cell>
          <cell r="S424">
            <v>0</v>
          </cell>
          <cell r="U424">
            <v>0</v>
          </cell>
          <cell r="X424" t="str">
            <v/>
          </cell>
          <cell r="Y424">
            <v>1924.07</v>
          </cell>
          <cell r="Z424">
            <v>0</v>
          </cell>
          <cell r="AB424" t="str">
            <v>Abono assistencial financeiro – complemento Piso da Enfermagem</v>
          </cell>
        </row>
        <row r="425">
          <cell r="C425" t="str">
            <v>HOSPITAL SILVIO MAGALHÃES - CG Nº 019/2022</v>
          </cell>
          <cell r="E425" t="str">
            <v>IRANICE DE FRANCA GONCALVES</v>
          </cell>
          <cell r="F425" t="str">
            <v>2 - Outros Profissionais da Saúde</v>
          </cell>
          <cell r="G425" t="str">
            <v>3222-05</v>
          </cell>
          <cell r="H425" t="str">
            <v>05/2026</v>
          </cell>
          <cell r="I425" t="str">
            <v>0,00</v>
          </cell>
          <cell r="J425">
            <v>159.93</v>
          </cell>
          <cell r="K425">
            <v>0</v>
          </cell>
          <cell r="L425">
            <v>108.16</v>
          </cell>
          <cell r="M425">
            <v>16.21</v>
          </cell>
          <cell r="R425">
            <v>20.45</v>
          </cell>
          <cell r="S425">
            <v>97.26</v>
          </cell>
          <cell r="U425">
            <v>0</v>
          </cell>
          <cell r="X425" t="str">
            <v/>
          </cell>
          <cell r="Y425">
            <v>1704</v>
          </cell>
          <cell r="Z425">
            <v>0</v>
          </cell>
          <cell r="AB425" t="str">
            <v>Abono assistencial financeiro – complemento Piso da Enfermagem</v>
          </cell>
        </row>
        <row r="426">
          <cell r="C426" t="str">
            <v>HOSPITAL SILVIO MAGALHÃES - CG Nº 019/2022</v>
          </cell>
          <cell r="E426" t="str">
            <v>IRIS ALEXANDRA DA SILVA</v>
          </cell>
          <cell r="F426" t="str">
            <v>2 - Outros Profissionais da Saúde</v>
          </cell>
          <cell r="G426" t="str">
            <v>2235-05</v>
          </cell>
          <cell r="H426" t="str">
            <v>05/2026</v>
          </cell>
          <cell r="I426" t="str">
            <v>0,00</v>
          </cell>
          <cell r="J426">
            <v>287.70999999999998</v>
          </cell>
          <cell r="K426">
            <v>0</v>
          </cell>
          <cell r="L426">
            <v>108.16</v>
          </cell>
          <cell r="M426">
            <v>3.05</v>
          </cell>
          <cell r="S426">
            <v>0</v>
          </cell>
          <cell r="U426">
            <v>0</v>
          </cell>
          <cell r="X426" t="str">
            <v/>
          </cell>
          <cell r="Y426">
            <v>2282.8200000000002</v>
          </cell>
          <cell r="Z426">
            <v>0</v>
          </cell>
          <cell r="AB426" t="str">
            <v>Abono assistencial financeiro – complemento Piso da Enfermagem</v>
          </cell>
        </row>
        <row r="427">
          <cell r="C427" t="str">
            <v>HOSPITAL SILVIO MAGALHÃES - CG Nº 019/2022</v>
          </cell>
          <cell r="E427" t="str">
            <v>IRIS TACIANA OLIVEIRA SOARES LIRA</v>
          </cell>
          <cell r="F427" t="str">
            <v>2 - Outros Profissionais da Saúde</v>
          </cell>
          <cell r="G427" t="str">
            <v>2235-05</v>
          </cell>
          <cell r="H427" t="str">
            <v>05/2026</v>
          </cell>
          <cell r="I427" t="str">
            <v>0,00</v>
          </cell>
          <cell r="J427">
            <v>187.79</v>
          </cell>
          <cell r="K427">
            <v>0</v>
          </cell>
          <cell r="L427">
            <v>108.16</v>
          </cell>
          <cell r="M427">
            <v>2.79</v>
          </cell>
          <cell r="S427">
            <v>0</v>
          </cell>
          <cell r="U427">
            <v>138.38999999999999</v>
          </cell>
          <cell r="X427" t="str">
            <v>Auxílio Creche</v>
          </cell>
          <cell r="Y427">
            <v>2459.15</v>
          </cell>
          <cell r="Z427">
            <v>0</v>
          </cell>
          <cell r="AB427" t="str">
            <v>Abono assistencial financeiro – complemento Piso da Enfermagem</v>
          </cell>
        </row>
        <row r="428">
          <cell r="C428" t="str">
            <v>HOSPITAL SILVIO MAGALHÃES - CG Nº 019/2022</v>
          </cell>
          <cell r="E428" t="str">
            <v>ISAAC FERNANDO SILVA DE SOUZA</v>
          </cell>
          <cell r="F428" t="str">
            <v>2 - Outros Profissionais da Saúde</v>
          </cell>
          <cell r="G428" t="str">
            <v>3222-05</v>
          </cell>
          <cell r="H428" t="str">
            <v>05/2026</v>
          </cell>
          <cell r="I428" t="str">
            <v>0,00</v>
          </cell>
          <cell r="J428">
            <v>167.12</v>
          </cell>
          <cell r="K428">
            <v>0</v>
          </cell>
          <cell r="L428">
            <v>108.16</v>
          </cell>
          <cell r="M428">
            <v>16.21</v>
          </cell>
          <cell r="S428">
            <v>0</v>
          </cell>
          <cell r="U428">
            <v>0</v>
          </cell>
          <cell r="X428" t="str">
            <v/>
          </cell>
          <cell r="Y428">
            <v>1704</v>
          </cell>
          <cell r="Z428">
            <v>0</v>
          </cell>
          <cell r="AB428" t="str">
            <v>Abono assistencial financeiro – complemento Piso da Enfermagem</v>
          </cell>
        </row>
        <row r="429">
          <cell r="C429" t="str">
            <v>HOSPITAL SILVIO MAGALHÃES - CG Nº 019/2022</v>
          </cell>
          <cell r="E429" t="str">
            <v>ISABEL CRISTINA BEZERRA DA SILVA</v>
          </cell>
          <cell r="F429" t="str">
            <v>2 - Outros Profissionais da Saúde</v>
          </cell>
          <cell r="G429" t="str">
            <v>3222-05</v>
          </cell>
          <cell r="H429" t="str">
            <v>05/2026</v>
          </cell>
          <cell r="I429" t="str">
            <v>0,00</v>
          </cell>
          <cell r="J429">
            <v>159.93</v>
          </cell>
          <cell r="K429">
            <v>0</v>
          </cell>
          <cell r="L429">
            <v>108.16</v>
          </cell>
          <cell r="M429">
            <v>16.21</v>
          </cell>
          <cell r="R429">
            <v>20.45</v>
          </cell>
          <cell r="S429">
            <v>97.26</v>
          </cell>
          <cell r="U429">
            <v>0</v>
          </cell>
          <cell r="X429" t="str">
            <v/>
          </cell>
          <cell r="Y429">
            <v>1590.4</v>
          </cell>
          <cell r="Z429">
            <v>0</v>
          </cell>
          <cell r="AB429" t="str">
            <v>Abono assistencial financeiro – complemento Piso da Enfermagem</v>
          </cell>
        </row>
        <row r="430">
          <cell r="C430" t="str">
            <v>HOSPITAL SILVIO MAGALHÃES - CG Nº 019/2022</v>
          </cell>
          <cell r="E430" t="str">
            <v>ISABEL CRISTINA DE ASSIS</v>
          </cell>
          <cell r="F430" t="str">
            <v>2 - Outros Profissionais da Saúde</v>
          </cell>
          <cell r="G430" t="str">
            <v>2235-05</v>
          </cell>
          <cell r="H430" t="str">
            <v>05/2026</v>
          </cell>
          <cell r="I430" t="str">
            <v>0,00</v>
          </cell>
          <cell r="J430">
            <v>242.82</v>
          </cell>
          <cell r="K430">
            <v>0</v>
          </cell>
          <cell r="M430">
            <v>0</v>
          </cell>
          <cell r="S430">
            <v>0</v>
          </cell>
          <cell r="U430">
            <v>0</v>
          </cell>
          <cell r="X430" t="str">
            <v/>
          </cell>
          <cell r="Y430">
            <v>2459.15</v>
          </cell>
          <cell r="Z430">
            <v>0</v>
          </cell>
          <cell r="AB430" t="str">
            <v>Abono assistencial financeiro – complemento Piso da Enfermagem</v>
          </cell>
        </row>
        <row r="431">
          <cell r="C431" t="str">
            <v>HOSPITAL SILVIO MAGALHÃES - CG Nº 019/2022</v>
          </cell>
          <cell r="E431" t="str">
            <v>ISABELA LAIS DUARTE FREIRE</v>
          </cell>
          <cell r="F431" t="str">
            <v>3 - Administrativo</v>
          </cell>
          <cell r="G431" t="str">
            <v>5211-30</v>
          </cell>
          <cell r="H431" t="str">
            <v>05/2026</v>
          </cell>
          <cell r="I431" t="str">
            <v>0,00</v>
          </cell>
          <cell r="J431">
            <v>150.58000000000001</v>
          </cell>
          <cell r="K431">
            <v>0</v>
          </cell>
          <cell r="L431">
            <v>108.16</v>
          </cell>
          <cell r="M431">
            <v>16.21</v>
          </cell>
          <cell r="S431">
            <v>0</v>
          </cell>
          <cell r="U431">
            <v>0</v>
          </cell>
          <cell r="X431" t="str">
            <v/>
          </cell>
          <cell r="Y431">
            <v>29.9</v>
          </cell>
          <cell r="Z431">
            <v>0</v>
          </cell>
          <cell r="AB431" t="str">
            <v>Beneficio obrigatorio CCT Federacao – Plano Assistencial Agiben</v>
          </cell>
        </row>
        <row r="432">
          <cell r="C432" t="str">
            <v>HOSPITAL SILVIO MAGALHÃES - CG Nº 019/2022</v>
          </cell>
          <cell r="E432" t="str">
            <v>ISABELA LEMOS DA SILVA</v>
          </cell>
          <cell r="F432" t="str">
            <v>2 - Outros Profissionais da Saúde</v>
          </cell>
          <cell r="G432" t="str">
            <v>2235-05</v>
          </cell>
          <cell r="H432" t="str">
            <v>05/2026</v>
          </cell>
          <cell r="I432" t="str">
            <v>0,00</v>
          </cell>
          <cell r="J432">
            <v>203.25</v>
          </cell>
          <cell r="K432">
            <v>0</v>
          </cell>
          <cell r="L432">
            <v>108.16</v>
          </cell>
          <cell r="M432">
            <v>2.79</v>
          </cell>
          <cell r="S432">
            <v>0</v>
          </cell>
          <cell r="U432">
            <v>0</v>
          </cell>
          <cell r="X432" t="str">
            <v/>
          </cell>
          <cell r="Y432">
            <v>2459.15</v>
          </cell>
          <cell r="Z432">
            <v>0</v>
          </cell>
          <cell r="AB432" t="str">
            <v>Abono assistencial financeiro – complemento Piso da Enfermagem</v>
          </cell>
        </row>
        <row r="433">
          <cell r="C433" t="str">
            <v>HOSPITAL SILVIO MAGALHÃES - CG Nº 019/2022</v>
          </cell>
          <cell r="E433" t="str">
            <v>ISABELA RAYANE DA SILVA</v>
          </cell>
          <cell r="F433" t="str">
            <v>2 - Outros Profissionais da Saúde</v>
          </cell>
          <cell r="G433" t="str">
            <v>2515-10</v>
          </cell>
          <cell r="H433" t="str">
            <v>05/2026</v>
          </cell>
          <cell r="I433" t="str">
            <v>0,00</v>
          </cell>
          <cell r="J433">
            <v>254.76</v>
          </cell>
          <cell r="K433">
            <v>0</v>
          </cell>
          <cell r="M433">
            <v>0</v>
          </cell>
          <cell r="S433">
            <v>0</v>
          </cell>
          <cell r="U433">
            <v>0</v>
          </cell>
          <cell r="X433" t="str">
            <v/>
          </cell>
          <cell r="Y433">
            <v>29.9</v>
          </cell>
          <cell r="Z433">
            <v>0</v>
          </cell>
          <cell r="AB433" t="str">
            <v>Beneficio obrigatorio CCT Federacao – Plano Assistencial Agiben</v>
          </cell>
        </row>
        <row r="434">
          <cell r="C434" t="str">
            <v>HOSPITAL SILVIO MAGALHÃES - CG Nº 019/2022</v>
          </cell>
          <cell r="E434" t="str">
            <v>ISAIAS MARQUES JOSE JUNIOR</v>
          </cell>
          <cell r="F434" t="str">
            <v>3 - Administrativo</v>
          </cell>
          <cell r="G434" t="str">
            <v>5174-10</v>
          </cell>
          <cell r="H434" t="str">
            <v>05/2026</v>
          </cell>
          <cell r="I434" t="str">
            <v>0,00</v>
          </cell>
          <cell r="J434">
            <v>165.55</v>
          </cell>
          <cell r="K434">
            <v>0</v>
          </cell>
          <cell r="L434">
            <v>108.16</v>
          </cell>
          <cell r="M434">
            <v>16.21</v>
          </cell>
          <cell r="S434">
            <v>0</v>
          </cell>
          <cell r="U434">
            <v>0</v>
          </cell>
          <cell r="X434" t="str">
            <v/>
          </cell>
          <cell r="Y434">
            <v>29.9</v>
          </cell>
          <cell r="Z434">
            <v>0</v>
          </cell>
          <cell r="AB434" t="str">
            <v>Beneficio obrigatorio CCT Federacao – Plano Assistencial Agiben</v>
          </cell>
        </row>
        <row r="435">
          <cell r="C435" t="str">
            <v>HOSPITAL SILVIO MAGALHÃES - CG Nº 019/2022</v>
          </cell>
          <cell r="E435" t="str">
            <v>ISLAYNNE KAROLAYNE SOARES DA SILVA</v>
          </cell>
          <cell r="F435" t="str">
            <v>2 - Outros Profissionais da Saúde</v>
          </cell>
          <cell r="G435" t="str">
            <v>2235-05</v>
          </cell>
          <cell r="H435" t="str">
            <v>05/2026</v>
          </cell>
          <cell r="I435" t="str">
            <v>0,00</v>
          </cell>
          <cell r="J435">
            <v>453.62</v>
          </cell>
          <cell r="K435">
            <v>0</v>
          </cell>
          <cell r="L435">
            <v>108.16</v>
          </cell>
          <cell r="M435">
            <v>7.29</v>
          </cell>
          <cell r="S435">
            <v>0</v>
          </cell>
          <cell r="U435">
            <v>0</v>
          </cell>
          <cell r="X435" t="str">
            <v/>
          </cell>
          <cell r="Y435">
            <v>0</v>
          </cell>
          <cell r="Z435">
            <v>0</v>
          </cell>
          <cell r="AB435" t="str">
            <v/>
          </cell>
        </row>
        <row r="436">
          <cell r="C436" t="str">
            <v>HOSPITAL SILVIO MAGALHÃES - CG Nº 019/2022</v>
          </cell>
          <cell r="E436" t="str">
            <v>ISTEFANE EMANUELLE FERREIRA LIMA</v>
          </cell>
          <cell r="F436" t="str">
            <v>3 - Administrativo</v>
          </cell>
          <cell r="G436" t="str">
            <v>4110-05</v>
          </cell>
          <cell r="H436" t="str">
            <v>05/2026</v>
          </cell>
          <cell r="I436" t="str">
            <v>0,00</v>
          </cell>
          <cell r="J436">
            <v>15.23</v>
          </cell>
          <cell r="K436">
            <v>0</v>
          </cell>
          <cell r="M436">
            <v>0</v>
          </cell>
          <cell r="S436">
            <v>0</v>
          </cell>
          <cell r="U436">
            <v>0</v>
          </cell>
          <cell r="X436" t="str">
            <v/>
          </cell>
          <cell r="Y436">
            <v>29.9</v>
          </cell>
          <cell r="Z436">
            <v>0</v>
          </cell>
          <cell r="AB436" t="str">
            <v>Beneficio obrigatorio CCT Federacao – Plano Assistencial Agiben</v>
          </cell>
        </row>
        <row r="437">
          <cell r="C437" t="str">
            <v>HOSPITAL SILVIO MAGALHÃES - CG Nº 019/2022</v>
          </cell>
          <cell r="E437" t="str">
            <v>IVANERY JOSEANNE SANTOS DE LINO</v>
          </cell>
          <cell r="F437" t="str">
            <v>2 - Outros Profissionais da Saúde</v>
          </cell>
          <cell r="G437" t="str">
            <v>3222-05</v>
          </cell>
          <cell r="H437" t="str">
            <v>05/2026</v>
          </cell>
          <cell r="I437" t="str">
            <v>0,00</v>
          </cell>
          <cell r="J437">
            <v>166.14</v>
          </cell>
          <cell r="K437">
            <v>0</v>
          </cell>
          <cell r="L437">
            <v>108.16</v>
          </cell>
          <cell r="M437">
            <v>16.21</v>
          </cell>
          <cell r="S437">
            <v>0</v>
          </cell>
          <cell r="U437">
            <v>0</v>
          </cell>
          <cell r="X437" t="str">
            <v/>
          </cell>
          <cell r="Y437">
            <v>1704</v>
          </cell>
          <cell r="Z437">
            <v>0</v>
          </cell>
          <cell r="AB437" t="str">
            <v>Abono assistencial financeiro – complemento Piso da Enfermagem</v>
          </cell>
        </row>
        <row r="438">
          <cell r="C438" t="str">
            <v>HOSPITAL SILVIO MAGALHÃES - CG Nº 019/2022</v>
          </cell>
          <cell r="E438" t="str">
            <v>IVANILDA RAFAELA DA SILVA</v>
          </cell>
          <cell r="F438" t="str">
            <v>3 - Administrativo</v>
          </cell>
          <cell r="G438" t="str">
            <v>5174-10</v>
          </cell>
          <cell r="H438" t="str">
            <v>05/2026</v>
          </cell>
          <cell r="I438" t="str">
            <v>0,00</v>
          </cell>
          <cell r="J438">
            <v>142.22</v>
          </cell>
          <cell r="K438">
            <v>0</v>
          </cell>
          <cell r="L438">
            <v>108.16</v>
          </cell>
          <cell r="M438">
            <v>16.21</v>
          </cell>
          <cell r="S438">
            <v>0</v>
          </cell>
          <cell r="U438">
            <v>0</v>
          </cell>
          <cell r="X438" t="str">
            <v/>
          </cell>
          <cell r="Y438">
            <v>29.9</v>
          </cell>
          <cell r="Z438">
            <v>0</v>
          </cell>
          <cell r="AB438" t="str">
            <v>Beneficio obrigatorio CCT Federacao – Plano Assistencial Agiben</v>
          </cell>
        </row>
        <row r="439">
          <cell r="C439" t="str">
            <v>HOSPITAL SILVIO MAGALHÃES - CG Nº 019/2022</v>
          </cell>
          <cell r="E439" t="str">
            <v>IVISSON MUNIZ VIEIRA</v>
          </cell>
          <cell r="F439" t="str">
            <v>2 - Outros Profissionais da Saúde</v>
          </cell>
          <cell r="G439" t="str">
            <v>3222-05</v>
          </cell>
          <cell r="H439" t="str">
            <v>05/2026</v>
          </cell>
          <cell r="I439" t="str">
            <v>0,00</v>
          </cell>
          <cell r="J439">
            <v>196.13</v>
          </cell>
          <cell r="K439">
            <v>0</v>
          </cell>
          <cell r="L439">
            <v>108.16</v>
          </cell>
          <cell r="M439">
            <v>16.21</v>
          </cell>
          <cell r="S439">
            <v>0</v>
          </cell>
          <cell r="U439">
            <v>0</v>
          </cell>
          <cell r="X439" t="str">
            <v/>
          </cell>
          <cell r="Y439">
            <v>1704</v>
          </cell>
          <cell r="Z439">
            <v>0</v>
          </cell>
          <cell r="AB439" t="str">
            <v>Abono assistencial financeiro – complemento Piso da Enfermagem</v>
          </cell>
        </row>
        <row r="440">
          <cell r="C440" t="str">
            <v>HOSPITAL SILVIO MAGALHÃES - CG Nº 019/2022</v>
          </cell>
          <cell r="E440" t="str">
            <v>IVONE MARIA BARBOSA DA SILVA</v>
          </cell>
          <cell r="F440" t="str">
            <v>2 - Outros Profissionais da Saúde</v>
          </cell>
          <cell r="G440" t="str">
            <v>3222-05</v>
          </cell>
          <cell r="H440" t="str">
            <v>05/2026</v>
          </cell>
          <cell r="I440" t="str">
            <v>0,00</v>
          </cell>
          <cell r="J440">
            <v>155.61000000000001</v>
          </cell>
          <cell r="K440">
            <v>0</v>
          </cell>
          <cell r="L440">
            <v>108.16</v>
          </cell>
          <cell r="M440">
            <v>16.21</v>
          </cell>
          <cell r="S440">
            <v>0</v>
          </cell>
          <cell r="U440">
            <v>0</v>
          </cell>
          <cell r="X440" t="str">
            <v/>
          </cell>
          <cell r="Y440">
            <v>1590.4</v>
          </cell>
          <cell r="Z440">
            <v>0</v>
          </cell>
          <cell r="AB440" t="str">
            <v>Abono assistencial financeiro – complemento Piso da Enfermagem</v>
          </cell>
        </row>
        <row r="441">
          <cell r="C441" t="str">
            <v>HOSPITAL SILVIO MAGALHÃES - CG Nº 019/2022</v>
          </cell>
          <cell r="E441" t="str">
            <v>IZABELLA CRISTINA MATOS TABOSA</v>
          </cell>
          <cell r="F441" t="str">
            <v>3 - Administrativo</v>
          </cell>
          <cell r="G441" t="str">
            <v>1312-05</v>
          </cell>
          <cell r="H441" t="str">
            <v>05/2026</v>
          </cell>
          <cell r="I441" t="str">
            <v>0,00</v>
          </cell>
          <cell r="J441">
            <v>1690.8</v>
          </cell>
          <cell r="K441">
            <v>0</v>
          </cell>
          <cell r="L441">
            <v>108.16</v>
          </cell>
          <cell r="M441">
            <v>32.42</v>
          </cell>
          <cell r="S441">
            <v>0</v>
          </cell>
          <cell r="U441">
            <v>0</v>
          </cell>
          <cell r="X441" t="str">
            <v/>
          </cell>
          <cell r="Y441">
            <v>29.9</v>
          </cell>
          <cell r="Z441">
            <v>0</v>
          </cell>
          <cell r="AB441" t="str">
            <v>Beneficio obrigatorio CCT Federacao – Plano Assistencial Agiben</v>
          </cell>
        </row>
        <row r="442">
          <cell r="C442" t="str">
            <v>HOSPITAL SILVIO MAGALHÃES - CG Nº 019/2022</v>
          </cell>
          <cell r="E442" t="str">
            <v>IZAIAS JANUARIO DA SILVA</v>
          </cell>
          <cell r="F442" t="str">
            <v>3 - Administrativo</v>
          </cell>
          <cell r="G442" t="str">
            <v>5143-10</v>
          </cell>
          <cell r="H442" t="str">
            <v>05/2026</v>
          </cell>
          <cell r="I442" t="str">
            <v>0,00</v>
          </cell>
          <cell r="J442">
            <v>159.93</v>
          </cell>
          <cell r="K442">
            <v>0</v>
          </cell>
          <cell r="L442">
            <v>108.16</v>
          </cell>
          <cell r="M442">
            <v>16.21</v>
          </cell>
          <cell r="S442">
            <v>0</v>
          </cell>
          <cell r="U442">
            <v>0</v>
          </cell>
          <cell r="X442" t="str">
            <v/>
          </cell>
          <cell r="Y442">
            <v>29.9</v>
          </cell>
          <cell r="Z442">
            <v>0</v>
          </cell>
          <cell r="AB442" t="str">
            <v>Beneficio obrigatorio CCT Federacao – Plano Assistencial Agiben</v>
          </cell>
        </row>
        <row r="443">
          <cell r="C443" t="str">
            <v>HOSPITAL SILVIO MAGALHÃES - CG Nº 019/2022</v>
          </cell>
          <cell r="E443" t="str">
            <v>JACIARA DA SILVA BARROS</v>
          </cell>
          <cell r="F443" t="str">
            <v>2 - Outros Profissionais da Saúde</v>
          </cell>
          <cell r="G443" t="str">
            <v>3222-05</v>
          </cell>
          <cell r="H443" t="str">
            <v>05/2026</v>
          </cell>
          <cell r="I443" t="str">
            <v>0,00</v>
          </cell>
          <cell r="J443">
            <v>155.61000000000001</v>
          </cell>
          <cell r="K443">
            <v>0</v>
          </cell>
          <cell r="M443">
            <v>0</v>
          </cell>
          <cell r="S443">
            <v>0</v>
          </cell>
          <cell r="U443">
            <v>0</v>
          </cell>
          <cell r="X443" t="str">
            <v/>
          </cell>
          <cell r="Y443">
            <v>1704</v>
          </cell>
          <cell r="Z443">
            <v>0</v>
          </cell>
          <cell r="AB443" t="str">
            <v>Abono assistencial financeiro – complemento Piso da Enfermagem</v>
          </cell>
        </row>
        <row r="444">
          <cell r="C444" t="str">
            <v>HOSPITAL SILVIO MAGALHÃES - CG Nº 019/2022</v>
          </cell>
          <cell r="E444" t="str">
            <v>JACIARA DA SILVA SANTOS</v>
          </cell>
          <cell r="F444" t="str">
            <v>2 - Outros Profissionais da Saúde</v>
          </cell>
          <cell r="G444" t="str">
            <v>3222-05</v>
          </cell>
          <cell r="H444" t="str">
            <v>05/2026</v>
          </cell>
          <cell r="I444" t="str">
            <v>0,00</v>
          </cell>
          <cell r="J444">
            <v>159.93</v>
          </cell>
          <cell r="K444">
            <v>0</v>
          </cell>
          <cell r="L444">
            <v>108.16</v>
          </cell>
          <cell r="M444">
            <v>16.21</v>
          </cell>
          <cell r="S444">
            <v>0</v>
          </cell>
          <cell r="U444">
            <v>0</v>
          </cell>
          <cell r="X444" t="str">
            <v/>
          </cell>
          <cell r="Y444">
            <v>1647.2</v>
          </cell>
          <cell r="Z444">
            <v>0</v>
          </cell>
          <cell r="AB444" t="str">
            <v>Abono assistencial financeiro – complemento Piso da Enfermagem</v>
          </cell>
        </row>
        <row r="445">
          <cell r="C445" t="str">
            <v>HOSPITAL SILVIO MAGALHÃES - CG Nº 019/2022</v>
          </cell>
          <cell r="E445" t="str">
            <v>JACILENE ANTONIA DA SILVA</v>
          </cell>
          <cell r="F445" t="str">
            <v>2 - Outros Profissionais da Saúde</v>
          </cell>
          <cell r="G445" t="str">
            <v>3222-05</v>
          </cell>
          <cell r="H445" t="str">
            <v>05/2026</v>
          </cell>
          <cell r="I445" t="str">
            <v>0,00</v>
          </cell>
          <cell r="J445">
            <v>135.46</v>
          </cell>
          <cell r="K445">
            <v>0</v>
          </cell>
          <cell r="L445">
            <v>108.16</v>
          </cell>
          <cell r="M445">
            <v>16.21</v>
          </cell>
          <cell r="S445">
            <v>0</v>
          </cell>
          <cell r="U445">
            <v>0</v>
          </cell>
          <cell r="X445" t="str">
            <v/>
          </cell>
          <cell r="Y445">
            <v>0</v>
          </cell>
          <cell r="Z445">
            <v>0</v>
          </cell>
          <cell r="AB445" t="str">
            <v/>
          </cell>
        </row>
        <row r="446">
          <cell r="C446" t="str">
            <v>HOSPITAL SILVIO MAGALHÃES - CG Nº 019/2022</v>
          </cell>
          <cell r="E446" t="str">
            <v>JACILENE MARIA GOMES DA SILVA</v>
          </cell>
          <cell r="F446" t="str">
            <v>2 - Outros Profissionais da Saúde</v>
          </cell>
          <cell r="G446" t="str">
            <v>3222-05</v>
          </cell>
          <cell r="H446" t="str">
            <v>05/2026</v>
          </cell>
          <cell r="I446" t="str">
            <v>0,00</v>
          </cell>
          <cell r="J446">
            <v>140.94999999999999</v>
          </cell>
          <cell r="K446">
            <v>0</v>
          </cell>
          <cell r="L446">
            <v>108.16</v>
          </cell>
          <cell r="M446">
            <v>16.21</v>
          </cell>
          <cell r="S446">
            <v>0</v>
          </cell>
          <cell r="U446">
            <v>0</v>
          </cell>
          <cell r="X446" t="str">
            <v/>
          </cell>
          <cell r="Y446">
            <v>0</v>
          </cell>
          <cell r="Z446">
            <v>0</v>
          </cell>
          <cell r="AB446" t="str">
            <v/>
          </cell>
        </row>
        <row r="447">
          <cell r="C447" t="str">
            <v>HOSPITAL SILVIO MAGALHÃES - CG Nº 019/2022</v>
          </cell>
          <cell r="E447" t="str">
            <v>JACKSON LAURINDO DOS SANTOS</v>
          </cell>
          <cell r="F447" t="str">
            <v>3 - Administrativo</v>
          </cell>
          <cell r="G447" t="str">
            <v>4110-30</v>
          </cell>
          <cell r="H447" t="str">
            <v>05/2026</v>
          </cell>
          <cell r="I447" t="str">
            <v>0,00</v>
          </cell>
          <cell r="J447">
            <v>166.64</v>
          </cell>
          <cell r="K447">
            <v>0</v>
          </cell>
          <cell r="L447">
            <v>108.16</v>
          </cell>
          <cell r="M447">
            <v>32.42</v>
          </cell>
          <cell r="S447">
            <v>0</v>
          </cell>
          <cell r="U447">
            <v>0</v>
          </cell>
          <cell r="X447" t="str">
            <v/>
          </cell>
          <cell r="Y447">
            <v>29.9</v>
          </cell>
          <cell r="Z447">
            <v>0</v>
          </cell>
          <cell r="AB447" t="str">
            <v>Beneficio obrigatorio CCT Federacao – Plano Assistencial Agiben</v>
          </cell>
        </row>
        <row r="448">
          <cell r="C448" t="str">
            <v>HOSPITAL SILVIO MAGALHÃES - CG Nº 019/2022</v>
          </cell>
          <cell r="E448" t="str">
            <v>JACQUELINE PATRICIA LINS</v>
          </cell>
          <cell r="F448" t="str">
            <v>2 - Outros Profissionais da Saúde</v>
          </cell>
          <cell r="G448" t="str">
            <v>2235-05</v>
          </cell>
          <cell r="H448" t="str">
            <v>05/2026</v>
          </cell>
          <cell r="I448" t="str">
            <v>0,00</v>
          </cell>
          <cell r="J448">
            <v>205.61</v>
          </cell>
          <cell r="K448">
            <v>0</v>
          </cell>
          <cell r="L448">
            <v>108.16</v>
          </cell>
          <cell r="M448">
            <v>2.79</v>
          </cell>
          <cell r="S448">
            <v>0</v>
          </cell>
          <cell r="U448">
            <v>138.38999999999999</v>
          </cell>
          <cell r="X448" t="str">
            <v>Auxílio Creche</v>
          </cell>
          <cell r="Y448">
            <v>2459.15</v>
          </cell>
          <cell r="Z448">
            <v>0</v>
          </cell>
          <cell r="AB448" t="str">
            <v>Abono assistencial financeiro – complemento Piso da Enfermagem</v>
          </cell>
        </row>
        <row r="449">
          <cell r="C449" t="str">
            <v>HOSPITAL SILVIO MAGALHÃES - CG Nº 019/2022</v>
          </cell>
          <cell r="E449" t="str">
            <v>JACQUELINE VALERIA ALVES DE LIRA</v>
          </cell>
          <cell r="F449" t="str">
            <v>2 - Outros Profissionais da Saúde</v>
          </cell>
          <cell r="G449" t="str">
            <v>3222-05</v>
          </cell>
          <cell r="H449" t="str">
            <v>05/2026</v>
          </cell>
          <cell r="I449" t="str">
            <v>0,00</v>
          </cell>
          <cell r="J449">
            <v>185.23</v>
          </cell>
          <cell r="K449">
            <v>0</v>
          </cell>
          <cell r="L449">
            <v>108.16</v>
          </cell>
          <cell r="M449">
            <v>16.21</v>
          </cell>
          <cell r="S449">
            <v>0</v>
          </cell>
          <cell r="U449">
            <v>0</v>
          </cell>
          <cell r="X449" t="str">
            <v/>
          </cell>
          <cell r="Y449">
            <v>1704</v>
          </cell>
          <cell r="Z449">
            <v>0</v>
          </cell>
          <cell r="AB449" t="str">
            <v>Abono assistencial financeiro – complemento Piso da Enfermagem</v>
          </cell>
        </row>
        <row r="450">
          <cell r="C450" t="str">
            <v>HOSPITAL SILVIO MAGALHÃES - CG Nº 019/2022</v>
          </cell>
          <cell r="E450" t="str">
            <v>JADERLAINE SUELLI SENA DA SILVA</v>
          </cell>
          <cell r="F450" t="str">
            <v>2 - Outros Profissionais da Saúde</v>
          </cell>
          <cell r="G450" t="str">
            <v>3222-05</v>
          </cell>
          <cell r="H450" t="str">
            <v>05/2026</v>
          </cell>
          <cell r="I450" t="str">
            <v>0,00</v>
          </cell>
          <cell r="J450">
            <v>176.66</v>
          </cell>
          <cell r="K450">
            <v>0</v>
          </cell>
          <cell r="L450">
            <v>108.16</v>
          </cell>
          <cell r="M450">
            <v>16.21</v>
          </cell>
          <cell r="S450">
            <v>0</v>
          </cell>
          <cell r="U450">
            <v>0</v>
          </cell>
          <cell r="X450" t="str">
            <v/>
          </cell>
          <cell r="Y450">
            <v>1704</v>
          </cell>
          <cell r="Z450">
            <v>0</v>
          </cell>
          <cell r="AB450" t="str">
            <v>Abono assistencial financeiro – complemento Piso da Enfermagem</v>
          </cell>
        </row>
        <row r="451">
          <cell r="C451" t="str">
            <v>HOSPITAL SILVIO MAGALHÃES - CG Nº 019/2022</v>
          </cell>
          <cell r="E451" t="str">
            <v>JADIELMA NUNES DA SILVA</v>
          </cell>
          <cell r="F451" t="str">
            <v>3 - Administrativo</v>
          </cell>
          <cell r="G451" t="str">
            <v>5211-30</v>
          </cell>
          <cell r="H451" t="str">
            <v>05/2026</v>
          </cell>
          <cell r="I451" t="str">
            <v>0,00</v>
          </cell>
          <cell r="J451">
            <v>129.68</v>
          </cell>
          <cell r="K451">
            <v>0</v>
          </cell>
          <cell r="L451">
            <v>108.16</v>
          </cell>
          <cell r="M451">
            <v>16.21</v>
          </cell>
          <cell r="S451">
            <v>0</v>
          </cell>
          <cell r="U451">
            <v>0</v>
          </cell>
          <cell r="X451" t="str">
            <v/>
          </cell>
          <cell r="Y451">
            <v>29.9</v>
          </cell>
          <cell r="Z451">
            <v>0</v>
          </cell>
          <cell r="AB451" t="str">
            <v>Beneficio obrigatorio CCT Federacao – Plano Assistencial Agiben</v>
          </cell>
        </row>
        <row r="452">
          <cell r="C452" t="str">
            <v>HOSPITAL SILVIO MAGALHÃES - CG Nº 019/2022</v>
          </cell>
          <cell r="E452" t="str">
            <v>JADIVANIA AMARAL DE OLIVEIRA</v>
          </cell>
          <cell r="F452" t="str">
            <v>2 - Outros Profissionais da Saúde</v>
          </cell>
          <cell r="G452" t="str">
            <v>3222-05</v>
          </cell>
          <cell r="H452" t="str">
            <v>05/2026</v>
          </cell>
          <cell r="I452" t="str">
            <v>0,00</v>
          </cell>
          <cell r="J452">
            <v>195.51</v>
          </cell>
          <cell r="K452">
            <v>0</v>
          </cell>
          <cell r="L452">
            <v>108.16</v>
          </cell>
          <cell r="M452">
            <v>16.21</v>
          </cell>
          <cell r="S452">
            <v>0</v>
          </cell>
          <cell r="U452">
            <v>0</v>
          </cell>
          <cell r="X452" t="str">
            <v/>
          </cell>
          <cell r="Y452">
            <v>1704</v>
          </cell>
          <cell r="Z452">
            <v>0</v>
          </cell>
          <cell r="AB452" t="str">
            <v>Abono assistencial financeiro – complemento Piso da Enfermagem</v>
          </cell>
        </row>
        <row r="453">
          <cell r="C453" t="str">
            <v>HOSPITAL SILVIO MAGALHÃES - CG Nº 019/2022</v>
          </cell>
          <cell r="E453" t="str">
            <v>JAELSON XAVIER DE SOUSA</v>
          </cell>
          <cell r="F453" t="str">
            <v>3 - Administrativo</v>
          </cell>
          <cell r="G453" t="str">
            <v>1416-05</v>
          </cell>
          <cell r="H453" t="str">
            <v>05/2026</v>
          </cell>
          <cell r="I453" t="str">
            <v>0,00</v>
          </cell>
          <cell r="J453">
            <v>146.87</v>
          </cell>
          <cell r="K453">
            <v>0</v>
          </cell>
          <cell r="L453">
            <v>108.16</v>
          </cell>
          <cell r="M453">
            <v>32.42</v>
          </cell>
          <cell r="S453">
            <v>0</v>
          </cell>
          <cell r="U453">
            <v>0</v>
          </cell>
          <cell r="X453" t="str">
            <v/>
          </cell>
          <cell r="Y453">
            <v>29.9</v>
          </cell>
          <cell r="Z453">
            <v>0</v>
          </cell>
          <cell r="AB453" t="str">
            <v>Beneficio obrigatorio CCT Federacao – Plano Assistencial Agiben</v>
          </cell>
        </row>
        <row r="454">
          <cell r="C454" t="str">
            <v>HOSPITAL SILVIO MAGALHÃES - CG Nº 019/2022</v>
          </cell>
          <cell r="E454" t="str">
            <v>JAILSON JOSE DA SILVA</v>
          </cell>
          <cell r="F454" t="str">
            <v>3 - Administrativo</v>
          </cell>
          <cell r="G454" t="str">
            <v>7241-10</v>
          </cell>
          <cell r="H454" t="str">
            <v>05/2026</v>
          </cell>
          <cell r="I454" t="str">
            <v>0,00</v>
          </cell>
          <cell r="J454">
            <v>231.38</v>
          </cell>
          <cell r="K454">
            <v>0</v>
          </cell>
          <cell r="L454">
            <v>108.16</v>
          </cell>
          <cell r="M454">
            <v>32.42</v>
          </cell>
          <cell r="S454">
            <v>0</v>
          </cell>
          <cell r="U454">
            <v>0</v>
          </cell>
          <cell r="X454" t="str">
            <v/>
          </cell>
          <cell r="Y454">
            <v>29.9</v>
          </cell>
          <cell r="Z454">
            <v>0</v>
          </cell>
          <cell r="AB454" t="str">
            <v>Beneficio obrigatorio CCT Federacao – Plano Assistencial Agiben</v>
          </cell>
        </row>
        <row r="455">
          <cell r="C455" t="str">
            <v>HOSPITAL SILVIO MAGALHÃES - CG Nº 019/2022</v>
          </cell>
          <cell r="E455" t="str">
            <v>JAILTON MARTINS DA SILVA</v>
          </cell>
          <cell r="F455" t="str">
            <v>3 - Administrativo</v>
          </cell>
          <cell r="G455" t="str">
            <v>5151-10</v>
          </cell>
          <cell r="H455" t="str">
            <v>05/2026</v>
          </cell>
          <cell r="I455" t="str">
            <v>0,00</v>
          </cell>
          <cell r="J455">
            <v>170.24</v>
          </cell>
          <cell r="K455">
            <v>0</v>
          </cell>
          <cell r="L455">
            <v>108.16</v>
          </cell>
          <cell r="M455">
            <v>16.21</v>
          </cell>
          <cell r="S455">
            <v>0</v>
          </cell>
          <cell r="U455">
            <v>0</v>
          </cell>
          <cell r="X455" t="str">
            <v/>
          </cell>
          <cell r="Y455">
            <v>29.9</v>
          </cell>
          <cell r="Z455">
            <v>0</v>
          </cell>
          <cell r="AB455" t="str">
            <v>Beneficio obrigatorio CCT Federacao – Plano Assistencial Agiben</v>
          </cell>
        </row>
        <row r="456">
          <cell r="C456" t="str">
            <v>HOSPITAL SILVIO MAGALHÃES - CG Nº 019/2022</v>
          </cell>
          <cell r="E456" t="str">
            <v>JAINE VALERIA MIRANDA DE ANDRADE</v>
          </cell>
          <cell r="F456" t="str">
            <v>2 - Outros Profissionais da Saúde</v>
          </cell>
          <cell r="G456" t="str">
            <v>2235-05</v>
          </cell>
          <cell r="H456" t="str">
            <v>05/2026</v>
          </cell>
          <cell r="I456" t="str">
            <v>0,00</v>
          </cell>
          <cell r="J456">
            <v>217.72</v>
          </cell>
          <cell r="K456">
            <v>0</v>
          </cell>
          <cell r="L456">
            <v>108.16</v>
          </cell>
          <cell r="M456">
            <v>2.79</v>
          </cell>
          <cell r="S456">
            <v>0</v>
          </cell>
          <cell r="U456">
            <v>0</v>
          </cell>
          <cell r="X456" t="str">
            <v/>
          </cell>
          <cell r="Y456">
            <v>2459.15</v>
          </cell>
          <cell r="Z456">
            <v>0</v>
          </cell>
          <cell r="AB456" t="str">
            <v>Abono assistencial financeiro – complemento Piso da Enfermagem</v>
          </cell>
        </row>
        <row r="457">
          <cell r="C457" t="str">
            <v>HOSPITAL SILVIO MAGALHÃES - CG Nº 019/2022</v>
          </cell>
          <cell r="E457" t="str">
            <v>JALLYSON HENRIQUE RODRIGUES DE SA</v>
          </cell>
          <cell r="F457" t="str">
            <v>3 - Administrativo</v>
          </cell>
          <cell r="G457" t="str">
            <v>5151-10</v>
          </cell>
          <cell r="H457" t="str">
            <v>05/2026</v>
          </cell>
          <cell r="I457" t="str">
            <v>0,00</v>
          </cell>
          <cell r="J457">
            <v>171.05</v>
          </cell>
          <cell r="K457">
            <v>0</v>
          </cell>
          <cell r="L457">
            <v>108.16</v>
          </cell>
          <cell r="M457">
            <v>16.21</v>
          </cell>
          <cell r="S457">
            <v>0</v>
          </cell>
          <cell r="U457">
            <v>0</v>
          </cell>
          <cell r="X457" t="str">
            <v/>
          </cell>
          <cell r="Y457">
            <v>29.9</v>
          </cell>
          <cell r="Z457">
            <v>0</v>
          </cell>
          <cell r="AB457" t="str">
            <v>Beneficio obrigatorio CCT Federacao – Plano Assistencial Agiben</v>
          </cell>
        </row>
        <row r="458">
          <cell r="C458" t="str">
            <v>HOSPITAL SILVIO MAGALHÃES - CG Nº 019/2022</v>
          </cell>
          <cell r="E458" t="str">
            <v>JAMILLY MACENA DA SILVA SANTOS</v>
          </cell>
          <cell r="F458" t="str">
            <v>2 - Outros Profissionais da Saúde</v>
          </cell>
          <cell r="G458" t="str">
            <v>2235-05</v>
          </cell>
          <cell r="H458" t="str">
            <v>05/2026</v>
          </cell>
          <cell r="I458" t="str">
            <v>0,00</v>
          </cell>
          <cell r="J458">
            <v>214.05</v>
          </cell>
          <cell r="K458">
            <v>0</v>
          </cell>
          <cell r="L458">
            <v>108.16</v>
          </cell>
          <cell r="M458">
            <v>3.05</v>
          </cell>
          <cell r="S458">
            <v>0</v>
          </cell>
          <cell r="U458">
            <v>138.38999999999999</v>
          </cell>
          <cell r="X458" t="str">
            <v>Auxílio Creche</v>
          </cell>
          <cell r="Y458">
            <v>2282.8200000000002</v>
          </cell>
          <cell r="Z458">
            <v>0</v>
          </cell>
          <cell r="AB458" t="str">
            <v>Abono assistencial financeiro – complemento Piso da Enfermagem</v>
          </cell>
        </row>
        <row r="459">
          <cell r="C459" t="str">
            <v>HOSPITAL SILVIO MAGALHÃES - CG Nº 019/2022</v>
          </cell>
          <cell r="E459" t="str">
            <v>JAMIRES VICTORIA SILVA DE SOUSA</v>
          </cell>
          <cell r="F459" t="str">
            <v>2 - Outros Profissionais da Saúde</v>
          </cell>
          <cell r="G459" t="str">
            <v>2515-10</v>
          </cell>
          <cell r="H459" t="str">
            <v>05/2026</v>
          </cell>
          <cell r="I459" t="str">
            <v>0,00</v>
          </cell>
          <cell r="J459">
            <v>254.76</v>
          </cell>
          <cell r="K459">
            <v>0</v>
          </cell>
          <cell r="M459">
            <v>0</v>
          </cell>
          <cell r="S459">
            <v>0</v>
          </cell>
          <cell r="U459">
            <v>0</v>
          </cell>
          <cell r="X459" t="str">
            <v/>
          </cell>
          <cell r="Y459">
            <v>29.9</v>
          </cell>
          <cell r="Z459">
            <v>0</v>
          </cell>
          <cell r="AB459" t="str">
            <v>Beneficio obrigatorio CCT Federacao – Plano Assistencial Agiben</v>
          </cell>
        </row>
        <row r="460">
          <cell r="C460" t="str">
            <v>HOSPITAL SILVIO MAGALHÃES - CG Nº 019/2022</v>
          </cell>
          <cell r="E460" t="str">
            <v>JAMYLLY MARTINHO BARBOSA</v>
          </cell>
          <cell r="F460" t="str">
            <v>3 - Administrativo</v>
          </cell>
          <cell r="G460" t="str">
            <v>4221-10</v>
          </cell>
          <cell r="H460" t="str">
            <v>05/2026</v>
          </cell>
          <cell r="I460" t="str">
            <v>0,00</v>
          </cell>
          <cell r="J460">
            <v>129.68</v>
          </cell>
          <cell r="K460">
            <v>0</v>
          </cell>
          <cell r="M460">
            <v>0</v>
          </cell>
          <cell r="S460">
            <v>0</v>
          </cell>
          <cell r="U460">
            <v>0</v>
          </cell>
          <cell r="X460" t="str">
            <v/>
          </cell>
          <cell r="Y460">
            <v>29.9</v>
          </cell>
          <cell r="Z460">
            <v>0</v>
          </cell>
          <cell r="AB460" t="str">
            <v>Beneficio obrigatorio CCT Federacao – Plano Assistencial Agiben</v>
          </cell>
        </row>
        <row r="461">
          <cell r="C461" t="str">
            <v>HOSPITAL SILVIO MAGALHÃES - CG Nº 019/2022</v>
          </cell>
          <cell r="E461" t="str">
            <v>JANAINA ALBINO MARQUES DA SILVA</v>
          </cell>
          <cell r="F461" t="str">
            <v>2 - Outros Profissionais da Saúde</v>
          </cell>
          <cell r="G461" t="str">
            <v>3222-05</v>
          </cell>
          <cell r="H461" t="str">
            <v>05/2026</v>
          </cell>
          <cell r="I461" t="str">
            <v>0,00</v>
          </cell>
          <cell r="J461">
            <v>175.75</v>
          </cell>
          <cell r="K461">
            <v>0</v>
          </cell>
          <cell r="L461">
            <v>108.16</v>
          </cell>
          <cell r="M461">
            <v>16.21</v>
          </cell>
          <cell r="S461">
            <v>0</v>
          </cell>
          <cell r="U461">
            <v>0</v>
          </cell>
          <cell r="X461" t="str">
            <v/>
          </cell>
          <cell r="Y461">
            <v>1704</v>
          </cell>
          <cell r="Z461">
            <v>0</v>
          </cell>
          <cell r="AB461" t="str">
            <v>Abono assistencial financeiro – complemento Piso da Enfermagem</v>
          </cell>
        </row>
        <row r="462">
          <cell r="C462" t="str">
            <v>HOSPITAL SILVIO MAGALHÃES - CG Nº 019/2022</v>
          </cell>
          <cell r="E462" t="str">
            <v>JANE KELLY FERREIRA DA SILVA</v>
          </cell>
          <cell r="F462" t="str">
            <v>2 - Outros Profissionais da Saúde</v>
          </cell>
          <cell r="G462" t="str">
            <v>2235-05</v>
          </cell>
          <cell r="H462" t="str">
            <v>05/2026</v>
          </cell>
          <cell r="I462" t="str">
            <v>0,00</v>
          </cell>
          <cell r="J462">
            <v>182.09</v>
          </cell>
          <cell r="K462">
            <v>0</v>
          </cell>
          <cell r="M462">
            <v>0</v>
          </cell>
          <cell r="S462">
            <v>0</v>
          </cell>
          <cell r="U462">
            <v>0</v>
          </cell>
          <cell r="X462" t="str">
            <v/>
          </cell>
          <cell r="Y462">
            <v>2459.15</v>
          </cell>
          <cell r="Z462">
            <v>0</v>
          </cell>
          <cell r="AB462" t="str">
            <v>Abono assistencial financeiro – complemento Piso da Enfermagem</v>
          </cell>
        </row>
        <row r="463">
          <cell r="C463" t="str">
            <v>HOSPITAL SILVIO MAGALHÃES - CG Nº 019/2022</v>
          </cell>
          <cell r="E463" t="str">
            <v>JANECLEIDE FLORO DA SILVA</v>
          </cell>
          <cell r="F463" t="str">
            <v>2 - Outros Profissionais da Saúde</v>
          </cell>
          <cell r="G463" t="str">
            <v>3222-05</v>
          </cell>
          <cell r="H463" t="str">
            <v>05/2026</v>
          </cell>
          <cell r="I463" t="str">
            <v>0,00</v>
          </cell>
          <cell r="J463">
            <v>0</v>
          </cell>
          <cell r="K463">
            <v>0</v>
          </cell>
          <cell r="M463">
            <v>0</v>
          </cell>
          <cell r="S463">
            <v>0</v>
          </cell>
          <cell r="U463">
            <v>0</v>
          </cell>
          <cell r="X463" t="str">
            <v/>
          </cell>
          <cell r="Y463">
            <v>2101.6</v>
          </cell>
          <cell r="Z463">
            <v>0</v>
          </cell>
          <cell r="AB463" t="str">
            <v>Abono assistencial financeiro – complemento Piso da Enfermagem</v>
          </cell>
        </row>
        <row r="464">
          <cell r="C464" t="str">
            <v>HOSPITAL SILVIO MAGALHÃES - CG Nº 019/2022</v>
          </cell>
          <cell r="E464" t="str">
            <v>JANICLEIDE FERREIRA DA SILVA</v>
          </cell>
          <cell r="F464" t="str">
            <v>2 - Outros Profissionais da Saúde</v>
          </cell>
          <cell r="G464" t="str">
            <v>3222-05</v>
          </cell>
          <cell r="H464" t="str">
            <v>05/2026</v>
          </cell>
          <cell r="I464" t="str">
            <v>0,00</v>
          </cell>
          <cell r="J464">
            <v>191.19</v>
          </cell>
          <cell r="K464">
            <v>0</v>
          </cell>
          <cell r="L464">
            <v>108.16</v>
          </cell>
          <cell r="M464">
            <v>16.21</v>
          </cell>
          <cell r="S464">
            <v>0</v>
          </cell>
          <cell r="U464">
            <v>0</v>
          </cell>
          <cell r="X464" t="str">
            <v/>
          </cell>
          <cell r="Y464">
            <v>1704</v>
          </cell>
          <cell r="Z464">
            <v>0</v>
          </cell>
          <cell r="AB464" t="str">
            <v>Abono assistencial financeiro – complemento Piso da Enfermagem</v>
          </cell>
        </row>
        <row r="465">
          <cell r="C465" t="str">
            <v>HOSPITAL SILVIO MAGALHÃES - CG Nº 019/2022</v>
          </cell>
          <cell r="E465" t="str">
            <v>JANIELE DE SOUSA GOMES</v>
          </cell>
          <cell r="F465" t="str">
            <v>2 - Outros Profissionais da Saúde</v>
          </cell>
          <cell r="G465" t="str">
            <v>2235-05</v>
          </cell>
          <cell r="H465" t="str">
            <v>05/2026</v>
          </cell>
          <cell r="I465" t="str">
            <v>0,00</v>
          </cell>
          <cell r="J465">
            <v>192.14</v>
          </cell>
          <cell r="K465">
            <v>0</v>
          </cell>
          <cell r="L465">
            <v>108.16</v>
          </cell>
          <cell r="M465">
            <v>2.79</v>
          </cell>
          <cell r="S465">
            <v>0</v>
          </cell>
          <cell r="U465">
            <v>0</v>
          </cell>
          <cell r="X465" t="str">
            <v/>
          </cell>
          <cell r="Y465">
            <v>2459.15</v>
          </cell>
          <cell r="Z465">
            <v>0</v>
          </cell>
          <cell r="AB465" t="str">
            <v>Abono assistencial financeiro – complemento Piso da Enfermagem</v>
          </cell>
        </row>
        <row r="466">
          <cell r="C466" t="str">
            <v>HOSPITAL SILVIO MAGALHÃES - CG Nº 019/2022</v>
          </cell>
          <cell r="E466" t="str">
            <v>JAQUELINE BATISTA DA SILVA</v>
          </cell>
          <cell r="F466" t="str">
            <v>2 - Outros Profissionais da Saúde</v>
          </cell>
          <cell r="G466" t="str">
            <v>2235-05</v>
          </cell>
          <cell r="H466" t="str">
            <v>05/2026</v>
          </cell>
          <cell r="I466" t="str">
            <v>0,00</v>
          </cell>
          <cell r="J466">
            <v>205.59</v>
          </cell>
          <cell r="K466">
            <v>0</v>
          </cell>
          <cell r="L466">
            <v>108.16</v>
          </cell>
          <cell r="M466">
            <v>2.79</v>
          </cell>
          <cell r="S466">
            <v>0</v>
          </cell>
          <cell r="U466">
            <v>0</v>
          </cell>
          <cell r="X466" t="str">
            <v/>
          </cell>
          <cell r="Y466">
            <v>2459.15</v>
          </cell>
          <cell r="Z466">
            <v>0</v>
          </cell>
          <cell r="AB466" t="str">
            <v>Abono assistencial financeiro – complemento Piso da Enfermagem</v>
          </cell>
        </row>
        <row r="467">
          <cell r="C467" t="str">
            <v>HOSPITAL SILVIO MAGALHÃES - CG Nº 019/2022</v>
          </cell>
          <cell r="E467" t="str">
            <v>JAQUELINE BRUNA ALVES DA SILVA</v>
          </cell>
          <cell r="F467" t="str">
            <v>2 - Outros Profissionais da Saúde</v>
          </cell>
          <cell r="G467" t="str">
            <v>3222-05</v>
          </cell>
          <cell r="H467" t="str">
            <v>05/2026</v>
          </cell>
          <cell r="I467" t="str">
            <v>0,00</v>
          </cell>
          <cell r="J467">
            <v>185.23</v>
          </cell>
          <cell r="K467">
            <v>0</v>
          </cell>
          <cell r="L467">
            <v>108.16</v>
          </cell>
          <cell r="M467">
            <v>16.21</v>
          </cell>
          <cell r="S467">
            <v>0</v>
          </cell>
          <cell r="U467">
            <v>0</v>
          </cell>
          <cell r="X467" t="str">
            <v/>
          </cell>
          <cell r="Y467">
            <v>1704</v>
          </cell>
          <cell r="Z467">
            <v>0</v>
          </cell>
          <cell r="AB467" t="str">
            <v>Abono assistencial financeiro – complemento Piso da Enfermagem</v>
          </cell>
        </row>
        <row r="468">
          <cell r="C468" t="str">
            <v>HOSPITAL SILVIO MAGALHÃES - CG Nº 019/2022</v>
          </cell>
          <cell r="E468" t="str">
            <v>JAQUELINE FERREIRA DA SILVA</v>
          </cell>
          <cell r="F468" t="str">
            <v>3 - Administrativo</v>
          </cell>
          <cell r="G468" t="str">
            <v>5163-10</v>
          </cell>
          <cell r="H468" t="str">
            <v>05/2026</v>
          </cell>
          <cell r="I468" t="str">
            <v>0,00</v>
          </cell>
          <cell r="J468">
            <v>134</v>
          </cell>
          <cell r="K468">
            <v>0</v>
          </cell>
          <cell r="L468">
            <v>108.16</v>
          </cell>
          <cell r="M468">
            <v>16.21</v>
          </cell>
          <cell r="R468">
            <v>20.45</v>
          </cell>
          <cell r="S468">
            <v>97.26</v>
          </cell>
          <cell r="U468">
            <v>0</v>
          </cell>
          <cell r="X468" t="str">
            <v/>
          </cell>
          <cell r="Y468">
            <v>29.9</v>
          </cell>
          <cell r="Z468">
            <v>0</v>
          </cell>
          <cell r="AB468" t="str">
            <v>Beneficio obrigatorio CCT Federacao – Plano Assistencial Agiben</v>
          </cell>
        </row>
        <row r="469">
          <cell r="C469" t="str">
            <v>HOSPITAL SILVIO MAGALHÃES - CG Nº 019/2022</v>
          </cell>
          <cell r="E469" t="str">
            <v xml:space="preserve">JAQUELINE GOMES DE MELLO FIGUEIREDO </v>
          </cell>
          <cell r="F469" t="str">
            <v>2 - Outros Profissionais da Saúde</v>
          </cell>
          <cell r="G469" t="str">
            <v>3222-05</v>
          </cell>
          <cell r="H469" t="str">
            <v>05/2026</v>
          </cell>
          <cell r="I469" t="str">
            <v>0,00</v>
          </cell>
          <cell r="J469">
            <v>194.05</v>
          </cell>
          <cell r="K469">
            <v>0</v>
          </cell>
          <cell r="L469">
            <v>108.16</v>
          </cell>
          <cell r="M469">
            <v>16.21</v>
          </cell>
          <cell r="S469">
            <v>0</v>
          </cell>
          <cell r="U469">
            <v>0</v>
          </cell>
          <cell r="X469" t="str">
            <v/>
          </cell>
          <cell r="Y469">
            <v>1704</v>
          </cell>
          <cell r="Z469">
            <v>0</v>
          </cell>
          <cell r="AB469" t="str">
            <v>Abono assistencial financeiro – complemento Piso da Enfermagem</v>
          </cell>
        </row>
        <row r="470">
          <cell r="C470" t="str">
            <v>HOSPITAL SILVIO MAGALHÃES - CG Nº 019/2022</v>
          </cell>
          <cell r="E470" t="str">
            <v>JAQUELINE MARIA DA SILVA</v>
          </cell>
          <cell r="F470" t="str">
            <v>2 - Outros Profissionais da Saúde</v>
          </cell>
          <cell r="G470" t="str">
            <v>2236-05</v>
          </cell>
          <cell r="H470" t="str">
            <v>05/2026</v>
          </cell>
          <cell r="I470" t="str">
            <v>0,00</v>
          </cell>
          <cell r="J470">
            <v>197.56</v>
          </cell>
          <cell r="K470">
            <v>0</v>
          </cell>
          <cell r="L470">
            <v>108.16</v>
          </cell>
          <cell r="M470">
            <v>2.95</v>
          </cell>
          <cell r="S470">
            <v>0</v>
          </cell>
          <cell r="U470">
            <v>0</v>
          </cell>
          <cell r="X470" t="str">
            <v/>
          </cell>
          <cell r="Y470">
            <v>0</v>
          </cell>
          <cell r="Z470">
            <v>0</v>
          </cell>
          <cell r="AB470" t="str">
            <v/>
          </cell>
        </row>
        <row r="471">
          <cell r="C471" t="str">
            <v>HOSPITAL SILVIO MAGALHÃES - CG Nº 019/2022</v>
          </cell>
          <cell r="E471" t="str">
            <v>JAQUELINE MARIA DE SOUZA OLIVEIRA SILVA</v>
          </cell>
          <cell r="F471" t="str">
            <v>2 - Outros Profissionais da Saúde</v>
          </cell>
          <cell r="G471" t="str">
            <v>3222-05</v>
          </cell>
          <cell r="H471" t="str">
            <v>05/2026</v>
          </cell>
          <cell r="I471" t="str">
            <v>0,00</v>
          </cell>
          <cell r="J471">
            <v>180.15</v>
          </cell>
          <cell r="K471">
            <v>0</v>
          </cell>
          <cell r="L471">
            <v>108.16</v>
          </cell>
          <cell r="M471">
            <v>16.21</v>
          </cell>
          <cell r="S471">
            <v>0</v>
          </cell>
          <cell r="U471">
            <v>0</v>
          </cell>
          <cell r="X471" t="str">
            <v/>
          </cell>
          <cell r="Y471">
            <v>1647.2</v>
          </cell>
          <cell r="Z471">
            <v>0</v>
          </cell>
          <cell r="AB471" t="str">
            <v>Abono assistencial financeiro – complemento Piso da Enfermagem</v>
          </cell>
        </row>
        <row r="472">
          <cell r="C472" t="str">
            <v>HOSPITAL SILVIO MAGALHÃES - CG Nº 019/2022</v>
          </cell>
          <cell r="E472" t="str">
            <v>JAQUELINE RUFINO DA SILVA</v>
          </cell>
          <cell r="F472" t="str">
            <v>2 - Outros Profissionais da Saúde</v>
          </cell>
          <cell r="G472" t="str">
            <v>3222-05</v>
          </cell>
          <cell r="H472" t="str">
            <v>05/2026</v>
          </cell>
          <cell r="I472" t="str">
            <v>0,00</v>
          </cell>
          <cell r="J472">
            <v>164.28</v>
          </cell>
          <cell r="K472">
            <v>0</v>
          </cell>
          <cell r="L472">
            <v>108.16</v>
          </cell>
          <cell r="M472">
            <v>16.21</v>
          </cell>
          <cell r="S472">
            <v>0</v>
          </cell>
          <cell r="U472">
            <v>0</v>
          </cell>
          <cell r="X472" t="str">
            <v/>
          </cell>
          <cell r="Y472">
            <v>1590.4</v>
          </cell>
          <cell r="Z472">
            <v>0</v>
          </cell>
          <cell r="AB472" t="str">
            <v>Abono assistencial financeiro – complemento Piso da Enfermagem</v>
          </cell>
        </row>
        <row r="473">
          <cell r="C473" t="str">
            <v>HOSPITAL SILVIO MAGALHÃES - CG Nº 019/2022</v>
          </cell>
          <cell r="E473" t="str">
            <v>JARCILENE MARIA DA SILVA</v>
          </cell>
          <cell r="F473" t="str">
            <v>2 - Outros Profissionais da Saúde</v>
          </cell>
          <cell r="G473" t="str">
            <v>3222-05</v>
          </cell>
          <cell r="H473" t="str">
            <v>05/2026</v>
          </cell>
          <cell r="I473" t="str">
            <v>0,00</v>
          </cell>
          <cell r="J473">
            <v>203.5</v>
          </cell>
          <cell r="K473">
            <v>0</v>
          </cell>
          <cell r="L473">
            <v>108.16</v>
          </cell>
          <cell r="M473">
            <v>16.21</v>
          </cell>
          <cell r="S473">
            <v>0</v>
          </cell>
          <cell r="U473">
            <v>0</v>
          </cell>
          <cell r="X473" t="str">
            <v/>
          </cell>
          <cell r="Y473">
            <v>1704</v>
          </cell>
          <cell r="Z473">
            <v>0</v>
          </cell>
          <cell r="AB473" t="str">
            <v>Abono assistencial financeiro – complemento Piso da Enfermagem</v>
          </cell>
        </row>
        <row r="474">
          <cell r="C474" t="str">
            <v>HOSPITAL SILVIO MAGALHÃES - CG Nº 019/2022</v>
          </cell>
          <cell r="E474" t="str">
            <v>JARDIEL MATHEUS SANTOS DE ASSIS</v>
          </cell>
          <cell r="F474" t="str">
            <v>3 - Administrativo</v>
          </cell>
          <cell r="G474" t="str">
            <v>5211-30</v>
          </cell>
          <cell r="H474" t="str">
            <v>05/2026</v>
          </cell>
          <cell r="I474" t="str">
            <v>0,00</v>
          </cell>
          <cell r="J474">
            <v>172.9</v>
          </cell>
          <cell r="K474">
            <v>0</v>
          </cell>
          <cell r="M474">
            <v>0</v>
          </cell>
          <cell r="S474">
            <v>0</v>
          </cell>
          <cell r="U474">
            <v>0</v>
          </cell>
          <cell r="X474" t="str">
            <v/>
          </cell>
          <cell r="Y474">
            <v>29.9</v>
          </cell>
          <cell r="Z474">
            <v>0</v>
          </cell>
          <cell r="AB474" t="str">
            <v>Beneficio obrigatorio CCT Federacao – Plano Assistencial Agiben</v>
          </cell>
        </row>
        <row r="475">
          <cell r="C475" t="str">
            <v>HOSPITAL SILVIO MAGALHÃES - CG Nº 019/2022</v>
          </cell>
          <cell r="E475" t="str">
            <v>JEAN CONSTANTINO DA SILVA SOUZA</v>
          </cell>
          <cell r="F475" t="str">
            <v>3 - Administrativo</v>
          </cell>
          <cell r="G475" t="str">
            <v>5143-10</v>
          </cell>
          <cell r="H475" t="str">
            <v>05/2026</v>
          </cell>
          <cell r="I475" t="str">
            <v>0,00</v>
          </cell>
          <cell r="J475">
            <v>170.03</v>
          </cell>
          <cell r="K475">
            <v>0</v>
          </cell>
          <cell r="L475">
            <v>108.16</v>
          </cell>
          <cell r="M475">
            <v>16.21</v>
          </cell>
          <cell r="S475">
            <v>0</v>
          </cell>
          <cell r="U475">
            <v>0</v>
          </cell>
          <cell r="X475" t="str">
            <v/>
          </cell>
          <cell r="Y475">
            <v>29.9</v>
          </cell>
          <cell r="Z475">
            <v>0</v>
          </cell>
          <cell r="AB475" t="str">
            <v>Beneficio obrigatorio CCT Federacao – Plano Assistencial Agiben</v>
          </cell>
        </row>
        <row r="476">
          <cell r="C476" t="str">
            <v>HOSPITAL SILVIO MAGALHÃES - CG Nº 019/2022</v>
          </cell>
          <cell r="E476" t="str">
            <v>JEFFERSON JOSE DA SILVA</v>
          </cell>
          <cell r="F476" t="str">
            <v>2 - Outros Profissionais da Saúde</v>
          </cell>
          <cell r="G476" t="str">
            <v>3222-05</v>
          </cell>
          <cell r="H476" t="str">
            <v>05/2026</v>
          </cell>
          <cell r="I476" t="str">
            <v>0,00</v>
          </cell>
          <cell r="J476">
            <v>178.06</v>
          </cell>
          <cell r="K476">
            <v>0</v>
          </cell>
          <cell r="L476">
            <v>108.16</v>
          </cell>
          <cell r="M476">
            <v>16.21</v>
          </cell>
          <cell r="S476">
            <v>0</v>
          </cell>
          <cell r="U476">
            <v>0</v>
          </cell>
          <cell r="X476" t="str">
            <v/>
          </cell>
          <cell r="Y476">
            <v>1647.2</v>
          </cell>
          <cell r="Z476">
            <v>0</v>
          </cell>
          <cell r="AB476" t="str">
            <v>Abono assistencial financeiro – complemento Piso da Enfermagem</v>
          </cell>
        </row>
        <row r="477">
          <cell r="C477" t="str">
            <v>HOSPITAL SILVIO MAGALHÃES - CG Nº 019/2022</v>
          </cell>
          <cell r="E477" t="str">
            <v>JENIFFER LUANA FEIJO DE MELO</v>
          </cell>
          <cell r="F477" t="str">
            <v>2 - Outros Profissionais da Saúde</v>
          </cell>
          <cell r="G477" t="str">
            <v>2235-05</v>
          </cell>
          <cell r="H477" t="str">
            <v>05/2026</v>
          </cell>
          <cell r="I477" t="str">
            <v>0,00</v>
          </cell>
          <cell r="J477">
            <v>243.95</v>
          </cell>
          <cell r="K477">
            <v>0</v>
          </cell>
          <cell r="L477">
            <v>108.16</v>
          </cell>
          <cell r="M477">
            <v>3.59</v>
          </cell>
          <cell r="S477">
            <v>0</v>
          </cell>
          <cell r="U477">
            <v>138.38999999999999</v>
          </cell>
          <cell r="X477" t="str">
            <v>Auxílio Creche</v>
          </cell>
          <cell r="Y477">
            <v>844.53</v>
          </cell>
          <cell r="Z477">
            <v>0</v>
          </cell>
          <cell r="AB477" t="str">
            <v>Abono assistencial financeiro – complemento Piso da Enfermagem</v>
          </cell>
        </row>
        <row r="478">
          <cell r="C478" t="str">
            <v>HOSPITAL SILVIO MAGALHÃES - CG Nº 019/2022</v>
          </cell>
          <cell r="E478" t="str">
            <v>JENNIFER CRISTINA DA SILVA MARQUES</v>
          </cell>
          <cell r="F478" t="str">
            <v>2 - Outros Profissionais da Saúde</v>
          </cell>
          <cell r="G478" t="str">
            <v>2235-05</v>
          </cell>
          <cell r="H478" t="str">
            <v>05/2026</v>
          </cell>
          <cell r="I478" t="str">
            <v>0,00</v>
          </cell>
          <cell r="J478">
            <v>221.84</v>
          </cell>
          <cell r="K478">
            <v>0</v>
          </cell>
          <cell r="L478">
            <v>108.16</v>
          </cell>
          <cell r="M478">
            <v>3.05</v>
          </cell>
          <cell r="S478">
            <v>0</v>
          </cell>
          <cell r="U478">
            <v>138.38999999999999</v>
          </cell>
          <cell r="X478" t="str">
            <v>Auxílio Creche</v>
          </cell>
          <cell r="Y478">
            <v>2282.8200000000002</v>
          </cell>
          <cell r="Z478">
            <v>0</v>
          </cell>
          <cell r="AB478" t="str">
            <v>Abono assistencial financeiro – complemento Piso da Enfermagem</v>
          </cell>
        </row>
        <row r="479">
          <cell r="C479" t="str">
            <v>HOSPITAL SILVIO MAGALHÃES - CG Nº 019/2022</v>
          </cell>
          <cell r="E479" t="str">
            <v>JENNIFER RAFAELA MAXIMO DA SILVA</v>
          </cell>
          <cell r="F479" t="str">
            <v>2 - Outros Profissionais da Saúde</v>
          </cell>
          <cell r="G479" t="str">
            <v>3222-05</v>
          </cell>
          <cell r="H479" t="str">
            <v>05/2026</v>
          </cell>
          <cell r="I479" t="str">
            <v>0,00</v>
          </cell>
          <cell r="J479">
            <v>164.28</v>
          </cell>
          <cell r="K479">
            <v>0</v>
          </cell>
          <cell r="L479">
            <v>108.16</v>
          </cell>
          <cell r="M479">
            <v>16.21</v>
          </cell>
          <cell r="R479">
            <v>20.45</v>
          </cell>
          <cell r="S479">
            <v>97.26</v>
          </cell>
          <cell r="U479">
            <v>0</v>
          </cell>
          <cell r="X479" t="str">
            <v/>
          </cell>
          <cell r="Y479">
            <v>1704.1</v>
          </cell>
          <cell r="Z479">
            <v>0</v>
          </cell>
          <cell r="AB479" t="str">
            <v>Abono assistencial financeiro – complemento Piso da Enfermagem</v>
          </cell>
        </row>
        <row r="480">
          <cell r="C480" t="str">
            <v>HOSPITAL SILVIO MAGALHÃES - CG Nº 019/2022</v>
          </cell>
          <cell r="E480" t="str">
            <v>JEREMIAS SEBASTIAO DA SILVA</v>
          </cell>
          <cell r="F480" t="str">
            <v>3 - Administrativo</v>
          </cell>
          <cell r="G480" t="str">
            <v>5174-10</v>
          </cell>
          <cell r="H480" t="str">
            <v>05/2026</v>
          </cell>
          <cell r="I480" t="str">
            <v>0,00</v>
          </cell>
          <cell r="J480">
            <v>168.05</v>
          </cell>
          <cell r="K480">
            <v>0</v>
          </cell>
          <cell r="L480">
            <v>108.16</v>
          </cell>
          <cell r="M480">
            <v>16.21</v>
          </cell>
          <cell r="S480">
            <v>0</v>
          </cell>
          <cell r="U480">
            <v>0</v>
          </cell>
          <cell r="X480" t="str">
            <v/>
          </cell>
          <cell r="Y480">
            <v>29.9</v>
          </cell>
          <cell r="Z480">
            <v>0</v>
          </cell>
          <cell r="AB480" t="str">
            <v>Beneficio obrigatorio CCT Federacao – Plano Assistencial Agiben</v>
          </cell>
        </row>
        <row r="481">
          <cell r="C481" t="str">
            <v>HOSPITAL SILVIO MAGALHÃES - CG Nº 019/2022</v>
          </cell>
          <cell r="E481" t="str">
            <v>JESSIANE MARIA MELO DA SILVA</v>
          </cell>
          <cell r="F481" t="str">
            <v>2 - Outros Profissionais da Saúde</v>
          </cell>
          <cell r="G481" t="str">
            <v>3222-05</v>
          </cell>
          <cell r="H481" t="str">
            <v>05/2026</v>
          </cell>
          <cell r="I481" t="str">
            <v>0,00</v>
          </cell>
          <cell r="J481">
            <v>171.45</v>
          </cell>
          <cell r="K481">
            <v>0</v>
          </cell>
          <cell r="L481">
            <v>108.16</v>
          </cell>
          <cell r="M481">
            <v>16.21</v>
          </cell>
          <cell r="R481">
            <v>20.45</v>
          </cell>
          <cell r="S481">
            <v>97.26</v>
          </cell>
          <cell r="U481">
            <v>0</v>
          </cell>
          <cell r="X481" t="str">
            <v/>
          </cell>
          <cell r="Y481">
            <v>1704</v>
          </cell>
          <cell r="Z481">
            <v>0</v>
          </cell>
          <cell r="AB481" t="str">
            <v>Abono assistencial financeiro – complemento Piso da Enfermagem</v>
          </cell>
        </row>
        <row r="482">
          <cell r="C482" t="str">
            <v>HOSPITAL SILVIO MAGALHÃES - CG Nº 019/2022</v>
          </cell>
          <cell r="E482" t="str">
            <v>JESSICA ANDRADE DE ALCANTARA</v>
          </cell>
          <cell r="F482" t="str">
            <v>3 - Administrativo</v>
          </cell>
          <cell r="G482" t="str">
            <v>5211-30</v>
          </cell>
          <cell r="H482" t="str">
            <v>05/2026</v>
          </cell>
          <cell r="I482" t="str">
            <v>0,00</v>
          </cell>
          <cell r="J482">
            <v>139.77000000000001</v>
          </cell>
          <cell r="K482">
            <v>0</v>
          </cell>
          <cell r="L482">
            <v>108.16</v>
          </cell>
          <cell r="M482">
            <v>16.21</v>
          </cell>
          <cell r="R482">
            <v>20.45</v>
          </cell>
          <cell r="S482">
            <v>97.26</v>
          </cell>
          <cell r="U482">
            <v>0</v>
          </cell>
          <cell r="X482" t="str">
            <v/>
          </cell>
          <cell r="Y482">
            <v>29.9</v>
          </cell>
          <cell r="Z482">
            <v>0</v>
          </cell>
          <cell r="AB482" t="str">
            <v>Beneficio obrigatorio CCT Federacao – Plano Assistencial Agiben</v>
          </cell>
        </row>
        <row r="483">
          <cell r="C483" t="str">
            <v>HOSPITAL SILVIO MAGALHÃES - CG Nº 019/2022</v>
          </cell>
          <cell r="E483" t="str">
            <v>JESSICA JULIA DA SILVA DE JESUS</v>
          </cell>
          <cell r="F483" t="str">
            <v>3 - Administrativo</v>
          </cell>
          <cell r="G483" t="str">
            <v>4110-05</v>
          </cell>
          <cell r="H483" t="str">
            <v>05/2026</v>
          </cell>
          <cell r="I483" t="str">
            <v>0,00</v>
          </cell>
          <cell r="J483">
            <v>181.5</v>
          </cell>
          <cell r="K483">
            <v>0</v>
          </cell>
          <cell r="M483">
            <v>0</v>
          </cell>
          <cell r="S483">
            <v>0</v>
          </cell>
          <cell r="U483">
            <v>0</v>
          </cell>
          <cell r="X483" t="str">
            <v/>
          </cell>
          <cell r="Y483">
            <v>29.9</v>
          </cell>
          <cell r="Z483">
            <v>0</v>
          </cell>
          <cell r="AB483" t="str">
            <v>Beneficio obrigatorio CCT Federacao – Plano Assistencial Agiben</v>
          </cell>
        </row>
        <row r="484">
          <cell r="C484" t="str">
            <v>HOSPITAL SILVIO MAGALHÃES - CG Nº 019/2022</v>
          </cell>
          <cell r="E484" t="str">
            <v>JESSICA MARIA DOS SANTOS</v>
          </cell>
          <cell r="F484" t="str">
            <v>2 - Outros Profissionais da Saúde</v>
          </cell>
          <cell r="G484" t="str">
            <v>3222-05</v>
          </cell>
          <cell r="H484" t="str">
            <v>05/2026</v>
          </cell>
          <cell r="I484" t="str">
            <v>0,00</v>
          </cell>
          <cell r="J484">
            <v>164.28</v>
          </cell>
          <cell r="K484">
            <v>0</v>
          </cell>
          <cell r="L484">
            <v>108.16</v>
          </cell>
          <cell r="M484">
            <v>16.21</v>
          </cell>
          <cell r="S484">
            <v>0</v>
          </cell>
          <cell r="U484">
            <v>0</v>
          </cell>
          <cell r="X484" t="str">
            <v/>
          </cell>
          <cell r="Y484">
            <v>1647.2</v>
          </cell>
          <cell r="Z484">
            <v>0</v>
          </cell>
          <cell r="AB484" t="str">
            <v>Abono assistencial financeiro – complemento Piso da Enfermagem</v>
          </cell>
        </row>
        <row r="485">
          <cell r="C485" t="str">
            <v>HOSPITAL SILVIO MAGALHÃES - CG Nº 019/2022</v>
          </cell>
          <cell r="E485" t="str">
            <v>JESSICA NATACIA DE SANTANA SANTOS</v>
          </cell>
          <cell r="F485" t="str">
            <v>2 - Outros Profissionais da Saúde</v>
          </cell>
          <cell r="G485" t="str">
            <v>2236-05</v>
          </cell>
          <cell r="H485" t="str">
            <v>05/2026</v>
          </cell>
          <cell r="I485" t="str">
            <v>0,00</v>
          </cell>
          <cell r="J485">
            <v>198.71</v>
          </cell>
          <cell r="K485">
            <v>0</v>
          </cell>
          <cell r="L485">
            <v>108.16</v>
          </cell>
          <cell r="M485">
            <v>32.42</v>
          </cell>
          <cell r="S485">
            <v>0</v>
          </cell>
          <cell r="U485">
            <v>0</v>
          </cell>
          <cell r="X485" t="str">
            <v/>
          </cell>
          <cell r="Y485">
            <v>0</v>
          </cell>
          <cell r="Z485">
            <v>0</v>
          </cell>
          <cell r="AB485" t="str">
            <v/>
          </cell>
        </row>
        <row r="486">
          <cell r="C486" t="str">
            <v>HOSPITAL SILVIO MAGALHÃES - CG Nº 019/2022</v>
          </cell>
          <cell r="E486" t="str">
            <v>JESSICA RAFAELE RODRIGUES DA SILVA</v>
          </cell>
          <cell r="F486" t="str">
            <v>3 - Administrativo</v>
          </cell>
          <cell r="G486" t="str">
            <v>5174-10</v>
          </cell>
          <cell r="H486" t="str">
            <v>05/2026</v>
          </cell>
          <cell r="I486" t="str">
            <v>0,00</v>
          </cell>
          <cell r="J486">
            <v>172.9</v>
          </cell>
          <cell r="K486">
            <v>0</v>
          </cell>
          <cell r="M486">
            <v>0</v>
          </cell>
          <cell r="S486">
            <v>0</v>
          </cell>
          <cell r="U486">
            <v>0</v>
          </cell>
          <cell r="X486" t="str">
            <v/>
          </cell>
          <cell r="Y486">
            <v>29.9</v>
          </cell>
          <cell r="Z486">
            <v>0</v>
          </cell>
          <cell r="AB486" t="str">
            <v>Beneficio obrigatorio CCT Federacao – Plano Assistencial Agiben</v>
          </cell>
        </row>
        <row r="487">
          <cell r="C487" t="str">
            <v>HOSPITAL SILVIO MAGALHÃES - CG Nº 019/2022</v>
          </cell>
          <cell r="E487" t="str">
            <v>JHENIFFER CARLA FERREIRA RODRIGUES RIBEIRO</v>
          </cell>
          <cell r="F487" t="str">
            <v>2 - Outros Profissionais da Saúde</v>
          </cell>
          <cell r="G487" t="str">
            <v>2235-05</v>
          </cell>
          <cell r="H487" t="str">
            <v>05/2026</v>
          </cell>
          <cell r="I487" t="str">
            <v>0,00</v>
          </cell>
          <cell r="J487">
            <v>208.21</v>
          </cell>
          <cell r="K487">
            <v>0</v>
          </cell>
          <cell r="L487">
            <v>108.16</v>
          </cell>
          <cell r="M487">
            <v>2.79</v>
          </cell>
          <cell r="S487">
            <v>0</v>
          </cell>
          <cell r="U487">
            <v>0</v>
          </cell>
          <cell r="X487" t="str">
            <v/>
          </cell>
          <cell r="Y487">
            <v>2459.15</v>
          </cell>
          <cell r="Z487">
            <v>0</v>
          </cell>
          <cell r="AB487" t="str">
            <v>Abono assistencial financeiro – complemento Piso da Enfermagem</v>
          </cell>
        </row>
        <row r="488">
          <cell r="C488" t="str">
            <v>HOSPITAL SILVIO MAGALHÃES - CG Nº 019/2022</v>
          </cell>
          <cell r="E488" t="str">
            <v>JITANA CARLA DA SILVA OLIVEIRA</v>
          </cell>
          <cell r="F488" t="str">
            <v>2 - Outros Profissionais da Saúde</v>
          </cell>
          <cell r="G488" t="str">
            <v>2235-05</v>
          </cell>
          <cell r="H488" t="str">
            <v>05/2026</v>
          </cell>
          <cell r="I488" t="str">
            <v>0,00</v>
          </cell>
          <cell r="J488">
            <v>200.65</v>
          </cell>
          <cell r="K488">
            <v>0</v>
          </cell>
          <cell r="L488">
            <v>108.16</v>
          </cell>
          <cell r="M488">
            <v>2.79</v>
          </cell>
          <cell r="S488">
            <v>0</v>
          </cell>
          <cell r="U488">
            <v>138.38999999999999</v>
          </cell>
          <cell r="X488" t="str">
            <v>Auxílio Creche</v>
          </cell>
          <cell r="Y488">
            <v>2459.15</v>
          </cell>
          <cell r="Z488">
            <v>0</v>
          </cell>
          <cell r="AB488" t="str">
            <v>Abono assistencial financeiro – complemento Piso da Enfermagem</v>
          </cell>
        </row>
        <row r="489">
          <cell r="C489" t="str">
            <v>HOSPITAL SILVIO MAGALHÃES - CG Nº 019/2022</v>
          </cell>
          <cell r="E489" t="str">
            <v>JOANA GRAZIELLE CHAVES DOS SANTOS</v>
          </cell>
          <cell r="F489" t="str">
            <v>2 - Outros Profissionais da Saúde</v>
          </cell>
          <cell r="G489" t="str">
            <v>3222-05</v>
          </cell>
          <cell r="H489" t="str">
            <v>05/2026</v>
          </cell>
          <cell r="I489" t="str">
            <v>0,00</v>
          </cell>
          <cell r="J489">
            <v>159.24</v>
          </cell>
          <cell r="K489">
            <v>0</v>
          </cell>
          <cell r="L489">
            <v>108.16</v>
          </cell>
          <cell r="M489">
            <v>16.21</v>
          </cell>
          <cell r="S489">
            <v>0</v>
          </cell>
          <cell r="U489">
            <v>0</v>
          </cell>
          <cell r="X489" t="str">
            <v/>
          </cell>
          <cell r="Y489">
            <v>1704</v>
          </cell>
          <cell r="Z489">
            <v>0</v>
          </cell>
          <cell r="AB489" t="str">
            <v>Abono assistencial financeiro – complemento Piso da Enfermagem</v>
          </cell>
        </row>
        <row r="490">
          <cell r="C490" t="str">
            <v>HOSPITAL SILVIO MAGALHÃES - CG Nº 019/2022</v>
          </cell>
          <cell r="E490" t="str">
            <v>JOAO ARTHUR DA SILVA</v>
          </cell>
          <cell r="F490" t="str">
            <v>2 - Outros Profissionais da Saúde</v>
          </cell>
          <cell r="G490" t="str">
            <v>2235-05</v>
          </cell>
          <cell r="H490" t="str">
            <v>05/2026</v>
          </cell>
          <cell r="I490" t="str">
            <v>0,00</v>
          </cell>
          <cell r="J490">
            <v>212.28</v>
          </cell>
          <cell r="K490">
            <v>0</v>
          </cell>
          <cell r="L490">
            <v>108.16</v>
          </cell>
          <cell r="M490">
            <v>2.79</v>
          </cell>
          <cell r="S490">
            <v>0</v>
          </cell>
          <cell r="U490">
            <v>0</v>
          </cell>
          <cell r="X490" t="str">
            <v/>
          </cell>
          <cell r="Y490">
            <v>2459.15</v>
          </cell>
          <cell r="Z490">
            <v>0</v>
          </cell>
          <cell r="AB490" t="str">
            <v>Abono assistencial financeiro – complemento Piso da Enfermagem</v>
          </cell>
        </row>
        <row r="491">
          <cell r="C491" t="str">
            <v>HOSPITAL SILVIO MAGALHÃES - CG Nº 019/2022</v>
          </cell>
          <cell r="E491" t="str">
            <v>JOAO ARTHUR SILVA TENORIO</v>
          </cell>
          <cell r="F491" t="str">
            <v>3 - Administrativo</v>
          </cell>
          <cell r="G491" t="str">
            <v>4221-10</v>
          </cell>
          <cell r="H491" t="str">
            <v>05/2026</v>
          </cell>
          <cell r="I491" t="str">
            <v>0,00</v>
          </cell>
          <cell r="J491">
            <v>129.68</v>
          </cell>
          <cell r="K491">
            <v>0</v>
          </cell>
          <cell r="L491">
            <v>108.16</v>
          </cell>
          <cell r="M491">
            <v>16.21</v>
          </cell>
          <cell r="R491">
            <v>20.45</v>
          </cell>
          <cell r="S491">
            <v>97.26</v>
          </cell>
          <cell r="U491">
            <v>0</v>
          </cell>
          <cell r="X491" t="str">
            <v/>
          </cell>
          <cell r="Y491">
            <v>29.9</v>
          </cell>
          <cell r="Z491">
            <v>0</v>
          </cell>
          <cell r="AB491" t="str">
            <v>Beneficio obrigatorio CCT Federacao – Plano Assistencial Agiben</v>
          </cell>
        </row>
        <row r="492">
          <cell r="C492" t="str">
            <v>HOSPITAL SILVIO MAGALHÃES - CG Nº 019/2022</v>
          </cell>
          <cell r="E492" t="str">
            <v>JOAO CARLOS SILVA DE SOUZA</v>
          </cell>
          <cell r="F492" t="str">
            <v>2 - Outros Profissionais da Saúde</v>
          </cell>
          <cell r="G492" t="str">
            <v>3241-15</v>
          </cell>
          <cell r="H492" t="str">
            <v>05/2026</v>
          </cell>
          <cell r="I492" t="str">
            <v>0,00</v>
          </cell>
          <cell r="J492">
            <v>410.37</v>
          </cell>
          <cell r="K492">
            <v>0</v>
          </cell>
          <cell r="L492">
            <v>108.16</v>
          </cell>
          <cell r="M492">
            <v>2.73</v>
          </cell>
          <cell r="S492">
            <v>0</v>
          </cell>
          <cell r="U492">
            <v>0</v>
          </cell>
          <cell r="X492" t="str">
            <v/>
          </cell>
          <cell r="Y492">
            <v>0</v>
          </cell>
          <cell r="Z492">
            <v>0</v>
          </cell>
          <cell r="AB492" t="str">
            <v/>
          </cell>
        </row>
        <row r="493">
          <cell r="C493" t="str">
            <v>HOSPITAL SILVIO MAGALHÃES - CG Nº 019/2022</v>
          </cell>
          <cell r="E493" t="str">
            <v>JOAO EUCLIDES TORRES DA SILVA</v>
          </cell>
          <cell r="F493" t="str">
            <v>2 - Outros Profissionais da Saúde</v>
          </cell>
          <cell r="G493" t="str">
            <v>2235-05</v>
          </cell>
          <cell r="H493" t="str">
            <v>05/2026</v>
          </cell>
          <cell r="I493" t="str">
            <v>0,00</v>
          </cell>
          <cell r="J493">
            <v>198.05</v>
          </cell>
          <cell r="K493">
            <v>0</v>
          </cell>
          <cell r="L493">
            <v>108.16</v>
          </cell>
          <cell r="M493">
            <v>2.79</v>
          </cell>
          <cell r="S493">
            <v>0</v>
          </cell>
          <cell r="U493">
            <v>0</v>
          </cell>
          <cell r="X493" t="str">
            <v/>
          </cell>
          <cell r="Y493">
            <v>2459.15</v>
          </cell>
          <cell r="Z493">
            <v>0</v>
          </cell>
          <cell r="AB493" t="str">
            <v>Abono assistencial financeiro – complemento Piso da Enfermagem</v>
          </cell>
        </row>
        <row r="494">
          <cell r="C494" t="str">
            <v>HOSPITAL SILVIO MAGALHÃES - CG Nº 019/2022</v>
          </cell>
          <cell r="E494" t="str">
            <v>JOAO JERONIMO DA SILVA FILHO</v>
          </cell>
          <cell r="F494" t="str">
            <v>2 - Outros Profissionais da Saúde</v>
          </cell>
          <cell r="G494" t="str">
            <v>3222-05</v>
          </cell>
          <cell r="H494" t="str">
            <v>05/2026</v>
          </cell>
          <cell r="I494" t="str">
            <v>0,00</v>
          </cell>
          <cell r="J494">
            <v>173.58</v>
          </cell>
          <cell r="K494">
            <v>0</v>
          </cell>
          <cell r="L494">
            <v>108.16</v>
          </cell>
          <cell r="M494">
            <v>16.21</v>
          </cell>
          <cell r="S494">
            <v>0</v>
          </cell>
          <cell r="U494">
            <v>0</v>
          </cell>
          <cell r="X494" t="str">
            <v/>
          </cell>
          <cell r="Y494">
            <v>1704</v>
          </cell>
          <cell r="Z494">
            <v>0</v>
          </cell>
          <cell r="AB494" t="str">
            <v>Abono assistencial financeiro – complemento Piso da Enfermagem</v>
          </cell>
        </row>
        <row r="495">
          <cell r="C495" t="str">
            <v>HOSPITAL SILVIO MAGALHÃES - CG Nº 019/2022</v>
          </cell>
          <cell r="E495" t="str">
            <v>JOAO MARCOS DE SOUZA SANTOS</v>
          </cell>
          <cell r="F495" t="str">
            <v>2 - Outros Profissionais da Saúde</v>
          </cell>
          <cell r="G495" t="str">
            <v>2235-05</v>
          </cell>
          <cell r="H495" t="str">
            <v>05/2026</v>
          </cell>
          <cell r="I495" t="str">
            <v>0,00</v>
          </cell>
          <cell r="J495">
            <v>205.61</v>
          </cell>
          <cell r="K495">
            <v>0</v>
          </cell>
          <cell r="L495">
            <v>108.16</v>
          </cell>
          <cell r="M495">
            <v>2.79</v>
          </cell>
          <cell r="S495">
            <v>0</v>
          </cell>
          <cell r="U495">
            <v>0</v>
          </cell>
          <cell r="X495" t="str">
            <v/>
          </cell>
          <cell r="Y495">
            <v>2459.15</v>
          </cell>
          <cell r="Z495">
            <v>0</v>
          </cell>
          <cell r="AB495" t="str">
            <v>Abono assistencial financeiro – complemento Piso da Enfermagem</v>
          </cell>
        </row>
        <row r="496">
          <cell r="C496" t="str">
            <v>HOSPITAL SILVIO MAGALHÃES - CG Nº 019/2022</v>
          </cell>
          <cell r="E496" t="str">
            <v>JOAO PEDRO MOREIRA</v>
          </cell>
          <cell r="F496" t="str">
            <v>3 - Administrativo</v>
          </cell>
          <cell r="G496" t="str">
            <v>4110-05</v>
          </cell>
          <cell r="H496" t="str">
            <v>05/2026</v>
          </cell>
          <cell r="I496" t="str">
            <v>0,00</v>
          </cell>
          <cell r="J496">
            <v>15.23</v>
          </cell>
          <cell r="K496">
            <v>0</v>
          </cell>
          <cell r="M496">
            <v>0</v>
          </cell>
          <cell r="R496">
            <v>20.45</v>
          </cell>
          <cell r="S496">
            <v>45.69</v>
          </cell>
          <cell r="U496">
            <v>0</v>
          </cell>
          <cell r="X496" t="str">
            <v/>
          </cell>
          <cell r="Y496">
            <v>29.9</v>
          </cell>
          <cell r="Z496">
            <v>0</v>
          </cell>
          <cell r="AB496" t="str">
            <v>Beneficio obrigatorio CCT Federacao – Plano Assistencial Agiben</v>
          </cell>
        </row>
        <row r="497">
          <cell r="C497" t="str">
            <v>HOSPITAL SILVIO MAGALHÃES - CG Nº 019/2022</v>
          </cell>
          <cell r="E497" t="str">
            <v>JOAQUIM ALEXANDRE LINS BEZERRA</v>
          </cell>
          <cell r="F497" t="str">
            <v>2 - Outros Profissionais da Saúde</v>
          </cell>
          <cell r="G497" t="str">
            <v>3222-05</v>
          </cell>
          <cell r="H497" t="str">
            <v>05/2026</v>
          </cell>
          <cell r="I497" t="str">
            <v>0,00</v>
          </cell>
          <cell r="J497">
            <v>185.87</v>
          </cell>
          <cell r="K497">
            <v>0</v>
          </cell>
          <cell r="L497">
            <v>108.16</v>
          </cell>
          <cell r="M497">
            <v>16.21</v>
          </cell>
          <cell r="S497">
            <v>0</v>
          </cell>
          <cell r="U497">
            <v>0</v>
          </cell>
          <cell r="X497" t="str">
            <v/>
          </cell>
          <cell r="Y497">
            <v>1704</v>
          </cell>
          <cell r="Z497">
            <v>0</v>
          </cell>
          <cell r="AB497" t="str">
            <v>Abono assistencial financeiro – complemento Piso da Enfermagem</v>
          </cell>
        </row>
        <row r="498">
          <cell r="C498" t="str">
            <v>HOSPITAL SILVIO MAGALHÃES - CG Nº 019/2022</v>
          </cell>
          <cell r="E498" t="str">
            <v xml:space="preserve">JOCLECIA NASCIMENTO SILVA </v>
          </cell>
          <cell r="F498" t="str">
            <v>2 - Outros Profissionais da Saúde</v>
          </cell>
          <cell r="G498" t="str">
            <v>3222-05</v>
          </cell>
          <cell r="H498" t="str">
            <v>05/2026</v>
          </cell>
          <cell r="I498" t="str">
            <v>0,00</v>
          </cell>
          <cell r="J498">
            <v>141.96</v>
          </cell>
          <cell r="K498">
            <v>0</v>
          </cell>
          <cell r="L498">
            <v>108.16</v>
          </cell>
          <cell r="M498">
            <v>16.21</v>
          </cell>
          <cell r="S498">
            <v>0</v>
          </cell>
          <cell r="U498">
            <v>0</v>
          </cell>
          <cell r="X498" t="str">
            <v/>
          </cell>
          <cell r="Y498">
            <v>0</v>
          </cell>
          <cell r="Z498">
            <v>0</v>
          </cell>
          <cell r="AB498" t="str">
            <v/>
          </cell>
        </row>
        <row r="499">
          <cell r="C499" t="str">
            <v>HOSPITAL SILVIO MAGALHÃES - CG Nº 019/2022</v>
          </cell>
          <cell r="E499" t="str">
            <v xml:space="preserve">JOEL CLEMENTE DE OLIVEIRA </v>
          </cell>
          <cell r="F499" t="str">
            <v>3 - Administrativo</v>
          </cell>
          <cell r="G499" t="str">
            <v>5174-10</v>
          </cell>
          <cell r="H499" t="str">
            <v>05/2026</v>
          </cell>
          <cell r="I499" t="str">
            <v>0,00</v>
          </cell>
          <cell r="J499">
            <v>159.79</v>
          </cell>
          <cell r="K499">
            <v>0</v>
          </cell>
          <cell r="L499">
            <v>108.16</v>
          </cell>
          <cell r="M499">
            <v>16.21</v>
          </cell>
          <cell r="S499">
            <v>0</v>
          </cell>
          <cell r="U499">
            <v>0</v>
          </cell>
          <cell r="X499" t="str">
            <v/>
          </cell>
          <cell r="Y499">
            <v>29.9</v>
          </cell>
          <cell r="Z499">
            <v>0</v>
          </cell>
          <cell r="AB499" t="str">
            <v>Beneficio obrigatorio CCT Federacao – Plano Assistencial Agiben</v>
          </cell>
        </row>
        <row r="500">
          <cell r="C500" t="str">
            <v>HOSPITAL SILVIO MAGALHÃES - CG Nº 019/2022</v>
          </cell>
          <cell r="E500" t="str">
            <v>JOELMA ANTONIA RIBEIRO DA SILVA NASCIMENTO</v>
          </cell>
          <cell r="F500" t="str">
            <v>2 - Outros Profissionais da Saúde</v>
          </cell>
          <cell r="G500" t="str">
            <v>2235-05</v>
          </cell>
          <cell r="H500" t="str">
            <v>05/2026</v>
          </cell>
          <cell r="I500" t="str">
            <v>0,00</v>
          </cell>
          <cell r="J500">
            <v>179.61</v>
          </cell>
          <cell r="K500">
            <v>0</v>
          </cell>
          <cell r="L500">
            <v>108.16</v>
          </cell>
          <cell r="M500">
            <v>2.79</v>
          </cell>
          <cell r="S500">
            <v>0</v>
          </cell>
          <cell r="U500">
            <v>138.38999999999999</v>
          </cell>
          <cell r="X500" t="str">
            <v>Auxílio Creche</v>
          </cell>
          <cell r="Y500">
            <v>2459.15</v>
          </cell>
          <cell r="Z500">
            <v>0</v>
          </cell>
          <cell r="AB500" t="str">
            <v>Abono assistencial financeiro – complemento Piso da Enfermagem</v>
          </cell>
        </row>
        <row r="501">
          <cell r="C501" t="str">
            <v>HOSPITAL SILVIO MAGALHÃES - CG Nº 019/2022</v>
          </cell>
          <cell r="E501" t="str">
            <v>JOELMA CAVALCANTE DOS SANTOS</v>
          </cell>
          <cell r="F501" t="str">
            <v>3 - Administrativo</v>
          </cell>
          <cell r="G501" t="str">
            <v>5134-30</v>
          </cell>
          <cell r="H501" t="str">
            <v>05/2026</v>
          </cell>
          <cell r="I501" t="str">
            <v>0,00</v>
          </cell>
          <cell r="J501">
            <v>157.06</v>
          </cell>
          <cell r="K501">
            <v>0</v>
          </cell>
          <cell r="L501">
            <v>108.16</v>
          </cell>
          <cell r="M501">
            <v>16.21</v>
          </cell>
          <cell r="S501">
            <v>0</v>
          </cell>
          <cell r="U501">
            <v>0</v>
          </cell>
          <cell r="X501" t="str">
            <v/>
          </cell>
          <cell r="Y501">
            <v>29.9</v>
          </cell>
          <cell r="Z501">
            <v>0</v>
          </cell>
          <cell r="AB501" t="str">
            <v>Beneficio obrigatorio CCT Federacao – Plano Assistencial Agiben</v>
          </cell>
        </row>
        <row r="502">
          <cell r="C502" t="str">
            <v>HOSPITAL SILVIO MAGALHÃES - CG Nº 019/2022</v>
          </cell>
          <cell r="E502" t="str">
            <v>JOHNATAS CAMPOS  GUEDES DA SILVA</v>
          </cell>
          <cell r="F502" t="str">
            <v>2 - Outros Profissionais da Saúde</v>
          </cell>
          <cell r="G502" t="str">
            <v>2236-05</v>
          </cell>
          <cell r="H502" t="str">
            <v>05/2026</v>
          </cell>
          <cell r="I502" t="str">
            <v>0,00</v>
          </cell>
          <cell r="J502">
            <v>189.32</v>
          </cell>
          <cell r="K502">
            <v>0</v>
          </cell>
          <cell r="L502">
            <v>108.16</v>
          </cell>
          <cell r="M502">
            <v>32.42</v>
          </cell>
          <cell r="S502">
            <v>0</v>
          </cell>
          <cell r="U502">
            <v>0</v>
          </cell>
          <cell r="X502" t="str">
            <v/>
          </cell>
          <cell r="Y502">
            <v>0</v>
          </cell>
          <cell r="Z502">
            <v>0</v>
          </cell>
          <cell r="AB502" t="str">
            <v/>
          </cell>
        </row>
        <row r="503">
          <cell r="C503" t="str">
            <v>HOSPITAL SILVIO MAGALHÃES - CG Nº 019/2022</v>
          </cell>
          <cell r="E503" t="str">
            <v>JOICE JURACI SILVA BARRETO</v>
          </cell>
          <cell r="F503" t="str">
            <v>2 - Outros Profissionais da Saúde</v>
          </cell>
          <cell r="G503" t="str">
            <v>3222-05</v>
          </cell>
          <cell r="H503" t="str">
            <v>05/2026</v>
          </cell>
          <cell r="I503" t="str">
            <v>0,00</v>
          </cell>
          <cell r="J503">
            <v>169.26</v>
          </cell>
          <cell r="K503">
            <v>0</v>
          </cell>
          <cell r="L503">
            <v>108.16</v>
          </cell>
          <cell r="M503">
            <v>16.21</v>
          </cell>
          <cell r="S503">
            <v>0</v>
          </cell>
          <cell r="U503">
            <v>0</v>
          </cell>
          <cell r="X503" t="str">
            <v/>
          </cell>
          <cell r="Y503">
            <v>1704</v>
          </cell>
          <cell r="Z503">
            <v>0</v>
          </cell>
          <cell r="AB503" t="str">
            <v>Abono assistencial financeiro – complemento Piso da Enfermagem</v>
          </cell>
        </row>
        <row r="504">
          <cell r="C504" t="str">
            <v>HOSPITAL SILVIO MAGALHÃES - CG Nº 019/2022</v>
          </cell>
          <cell r="E504" t="str">
            <v xml:space="preserve">JOICY DANIELE RODRIGUES DA SILVA </v>
          </cell>
          <cell r="F504" t="str">
            <v>2 - Outros Profissionais da Saúde</v>
          </cell>
          <cell r="G504" t="str">
            <v>3222-05</v>
          </cell>
          <cell r="H504" t="str">
            <v>05/2026</v>
          </cell>
          <cell r="I504" t="str">
            <v>0,00</v>
          </cell>
          <cell r="J504">
            <v>178.81</v>
          </cell>
          <cell r="K504">
            <v>0</v>
          </cell>
          <cell r="L504">
            <v>108.16</v>
          </cell>
          <cell r="M504">
            <v>16.21</v>
          </cell>
          <cell r="S504">
            <v>0</v>
          </cell>
          <cell r="U504">
            <v>0</v>
          </cell>
          <cell r="X504" t="str">
            <v/>
          </cell>
          <cell r="Y504">
            <v>1647.2</v>
          </cell>
          <cell r="Z504">
            <v>0</v>
          </cell>
          <cell r="AB504" t="str">
            <v>Abono assistencial financeiro – complemento Piso da Enfermagem</v>
          </cell>
        </row>
        <row r="505">
          <cell r="C505" t="str">
            <v>HOSPITAL SILVIO MAGALHÃES - CG Nº 019/2022</v>
          </cell>
          <cell r="E505" t="str">
            <v>JONAS DA SLVA COSTA</v>
          </cell>
          <cell r="F505" t="str">
            <v>3 - Administrativo</v>
          </cell>
          <cell r="G505" t="str">
            <v>5151-10</v>
          </cell>
          <cell r="H505" t="str">
            <v>05/2026</v>
          </cell>
          <cell r="I505" t="str">
            <v>0,00</v>
          </cell>
          <cell r="J505">
            <v>159.93</v>
          </cell>
          <cell r="K505">
            <v>0</v>
          </cell>
          <cell r="L505">
            <v>108.16</v>
          </cell>
          <cell r="M505">
            <v>16.21</v>
          </cell>
          <cell r="R505">
            <v>20.45</v>
          </cell>
          <cell r="S505">
            <v>97.26</v>
          </cell>
          <cell r="U505">
            <v>0</v>
          </cell>
          <cell r="X505" t="str">
            <v/>
          </cell>
          <cell r="Y505">
            <v>29.9</v>
          </cell>
          <cell r="Z505">
            <v>0</v>
          </cell>
          <cell r="AB505" t="str">
            <v>Beneficio obrigatorio CCT Federacao – Plano Assistencial Agiben</v>
          </cell>
        </row>
        <row r="506">
          <cell r="C506" t="str">
            <v>HOSPITAL SILVIO MAGALHÃES - CG Nº 019/2022</v>
          </cell>
          <cell r="E506" t="str">
            <v>JONAS FABIANO DE OLIVEIRA</v>
          </cell>
          <cell r="F506" t="str">
            <v>3 - Administrativo</v>
          </cell>
          <cell r="G506" t="str">
            <v>5174-10</v>
          </cell>
          <cell r="H506" t="str">
            <v>05/2026</v>
          </cell>
          <cell r="I506" t="str">
            <v>0,00</v>
          </cell>
          <cell r="J506">
            <v>134</v>
          </cell>
          <cell r="K506">
            <v>0</v>
          </cell>
          <cell r="L506">
            <v>108.16</v>
          </cell>
          <cell r="M506">
            <v>16.21</v>
          </cell>
          <cell r="S506">
            <v>0</v>
          </cell>
          <cell r="U506">
            <v>0</v>
          </cell>
          <cell r="X506" t="str">
            <v/>
          </cell>
          <cell r="Y506">
            <v>29.9</v>
          </cell>
          <cell r="Z506">
            <v>0</v>
          </cell>
          <cell r="AB506" t="str">
            <v>Beneficio obrigatorio CCT Federacao – Plano Assistencial Agiben</v>
          </cell>
        </row>
        <row r="507">
          <cell r="C507" t="str">
            <v>HOSPITAL SILVIO MAGALHÃES - CG Nº 019/2022</v>
          </cell>
          <cell r="E507" t="str">
            <v>JONAS GABRIEL LINS DE ALMEIDA</v>
          </cell>
          <cell r="F507" t="str">
            <v>3 - Administrativo</v>
          </cell>
          <cell r="G507" t="str">
            <v>4110-05</v>
          </cell>
          <cell r="H507" t="str">
            <v>05/2026</v>
          </cell>
          <cell r="I507" t="str">
            <v>0,00</v>
          </cell>
          <cell r="J507">
            <v>0.5</v>
          </cell>
          <cell r="K507">
            <v>0</v>
          </cell>
          <cell r="M507">
            <v>0</v>
          </cell>
          <cell r="S507">
            <v>0</v>
          </cell>
          <cell r="U507">
            <v>0</v>
          </cell>
          <cell r="X507" t="str">
            <v/>
          </cell>
          <cell r="Y507">
            <v>29.9</v>
          </cell>
          <cell r="Z507">
            <v>0</v>
          </cell>
          <cell r="AB507" t="str">
            <v>Beneficio obrigatorio CCT Federacao – Plano Assistencial Agiben</v>
          </cell>
        </row>
        <row r="508">
          <cell r="C508" t="str">
            <v>HOSPITAL SILVIO MAGALHÃES - CG Nº 019/2022</v>
          </cell>
          <cell r="E508" t="str">
            <v>JONATAS PEREIRA DE MORAES</v>
          </cell>
          <cell r="F508" t="str">
            <v>3 - Administrativo</v>
          </cell>
          <cell r="G508" t="str">
            <v>5151-10</v>
          </cell>
          <cell r="H508" t="str">
            <v>05/2026</v>
          </cell>
          <cell r="I508" t="str">
            <v>0,00</v>
          </cell>
          <cell r="J508">
            <v>192.28</v>
          </cell>
          <cell r="K508">
            <v>0</v>
          </cell>
          <cell r="L508">
            <v>108.16</v>
          </cell>
          <cell r="M508">
            <v>16.21</v>
          </cell>
          <cell r="S508">
            <v>0</v>
          </cell>
          <cell r="U508">
            <v>0</v>
          </cell>
          <cell r="X508" t="str">
            <v/>
          </cell>
          <cell r="Y508">
            <v>29.9</v>
          </cell>
          <cell r="Z508">
            <v>0</v>
          </cell>
          <cell r="AB508" t="str">
            <v>Beneficio obrigatorio CCT Federacao – Plano Assistencial Agiben</v>
          </cell>
        </row>
        <row r="509">
          <cell r="C509" t="str">
            <v>HOSPITAL SILVIO MAGALHÃES - CG Nº 019/2022</v>
          </cell>
          <cell r="E509" t="str">
            <v>JONATE BORGES DA SILVA</v>
          </cell>
          <cell r="F509" t="str">
            <v>3 - Administrativo</v>
          </cell>
          <cell r="G509" t="str">
            <v>8485-20</v>
          </cell>
          <cell r="H509" t="str">
            <v>05/2026</v>
          </cell>
          <cell r="I509" t="str">
            <v>0,00</v>
          </cell>
          <cell r="J509">
            <v>158.35</v>
          </cell>
          <cell r="K509">
            <v>0</v>
          </cell>
          <cell r="L509">
            <v>108.16</v>
          </cell>
          <cell r="M509">
            <v>32.42</v>
          </cell>
          <cell r="S509">
            <v>0</v>
          </cell>
          <cell r="U509">
            <v>0</v>
          </cell>
          <cell r="X509" t="str">
            <v/>
          </cell>
          <cell r="Y509">
            <v>29.9</v>
          </cell>
          <cell r="Z509">
            <v>0</v>
          </cell>
          <cell r="AB509" t="str">
            <v>Beneficio obrigatorio CCT Federacao – Plano Assistencial Agiben</v>
          </cell>
        </row>
        <row r="510">
          <cell r="C510" t="str">
            <v>HOSPITAL SILVIO MAGALHÃES - CG Nº 019/2022</v>
          </cell>
          <cell r="E510" t="str">
            <v>JONATHAN MIGUEL DOS SANTOS</v>
          </cell>
          <cell r="F510" t="str">
            <v>3 - Administrativo</v>
          </cell>
          <cell r="G510" t="str">
            <v>7711-05</v>
          </cell>
          <cell r="H510" t="str">
            <v>05/2026</v>
          </cell>
          <cell r="I510" t="str">
            <v>0,00</v>
          </cell>
          <cell r="J510">
            <v>220.69</v>
          </cell>
          <cell r="K510">
            <v>0</v>
          </cell>
          <cell r="M510">
            <v>0</v>
          </cell>
          <cell r="S510">
            <v>0</v>
          </cell>
          <cell r="U510">
            <v>0</v>
          </cell>
          <cell r="X510" t="str">
            <v/>
          </cell>
          <cell r="Y510">
            <v>29.9</v>
          </cell>
          <cell r="Z510">
            <v>0</v>
          </cell>
          <cell r="AB510" t="str">
            <v>Beneficio obrigatorio CCT Federacao – Plano Assistencial Agiben</v>
          </cell>
        </row>
        <row r="511">
          <cell r="C511" t="str">
            <v>HOSPITAL SILVIO MAGALHÃES - CG Nº 019/2022</v>
          </cell>
          <cell r="E511" t="str">
            <v>JORGE WILLIAMS COSTA DA SILVA</v>
          </cell>
          <cell r="F511" t="str">
            <v>2 - Outros Profissionais da Saúde</v>
          </cell>
          <cell r="G511" t="str">
            <v>3222-05</v>
          </cell>
          <cell r="H511" t="str">
            <v>05/2026</v>
          </cell>
          <cell r="I511" t="str">
            <v>0,00</v>
          </cell>
          <cell r="J511">
            <v>164.28</v>
          </cell>
          <cell r="K511">
            <v>0</v>
          </cell>
          <cell r="L511">
            <v>108.16</v>
          </cell>
          <cell r="M511">
            <v>16.21</v>
          </cell>
          <cell r="S511">
            <v>0</v>
          </cell>
          <cell r="U511">
            <v>0</v>
          </cell>
          <cell r="X511" t="str">
            <v/>
          </cell>
          <cell r="Y511">
            <v>1704</v>
          </cell>
          <cell r="Z511">
            <v>0</v>
          </cell>
          <cell r="AB511" t="str">
            <v>Abono assistencial financeiro – complemento Piso da Enfermagem</v>
          </cell>
        </row>
        <row r="512">
          <cell r="C512" t="str">
            <v>HOSPITAL SILVIO MAGALHÃES - CG Nº 019/2022</v>
          </cell>
          <cell r="E512" t="str">
            <v>JOSE ALMIR BARROS DO NASCIMENTO</v>
          </cell>
          <cell r="F512" t="str">
            <v>2 - Outros Profissionais da Saúde</v>
          </cell>
          <cell r="G512" t="str">
            <v>3222-05</v>
          </cell>
          <cell r="H512" t="str">
            <v>05/2026</v>
          </cell>
          <cell r="I512" t="str">
            <v>0,00</v>
          </cell>
          <cell r="J512">
            <v>201.35</v>
          </cell>
          <cell r="K512">
            <v>0</v>
          </cell>
          <cell r="L512">
            <v>108.16</v>
          </cell>
          <cell r="M512">
            <v>16.21</v>
          </cell>
          <cell r="S512">
            <v>0</v>
          </cell>
          <cell r="U512">
            <v>0</v>
          </cell>
          <cell r="X512" t="str">
            <v/>
          </cell>
          <cell r="Y512">
            <v>1704</v>
          </cell>
          <cell r="Z512">
            <v>0</v>
          </cell>
          <cell r="AB512" t="str">
            <v>Abono assistencial financeiro – complemento Piso da Enfermagem</v>
          </cell>
        </row>
        <row r="513">
          <cell r="C513" t="str">
            <v>HOSPITAL SILVIO MAGALHÃES - CG Nº 019/2022</v>
          </cell>
          <cell r="E513" t="str">
            <v>JOSE CARLOS NOGUEIRA DE ANDRADE</v>
          </cell>
          <cell r="F513" t="str">
            <v>2 - Outros Profissionais da Saúde</v>
          </cell>
          <cell r="G513" t="str">
            <v>3222-05</v>
          </cell>
          <cell r="H513" t="str">
            <v>05/2026</v>
          </cell>
          <cell r="I513" t="str">
            <v>0,00</v>
          </cell>
          <cell r="J513">
            <v>208.41</v>
          </cell>
          <cell r="K513">
            <v>0</v>
          </cell>
          <cell r="M513">
            <v>0</v>
          </cell>
          <cell r="S513">
            <v>0</v>
          </cell>
          <cell r="U513">
            <v>0</v>
          </cell>
          <cell r="X513" t="str">
            <v/>
          </cell>
          <cell r="Y513">
            <v>1704</v>
          </cell>
          <cell r="Z513">
            <v>0</v>
          </cell>
          <cell r="AB513" t="str">
            <v>Abono assistencial financeiro – complemento Piso da Enfermagem</v>
          </cell>
        </row>
        <row r="514">
          <cell r="C514" t="str">
            <v>HOSPITAL SILVIO MAGALHÃES - CG Nº 019/2022</v>
          </cell>
          <cell r="E514" t="str">
            <v>JOSE CICERO GOMES JUNIOR</v>
          </cell>
          <cell r="F514" t="str">
            <v>2 - Outros Profissionais da Saúde</v>
          </cell>
          <cell r="G514" t="str">
            <v>3222-05</v>
          </cell>
          <cell r="H514" t="str">
            <v>05/2026</v>
          </cell>
          <cell r="I514" t="str">
            <v>0,00</v>
          </cell>
          <cell r="J514">
            <v>184.41</v>
          </cell>
          <cell r="K514">
            <v>0</v>
          </cell>
          <cell r="L514">
            <v>108.16</v>
          </cell>
          <cell r="M514">
            <v>16.21</v>
          </cell>
          <cell r="S514">
            <v>0</v>
          </cell>
          <cell r="U514">
            <v>0</v>
          </cell>
          <cell r="X514" t="str">
            <v/>
          </cell>
          <cell r="Y514">
            <v>1704</v>
          </cell>
          <cell r="Z514">
            <v>0</v>
          </cell>
          <cell r="AB514" t="str">
            <v>Abono assistencial financeiro – complemento Piso da Enfermagem</v>
          </cell>
        </row>
        <row r="515">
          <cell r="C515" t="str">
            <v>HOSPITAL SILVIO MAGALHÃES - CG Nº 019/2022</v>
          </cell>
          <cell r="E515" t="str">
            <v>JOSE CLEBER DE CARVALHO SANTOS</v>
          </cell>
          <cell r="F515" t="str">
            <v>3 - Administrativo</v>
          </cell>
          <cell r="G515" t="str">
            <v>2149-15</v>
          </cell>
          <cell r="H515" t="str">
            <v>05/2026</v>
          </cell>
          <cell r="I515" t="str">
            <v>0,00</v>
          </cell>
          <cell r="J515">
            <v>333.43</v>
          </cell>
          <cell r="K515">
            <v>0</v>
          </cell>
          <cell r="L515">
            <v>108.16</v>
          </cell>
          <cell r="M515">
            <v>32.42</v>
          </cell>
          <cell r="S515">
            <v>0</v>
          </cell>
          <cell r="U515">
            <v>0</v>
          </cell>
          <cell r="X515" t="str">
            <v/>
          </cell>
          <cell r="Y515">
            <v>29.9</v>
          </cell>
          <cell r="Z515">
            <v>0</v>
          </cell>
          <cell r="AB515" t="str">
            <v>Beneficio obrigatorio CCT Federacao – Plano Assistencial Agiben</v>
          </cell>
        </row>
        <row r="516">
          <cell r="C516" t="str">
            <v>HOSPITAL SILVIO MAGALHÃES - CG Nº 019/2022</v>
          </cell>
          <cell r="E516" t="str">
            <v>JOSE ECIO DA SILVA</v>
          </cell>
          <cell r="F516" t="str">
            <v>2 - Outros Profissionais da Saúde</v>
          </cell>
          <cell r="G516" t="str">
            <v>3222-05</v>
          </cell>
          <cell r="H516" t="str">
            <v>05/2026</v>
          </cell>
          <cell r="I516" t="str">
            <v>0,00</v>
          </cell>
          <cell r="J516">
            <v>181.6</v>
          </cell>
          <cell r="K516">
            <v>0</v>
          </cell>
          <cell r="L516">
            <v>108.16</v>
          </cell>
          <cell r="M516">
            <v>16.21</v>
          </cell>
          <cell r="S516">
            <v>0</v>
          </cell>
          <cell r="U516">
            <v>0</v>
          </cell>
          <cell r="X516" t="str">
            <v/>
          </cell>
          <cell r="Y516">
            <v>1704</v>
          </cell>
          <cell r="Z516">
            <v>0</v>
          </cell>
          <cell r="AB516" t="str">
            <v>Abono assistencial financeiro – complemento Piso da Enfermagem</v>
          </cell>
        </row>
        <row r="517">
          <cell r="C517" t="str">
            <v>HOSPITAL SILVIO MAGALHÃES - CG Nº 019/2022</v>
          </cell>
          <cell r="E517" t="str">
            <v>JOSE EDILSON CAVALCANTI DO REGO</v>
          </cell>
          <cell r="F517" t="str">
            <v>2 - Outros Profissionais da Saúde</v>
          </cell>
          <cell r="G517" t="str">
            <v>3241-15</v>
          </cell>
          <cell r="H517" t="str">
            <v>05/2026</v>
          </cell>
          <cell r="I517" t="str">
            <v>0,00</v>
          </cell>
          <cell r="J517">
            <v>409.18</v>
          </cell>
          <cell r="K517">
            <v>0</v>
          </cell>
          <cell r="L517">
            <v>108.16</v>
          </cell>
          <cell r="M517">
            <v>2.73</v>
          </cell>
          <cell r="S517">
            <v>0</v>
          </cell>
          <cell r="U517">
            <v>0</v>
          </cell>
          <cell r="X517" t="str">
            <v/>
          </cell>
          <cell r="Y517">
            <v>0</v>
          </cell>
          <cell r="Z517">
            <v>0</v>
          </cell>
          <cell r="AB517" t="str">
            <v/>
          </cell>
        </row>
        <row r="518">
          <cell r="C518" t="str">
            <v>HOSPITAL SILVIO MAGALHÃES - CG Nº 019/2022</v>
          </cell>
          <cell r="E518" t="str">
            <v>JOSE FERNANDO FERREIRA</v>
          </cell>
          <cell r="F518" t="str">
            <v>3 - Administrativo</v>
          </cell>
          <cell r="G518" t="str">
            <v>5174-10</v>
          </cell>
          <cell r="H518" t="str">
            <v>05/2026</v>
          </cell>
          <cell r="I518" t="str">
            <v>0,00</v>
          </cell>
          <cell r="J518">
            <v>166.9</v>
          </cell>
          <cell r="K518">
            <v>0</v>
          </cell>
          <cell r="L518">
            <v>108.16</v>
          </cell>
          <cell r="M518">
            <v>16.21</v>
          </cell>
          <cell r="R518">
            <v>20.45</v>
          </cell>
          <cell r="S518">
            <v>97.26</v>
          </cell>
          <cell r="U518">
            <v>0</v>
          </cell>
          <cell r="X518" t="str">
            <v/>
          </cell>
          <cell r="Y518">
            <v>29.9</v>
          </cell>
          <cell r="Z518">
            <v>0</v>
          </cell>
          <cell r="AB518" t="str">
            <v>Beneficio obrigatorio CCT Federacao – Plano Assistencial Agiben</v>
          </cell>
        </row>
        <row r="519">
          <cell r="C519" t="str">
            <v>HOSPITAL SILVIO MAGALHÃES - CG Nº 019/2022</v>
          </cell>
          <cell r="E519" t="str">
            <v>JOSE GONÇALVES DE LIMA JUNIOR</v>
          </cell>
          <cell r="F519" t="str">
            <v>2 - Outros Profissionais da Saúde</v>
          </cell>
          <cell r="G519" t="str">
            <v>2235-05</v>
          </cell>
          <cell r="H519" t="str">
            <v>05/2026</v>
          </cell>
          <cell r="I519" t="str">
            <v>0,00</v>
          </cell>
          <cell r="J519">
            <v>205.61</v>
          </cell>
          <cell r="K519">
            <v>0</v>
          </cell>
          <cell r="L519">
            <v>108.16</v>
          </cell>
          <cell r="M519">
            <v>2.79</v>
          </cell>
          <cell r="S519">
            <v>0</v>
          </cell>
          <cell r="U519">
            <v>0</v>
          </cell>
          <cell r="X519" t="str">
            <v/>
          </cell>
          <cell r="Y519">
            <v>2459.15</v>
          </cell>
          <cell r="Z519">
            <v>0</v>
          </cell>
          <cell r="AB519" t="str">
            <v>Abono assistencial financeiro – complemento Piso da Enfermagem</v>
          </cell>
        </row>
        <row r="520">
          <cell r="C520" t="str">
            <v>HOSPITAL SILVIO MAGALHÃES - CG Nº 019/2022</v>
          </cell>
          <cell r="E520" t="str">
            <v>JOSE HERIVELTO DA SILVA MELO</v>
          </cell>
          <cell r="F520" t="str">
            <v>3 - Administrativo</v>
          </cell>
          <cell r="G520" t="str">
            <v>5211-30</v>
          </cell>
          <cell r="H520" t="str">
            <v>05/2026</v>
          </cell>
          <cell r="I520" t="str">
            <v>0,00</v>
          </cell>
          <cell r="J520">
            <v>162.66</v>
          </cell>
          <cell r="K520">
            <v>0</v>
          </cell>
          <cell r="L520">
            <v>108.16</v>
          </cell>
          <cell r="M520">
            <v>16.21</v>
          </cell>
          <cell r="S520">
            <v>0</v>
          </cell>
          <cell r="U520">
            <v>0</v>
          </cell>
          <cell r="X520" t="str">
            <v/>
          </cell>
          <cell r="Y520">
            <v>29.9</v>
          </cell>
          <cell r="Z520">
            <v>0</v>
          </cell>
          <cell r="AB520" t="str">
            <v>Beneficio obrigatorio CCT Federacao – Plano Assistencial Agiben</v>
          </cell>
        </row>
        <row r="521">
          <cell r="C521" t="str">
            <v>HOSPITAL SILVIO MAGALHÃES - CG Nº 019/2022</v>
          </cell>
          <cell r="E521" t="str">
            <v>JOSE HUMBERTO SOARES DE ARAUJO</v>
          </cell>
          <cell r="F521" t="str">
            <v>3 - Administrativo</v>
          </cell>
          <cell r="G521" t="str">
            <v>5143-10</v>
          </cell>
          <cell r="H521" t="str">
            <v>05/2026</v>
          </cell>
          <cell r="I521" t="str">
            <v>0,00</v>
          </cell>
          <cell r="J521">
            <v>220.2</v>
          </cell>
          <cell r="K521">
            <v>0</v>
          </cell>
          <cell r="M521">
            <v>0</v>
          </cell>
          <cell r="S521">
            <v>0</v>
          </cell>
          <cell r="U521">
            <v>0</v>
          </cell>
          <cell r="X521" t="str">
            <v/>
          </cell>
          <cell r="Y521">
            <v>29.9</v>
          </cell>
          <cell r="Z521">
            <v>0</v>
          </cell>
          <cell r="AB521" t="str">
            <v>Beneficio obrigatorio CCT Federacao – Plano Assistencial Agiben</v>
          </cell>
        </row>
        <row r="522">
          <cell r="C522" t="str">
            <v>HOSPITAL SILVIO MAGALHÃES - CG Nº 019/2022</v>
          </cell>
          <cell r="E522" t="str">
            <v>JOSE LEANDRO LIMA COUTO</v>
          </cell>
          <cell r="F522" t="str">
            <v>2 - Outros Profissionais da Saúde</v>
          </cell>
          <cell r="G522" t="str">
            <v>3222-05</v>
          </cell>
          <cell r="H522" t="str">
            <v>05/2026</v>
          </cell>
          <cell r="I522" t="str">
            <v>0,00</v>
          </cell>
          <cell r="J522">
            <v>164.28</v>
          </cell>
          <cell r="K522">
            <v>0</v>
          </cell>
          <cell r="L522">
            <v>108.16</v>
          </cell>
          <cell r="M522">
            <v>16.21</v>
          </cell>
          <cell r="S522">
            <v>0</v>
          </cell>
          <cell r="U522">
            <v>0</v>
          </cell>
          <cell r="X522" t="str">
            <v/>
          </cell>
          <cell r="Y522">
            <v>1704</v>
          </cell>
          <cell r="Z522">
            <v>0</v>
          </cell>
          <cell r="AB522" t="str">
            <v>Abono assistencial financeiro – complemento Piso da Enfermagem</v>
          </cell>
        </row>
        <row r="523">
          <cell r="C523" t="str">
            <v>HOSPITAL SILVIO MAGALHÃES - CG Nº 019/2022</v>
          </cell>
          <cell r="E523" t="str">
            <v>JOSE LEONCIO GONCALVES DA ROCHA</v>
          </cell>
          <cell r="F523" t="str">
            <v>2 - Outros Profissionais da Saúde</v>
          </cell>
          <cell r="G523" t="str">
            <v>3222-05</v>
          </cell>
          <cell r="H523" t="str">
            <v>05/2026</v>
          </cell>
          <cell r="I523" t="str">
            <v>0,00</v>
          </cell>
          <cell r="J523">
            <v>240.7</v>
          </cell>
          <cell r="K523">
            <v>0</v>
          </cell>
          <cell r="M523">
            <v>0</v>
          </cell>
          <cell r="S523">
            <v>0</v>
          </cell>
          <cell r="U523">
            <v>0</v>
          </cell>
          <cell r="X523" t="str">
            <v/>
          </cell>
          <cell r="Y523">
            <v>1704</v>
          </cell>
          <cell r="Z523">
            <v>0</v>
          </cell>
          <cell r="AB523" t="str">
            <v>Abono assistencial financeiro – complemento Piso da Enfermagem</v>
          </cell>
        </row>
        <row r="524">
          <cell r="C524" t="str">
            <v>HOSPITAL SILVIO MAGALHÃES - CG Nº 019/2022</v>
          </cell>
          <cell r="E524" t="str">
            <v>JOSE LUIS PEREIRA DA SILVA</v>
          </cell>
          <cell r="F524" t="str">
            <v>3 - Administrativo</v>
          </cell>
          <cell r="G524" t="str">
            <v>5135-05</v>
          </cell>
          <cell r="H524" t="str">
            <v>05/2026</v>
          </cell>
          <cell r="I524" t="str">
            <v>0,00</v>
          </cell>
          <cell r="J524">
            <v>146.26</v>
          </cell>
          <cell r="K524">
            <v>0</v>
          </cell>
          <cell r="L524">
            <v>108.16</v>
          </cell>
          <cell r="M524">
            <v>16.21</v>
          </cell>
          <cell r="S524">
            <v>0</v>
          </cell>
          <cell r="U524">
            <v>0</v>
          </cell>
          <cell r="X524" t="str">
            <v/>
          </cell>
          <cell r="Y524">
            <v>29.9</v>
          </cell>
          <cell r="Z524">
            <v>0</v>
          </cell>
          <cell r="AB524" t="str">
            <v>Beneficio obrigatorio CCT Federacao – Plano Assistencial Agiben</v>
          </cell>
        </row>
        <row r="525">
          <cell r="C525" t="str">
            <v>HOSPITAL SILVIO MAGALHÃES - CG Nº 019/2022</v>
          </cell>
          <cell r="E525" t="str">
            <v>JOSE PORFIRIO DA SILVA</v>
          </cell>
          <cell r="F525" t="str">
            <v>3 - Administrativo</v>
          </cell>
          <cell r="G525" t="str">
            <v>5174-10</v>
          </cell>
          <cell r="H525" t="str">
            <v>05/2026</v>
          </cell>
          <cell r="I525" t="str">
            <v>0,00</v>
          </cell>
          <cell r="J525">
            <v>158.09</v>
          </cell>
          <cell r="K525">
            <v>0</v>
          </cell>
          <cell r="L525">
            <v>108.16</v>
          </cell>
          <cell r="M525">
            <v>16.21</v>
          </cell>
          <cell r="S525">
            <v>0</v>
          </cell>
          <cell r="U525">
            <v>0</v>
          </cell>
          <cell r="X525" t="str">
            <v/>
          </cell>
          <cell r="Y525">
            <v>29.9</v>
          </cell>
          <cell r="Z525">
            <v>0</v>
          </cell>
          <cell r="AB525" t="str">
            <v>Beneficio obrigatorio CCT Federacao – Plano Assistencial Agiben</v>
          </cell>
        </row>
        <row r="526">
          <cell r="C526" t="str">
            <v>HOSPITAL SILVIO MAGALHÃES - CG Nº 019/2022</v>
          </cell>
          <cell r="E526" t="str">
            <v>JOSE ROBERIO DA SILVA</v>
          </cell>
          <cell r="F526" t="str">
            <v>2 - Outros Profissionais da Saúde</v>
          </cell>
          <cell r="G526" t="str">
            <v>3226-05</v>
          </cell>
          <cell r="H526" t="str">
            <v>05/2026</v>
          </cell>
          <cell r="I526" t="str">
            <v>0,00</v>
          </cell>
          <cell r="J526">
            <v>182.26</v>
          </cell>
          <cell r="K526">
            <v>0</v>
          </cell>
          <cell r="L526">
            <v>108.16</v>
          </cell>
          <cell r="M526">
            <v>16.21</v>
          </cell>
          <cell r="S526">
            <v>0</v>
          </cell>
          <cell r="U526">
            <v>0</v>
          </cell>
          <cell r="X526" t="str">
            <v/>
          </cell>
          <cell r="Y526">
            <v>29.9</v>
          </cell>
          <cell r="Z526">
            <v>0</v>
          </cell>
          <cell r="AB526" t="str">
            <v>Beneficio obrigatorio CCT Federacao – Plano Assistencial Agiben</v>
          </cell>
        </row>
        <row r="527">
          <cell r="C527" t="str">
            <v>HOSPITAL SILVIO MAGALHÃES - CG Nº 019/2022</v>
          </cell>
          <cell r="E527" t="str">
            <v>JOSE ROBERIO DO REGO FILHO</v>
          </cell>
          <cell r="F527" t="str">
            <v>3 - Administrativo</v>
          </cell>
          <cell r="G527" t="str">
            <v>5135-05</v>
          </cell>
          <cell r="H527" t="str">
            <v>05/2026</v>
          </cell>
          <cell r="I527" t="str">
            <v>0,00</v>
          </cell>
          <cell r="J527">
            <v>136.82</v>
          </cell>
          <cell r="K527">
            <v>0</v>
          </cell>
          <cell r="L527">
            <v>108.16</v>
          </cell>
          <cell r="M527">
            <v>16.21</v>
          </cell>
          <cell r="S527">
            <v>0</v>
          </cell>
          <cell r="U527">
            <v>0</v>
          </cell>
          <cell r="X527" t="str">
            <v/>
          </cell>
          <cell r="Y527">
            <v>29.9</v>
          </cell>
          <cell r="Z527">
            <v>0</v>
          </cell>
          <cell r="AB527" t="str">
            <v>Beneficio obrigatorio CCT Federacao – Plano Assistencial Agiben</v>
          </cell>
        </row>
        <row r="528">
          <cell r="C528" t="str">
            <v>HOSPITAL SILVIO MAGALHÃES - CG Nº 019/2022</v>
          </cell>
          <cell r="E528" t="str">
            <v>JOSE ROBSON COELHO LINS JUNIOR</v>
          </cell>
          <cell r="F528" t="str">
            <v>3 - Administrativo</v>
          </cell>
          <cell r="G528" t="str">
            <v>5174-10</v>
          </cell>
          <cell r="H528" t="str">
            <v>05/2026</v>
          </cell>
          <cell r="I528" t="str">
            <v>0,00</v>
          </cell>
          <cell r="J528">
            <v>143.76</v>
          </cell>
          <cell r="K528">
            <v>0</v>
          </cell>
          <cell r="L528">
            <v>108.16</v>
          </cell>
          <cell r="M528">
            <v>16.21</v>
          </cell>
          <cell r="S528">
            <v>0</v>
          </cell>
          <cell r="U528">
            <v>0</v>
          </cell>
          <cell r="X528" t="str">
            <v/>
          </cell>
          <cell r="Y528">
            <v>29.9</v>
          </cell>
          <cell r="Z528">
            <v>0</v>
          </cell>
          <cell r="AB528" t="str">
            <v>Beneficio obrigatorio CCT Federacao – Plano Assistencial Agiben</v>
          </cell>
        </row>
        <row r="529">
          <cell r="C529" t="str">
            <v>HOSPITAL SILVIO MAGALHÃES - CG Nº 019/2022</v>
          </cell>
          <cell r="E529" t="str">
            <v>JOSE ROMARIO CARNEIRO DE MOURA</v>
          </cell>
          <cell r="F529" t="str">
            <v>3 - Administrativo</v>
          </cell>
          <cell r="G529" t="str">
            <v>5151-10</v>
          </cell>
          <cell r="H529" t="str">
            <v>05/2026</v>
          </cell>
          <cell r="I529" t="str">
            <v>0,00</v>
          </cell>
          <cell r="J529">
            <v>183.46</v>
          </cell>
          <cell r="K529">
            <v>0</v>
          </cell>
          <cell r="L529">
            <v>108.16</v>
          </cell>
          <cell r="M529">
            <v>16.21</v>
          </cell>
          <cell r="S529">
            <v>0</v>
          </cell>
          <cell r="U529">
            <v>0</v>
          </cell>
          <cell r="X529" t="str">
            <v/>
          </cell>
          <cell r="Y529">
            <v>29.9</v>
          </cell>
          <cell r="Z529">
            <v>0</v>
          </cell>
          <cell r="AB529" t="str">
            <v>Beneficio obrigatorio CCT Federacao – Plano Assistencial Agiben</v>
          </cell>
        </row>
        <row r="530">
          <cell r="C530" t="str">
            <v>HOSPITAL SILVIO MAGALHÃES - CG Nº 019/2022</v>
          </cell>
          <cell r="E530" t="str">
            <v>JOSE RUFINO DA SILVA</v>
          </cell>
          <cell r="F530" t="str">
            <v>3 - Administrativo</v>
          </cell>
          <cell r="G530" t="str">
            <v>9511-05</v>
          </cell>
          <cell r="H530" t="str">
            <v>05/2026</v>
          </cell>
          <cell r="I530" t="str">
            <v>0,00</v>
          </cell>
          <cell r="J530">
            <v>278.95</v>
          </cell>
          <cell r="K530">
            <v>0</v>
          </cell>
          <cell r="L530">
            <v>108.16</v>
          </cell>
          <cell r="M530">
            <v>32.42</v>
          </cell>
          <cell r="S530">
            <v>0</v>
          </cell>
          <cell r="U530">
            <v>0</v>
          </cell>
          <cell r="X530" t="str">
            <v/>
          </cell>
          <cell r="Y530">
            <v>29.9</v>
          </cell>
          <cell r="Z530">
            <v>0</v>
          </cell>
          <cell r="AB530" t="str">
            <v>Beneficio obrigatorio CCT Federacao – Plano Assistencial Agiben</v>
          </cell>
        </row>
        <row r="531">
          <cell r="C531" t="str">
            <v>HOSPITAL SILVIO MAGALHÃES - CG Nº 019/2022</v>
          </cell>
          <cell r="E531" t="str">
            <v>JOSE SERGIO AMORIM DE MEDEIROS</v>
          </cell>
          <cell r="F531" t="str">
            <v>1 - Médico</v>
          </cell>
          <cell r="G531" t="str">
            <v>2252-50</v>
          </cell>
          <cell r="H531" t="str">
            <v>05/2026</v>
          </cell>
          <cell r="I531" t="str">
            <v>0,00</v>
          </cell>
          <cell r="J531">
            <v>1198.8900000000001</v>
          </cell>
          <cell r="K531">
            <v>0</v>
          </cell>
          <cell r="L531">
            <v>108.16</v>
          </cell>
          <cell r="M531">
            <v>32.42</v>
          </cell>
          <cell r="S531">
            <v>0</v>
          </cell>
          <cell r="U531">
            <v>0</v>
          </cell>
          <cell r="X531" t="str">
            <v/>
          </cell>
          <cell r="Y531">
            <v>0</v>
          </cell>
          <cell r="Z531">
            <v>0</v>
          </cell>
          <cell r="AB531" t="str">
            <v/>
          </cell>
        </row>
        <row r="532">
          <cell r="C532" t="str">
            <v>HOSPITAL SILVIO MAGALHÃES - CG Nº 019/2022</v>
          </cell>
          <cell r="E532" t="str">
            <v>JOSE SEVERINO DE ASSIS NETO</v>
          </cell>
          <cell r="F532" t="str">
            <v>3 - Administrativo</v>
          </cell>
          <cell r="G532" t="str">
            <v>5151-10</v>
          </cell>
          <cell r="H532" t="str">
            <v>05/2026</v>
          </cell>
          <cell r="I532" t="str">
            <v>0,00</v>
          </cell>
          <cell r="J532">
            <v>190.98</v>
          </cell>
          <cell r="K532">
            <v>0</v>
          </cell>
          <cell r="L532">
            <v>108.16</v>
          </cell>
          <cell r="M532">
            <v>16.21</v>
          </cell>
          <cell r="S532">
            <v>0</v>
          </cell>
          <cell r="U532">
            <v>0</v>
          </cell>
          <cell r="X532" t="str">
            <v/>
          </cell>
          <cell r="Y532">
            <v>29.9</v>
          </cell>
          <cell r="Z532">
            <v>0</v>
          </cell>
          <cell r="AB532" t="str">
            <v>Beneficio obrigatorio CCT Federacao – Plano Assistencial Agiben</v>
          </cell>
        </row>
        <row r="533">
          <cell r="C533" t="str">
            <v>HOSPITAL SILVIO MAGALHÃES - CG Nº 019/2022</v>
          </cell>
          <cell r="E533" t="str">
            <v>JOSE VICTOR ARAUJO DA SILVA</v>
          </cell>
          <cell r="F533" t="str">
            <v>2 - Outros Profissionais da Saúde</v>
          </cell>
          <cell r="G533" t="str">
            <v>3222-05</v>
          </cell>
          <cell r="H533" t="str">
            <v>05/2026</v>
          </cell>
          <cell r="I533" t="str">
            <v>0,00</v>
          </cell>
          <cell r="J533">
            <v>167.1</v>
          </cell>
          <cell r="K533">
            <v>0</v>
          </cell>
          <cell r="L533">
            <v>108.16</v>
          </cell>
          <cell r="M533">
            <v>16.21</v>
          </cell>
          <cell r="S533">
            <v>0</v>
          </cell>
          <cell r="U533">
            <v>0</v>
          </cell>
          <cell r="X533" t="str">
            <v/>
          </cell>
          <cell r="Y533">
            <v>1704</v>
          </cell>
          <cell r="Z533">
            <v>0</v>
          </cell>
          <cell r="AB533" t="str">
            <v>Abono assistencial financeiro – complemento Piso da Enfermagem</v>
          </cell>
        </row>
        <row r="534">
          <cell r="C534" t="str">
            <v>HOSPITAL SILVIO MAGALHÃES - CG Nº 019/2022</v>
          </cell>
          <cell r="E534" t="str">
            <v>JOSE WELLINGTON GONCALVES</v>
          </cell>
          <cell r="F534" t="str">
            <v>3 - Administrativo</v>
          </cell>
          <cell r="G534" t="str">
            <v>5174-10</v>
          </cell>
          <cell r="H534" t="str">
            <v>05/2026</v>
          </cell>
          <cell r="I534" t="str">
            <v>0,00</v>
          </cell>
          <cell r="J534">
            <v>158.09</v>
          </cell>
          <cell r="K534">
            <v>0</v>
          </cell>
          <cell r="L534">
            <v>108.16</v>
          </cell>
          <cell r="M534">
            <v>16.21</v>
          </cell>
          <cell r="S534">
            <v>0</v>
          </cell>
          <cell r="U534">
            <v>0</v>
          </cell>
          <cell r="X534" t="str">
            <v/>
          </cell>
          <cell r="Y534">
            <v>29.9</v>
          </cell>
          <cell r="Z534">
            <v>0</v>
          </cell>
          <cell r="AB534" t="str">
            <v>Beneficio obrigatorio CCT Federacao – Plano Assistencial Agiben</v>
          </cell>
        </row>
        <row r="535">
          <cell r="C535" t="str">
            <v>HOSPITAL SILVIO MAGALHÃES - CG Nº 019/2022</v>
          </cell>
          <cell r="E535" t="str">
            <v>JOSEANE BEZERRA DO NASCIMENTO</v>
          </cell>
          <cell r="F535" t="str">
            <v>2 - Outros Profissionais da Saúde</v>
          </cell>
          <cell r="G535" t="str">
            <v>2235-05</v>
          </cell>
          <cell r="H535" t="str">
            <v>05/2026</v>
          </cell>
          <cell r="I535" t="str">
            <v>0,00</v>
          </cell>
          <cell r="J535">
            <v>190.25</v>
          </cell>
          <cell r="K535">
            <v>0</v>
          </cell>
          <cell r="L535">
            <v>108.16</v>
          </cell>
          <cell r="M535">
            <v>2.79</v>
          </cell>
          <cell r="S535">
            <v>0</v>
          </cell>
          <cell r="U535">
            <v>0</v>
          </cell>
          <cell r="X535" t="str">
            <v/>
          </cell>
          <cell r="Y535">
            <v>2377.1799999999998</v>
          </cell>
          <cell r="Z535">
            <v>0</v>
          </cell>
          <cell r="AB535" t="str">
            <v>Abono assistencial financeiro – complemento Piso da Enfermagem</v>
          </cell>
        </row>
        <row r="536">
          <cell r="C536" t="str">
            <v>HOSPITAL SILVIO MAGALHÃES - CG Nº 019/2022</v>
          </cell>
          <cell r="E536" t="str">
            <v>JOSEANE DE OLIVEIRA</v>
          </cell>
          <cell r="F536" t="str">
            <v>2 - Outros Profissionais da Saúde</v>
          </cell>
          <cell r="G536" t="str">
            <v>3222-05</v>
          </cell>
          <cell r="H536" t="str">
            <v>05/2026</v>
          </cell>
          <cell r="I536" t="str">
            <v>0,00</v>
          </cell>
          <cell r="J536">
            <v>194.05</v>
          </cell>
          <cell r="K536">
            <v>0</v>
          </cell>
          <cell r="L536">
            <v>108.16</v>
          </cell>
          <cell r="M536">
            <v>16.21</v>
          </cell>
          <cell r="S536">
            <v>0</v>
          </cell>
          <cell r="U536">
            <v>0</v>
          </cell>
          <cell r="X536" t="str">
            <v/>
          </cell>
          <cell r="Y536">
            <v>1704</v>
          </cell>
          <cell r="Z536">
            <v>0</v>
          </cell>
          <cell r="AB536" t="str">
            <v>Abono assistencial financeiro – complemento Piso da Enfermagem</v>
          </cell>
        </row>
        <row r="537">
          <cell r="C537" t="str">
            <v>HOSPITAL SILVIO MAGALHÃES - CG Nº 019/2022</v>
          </cell>
          <cell r="E537" t="str">
            <v>JOSEFA MARIA DA SILVA FILHA CARVALHO</v>
          </cell>
          <cell r="F537" t="str">
            <v>2 - Outros Profissionais da Saúde</v>
          </cell>
          <cell r="G537" t="str">
            <v>3222-05</v>
          </cell>
          <cell r="H537" t="str">
            <v>05/2026</v>
          </cell>
          <cell r="I537" t="str">
            <v>0,00</v>
          </cell>
          <cell r="J537">
            <v>167.12</v>
          </cell>
          <cell r="K537">
            <v>0</v>
          </cell>
          <cell r="L537">
            <v>108.16</v>
          </cell>
          <cell r="M537">
            <v>16.21</v>
          </cell>
          <cell r="S537">
            <v>0</v>
          </cell>
          <cell r="U537">
            <v>0</v>
          </cell>
          <cell r="X537" t="str">
            <v/>
          </cell>
          <cell r="Y537">
            <v>1704</v>
          </cell>
          <cell r="Z537">
            <v>0</v>
          </cell>
          <cell r="AB537" t="str">
            <v>Abono assistencial financeiro – complemento Piso da Enfermagem</v>
          </cell>
        </row>
        <row r="538">
          <cell r="C538" t="str">
            <v>HOSPITAL SILVIO MAGALHÃES - CG Nº 019/2022</v>
          </cell>
          <cell r="E538" t="str">
            <v>JOSEILDA MARIA DA SILVA LUIZ</v>
          </cell>
          <cell r="F538" t="str">
            <v>3 - Administrativo</v>
          </cell>
          <cell r="G538" t="str">
            <v>5134-30</v>
          </cell>
          <cell r="H538" t="str">
            <v>05/2026</v>
          </cell>
          <cell r="I538" t="str">
            <v>0,00</v>
          </cell>
          <cell r="J538">
            <v>134</v>
          </cell>
          <cell r="K538">
            <v>0</v>
          </cell>
          <cell r="L538">
            <v>108.16</v>
          </cell>
          <cell r="M538">
            <v>16.21</v>
          </cell>
          <cell r="S538">
            <v>0</v>
          </cell>
          <cell r="U538">
            <v>0</v>
          </cell>
          <cell r="X538" t="str">
            <v/>
          </cell>
          <cell r="Y538">
            <v>29.9</v>
          </cell>
          <cell r="Z538">
            <v>0</v>
          </cell>
          <cell r="AB538" t="str">
            <v>Beneficio obrigatorio CCT Federacao – Plano Assistencial Agiben</v>
          </cell>
        </row>
        <row r="539">
          <cell r="C539" t="str">
            <v>HOSPITAL SILVIO MAGALHÃES - CG Nº 019/2022</v>
          </cell>
          <cell r="E539" t="str">
            <v xml:space="preserve">JOSELANIA LOPES FERREIRA </v>
          </cell>
          <cell r="F539" t="str">
            <v>2 - Outros Profissionais da Saúde</v>
          </cell>
          <cell r="G539" t="str">
            <v>3222-05</v>
          </cell>
          <cell r="H539" t="str">
            <v>05/2026</v>
          </cell>
          <cell r="I539" t="str">
            <v>0,00</v>
          </cell>
          <cell r="J539">
            <v>179.35</v>
          </cell>
          <cell r="K539">
            <v>0</v>
          </cell>
          <cell r="L539">
            <v>108.16</v>
          </cell>
          <cell r="M539">
            <v>16.21</v>
          </cell>
          <cell r="S539">
            <v>0</v>
          </cell>
          <cell r="U539">
            <v>0</v>
          </cell>
          <cell r="X539" t="str">
            <v/>
          </cell>
          <cell r="Y539">
            <v>1647.2</v>
          </cell>
          <cell r="Z539">
            <v>0</v>
          </cell>
          <cell r="AB539" t="str">
            <v>Abono assistencial financeiro – complemento Piso da Enfermagem</v>
          </cell>
        </row>
        <row r="540">
          <cell r="C540" t="str">
            <v>HOSPITAL SILVIO MAGALHÃES - CG Nº 019/2022</v>
          </cell>
          <cell r="E540" t="str">
            <v>JOSIEL LUIZ DE OLIVEIRA</v>
          </cell>
          <cell r="F540" t="str">
            <v>3 - Administrativo</v>
          </cell>
          <cell r="G540" t="str">
            <v>5163-10</v>
          </cell>
          <cell r="H540" t="str">
            <v>05/2026</v>
          </cell>
          <cell r="I540" t="str">
            <v>0,00</v>
          </cell>
          <cell r="J540">
            <v>172.9</v>
          </cell>
          <cell r="K540">
            <v>0</v>
          </cell>
          <cell r="L540">
            <v>108.16</v>
          </cell>
          <cell r="M540">
            <v>16.21</v>
          </cell>
          <cell r="S540">
            <v>0</v>
          </cell>
          <cell r="U540">
            <v>0</v>
          </cell>
          <cell r="X540" t="str">
            <v/>
          </cell>
          <cell r="Y540">
            <v>29.9</v>
          </cell>
          <cell r="Z540">
            <v>0</v>
          </cell>
          <cell r="AB540" t="str">
            <v>Beneficio obrigatorio CCT Federacao – Plano Assistencial Agiben</v>
          </cell>
        </row>
        <row r="541">
          <cell r="C541" t="str">
            <v>HOSPITAL SILVIO MAGALHÃES - CG Nº 019/2022</v>
          </cell>
          <cell r="E541" t="str">
            <v>JOSIELY MARIA DE OLIVEIRA</v>
          </cell>
          <cell r="F541" t="str">
            <v>2 - Outros Profissionais da Saúde</v>
          </cell>
          <cell r="G541" t="str">
            <v>3222-05</v>
          </cell>
          <cell r="H541" t="str">
            <v>05/2026</v>
          </cell>
          <cell r="I541" t="str">
            <v>0,00</v>
          </cell>
          <cell r="J541">
            <v>166.88</v>
          </cell>
          <cell r="K541">
            <v>0</v>
          </cell>
          <cell r="M541">
            <v>0</v>
          </cell>
          <cell r="S541">
            <v>0</v>
          </cell>
          <cell r="U541">
            <v>81.02</v>
          </cell>
          <cell r="X541" t="str">
            <v>Auxílio Creche</v>
          </cell>
          <cell r="Y541">
            <v>1704</v>
          </cell>
          <cell r="Z541">
            <v>0</v>
          </cell>
          <cell r="AB541" t="str">
            <v>Abono assistencial financeiro – complemento Piso da Enfermagem</v>
          </cell>
        </row>
        <row r="542">
          <cell r="C542" t="str">
            <v>HOSPITAL SILVIO MAGALHÃES - CG Nº 019/2022</v>
          </cell>
          <cell r="E542" t="str">
            <v>JOSILENE PEREIRA LOPES</v>
          </cell>
          <cell r="F542" t="str">
            <v>3 - Administrativo</v>
          </cell>
          <cell r="G542" t="str">
            <v>5132-05</v>
          </cell>
          <cell r="H542" t="str">
            <v>05/2026</v>
          </cell>
          <cell r="I542" t="str">
            <v>0,00</v>
          </cell>
          <cell r="J542">
            <v>189.41</v>
          </cell>
          <cell r="K542">
            <v>0</v>
          </cell>
          <cell r="M542">
            <v>0</v>
          </cell>
          <cell r="S542">
            <v>0</v>
          </cell>
          <cell r="U542">
            <v>0</v>
          </cell>
          <cell r="X542" t="str">
            <v/>
          </cell>
          <cell r="Y542">
            <v>29.9</v>
          </cell>
          <cell r="Z542">
            <v>0</v>
          </cell>
          <cell r="AB542" t="str">
            <v>Beneficio obrigatorio CCT Federacao – Plano Assistencial Agiben</v>
          </cell>
        </row>
        <row r="543">
          <cell r="C543" t="str">
            <v>HOSPITAL SILVIO MAGALHÃES - CG Nº 019/2022</v>
          </cell>
          <cell r="E543" t="str">
            <v>JOSINAIDE OLIVEIRA GOMES</v>
          </cell>
          <cell r="F543" t="str">
            <v>2 - Outros Profissionais da Saúde</v>
          </cell>
          <cell r="G543" t="str">
            <v>3222-05</v>
          </cell>
          <cell r="H543" t="str">
            <v>05/2026</v>
          </cell>
          <cell r="I543" t="str">
            <v>0,00</v>
          </cell>
          <cell r="J543">
            <v>200.07</v>
          </cell>
          <cell r="K543">
            <v>0</v>
          </cell>
          <cell r="L543">
            <v>108.16</v>
          </cell>
          <cell r="M543">
            <v>16.21</v>
          </cell>
          <cell r="S543">
            <v>0</v>
          </cell>
          <cell r="U543">
            <v>0</v>
          </cell>
          <cell r="X543" t="str">
            <v/>
          </cell>
          <cell r="Y543">
            <v>1704</v>
          </cell>
          <cell r="Z543">
            <v>0</v>
          </cell>
          <cell r="AB543" t="str">
            <v>Abono assistencial financeiro – complemento Piso da Enfermagem</v>
          </cell>
        </row>
        <row r="544">
          <cell r="C544" t="str">
            <v>HOSPITAL SILVIO MAGALHÃES - CG Nº 019/2022</v>
          </cell>
          <cell r="E544" t="str">
            <v>JOSINALVA ALVES DA SILVA</v>
          </cell>
          <cell r="F544" t="str">
            <v>3 - Administrativo</v>
          </cell>
          <cell r="G544" t="str">
            <v>5211-30</v>
          </cell>
          <cell r="H544" t="str">
            <v>05/2026</v>
          </cell>
          <cell r="I544" t="str">
            <v>0,00</v>
          </cell>
          <cell r="J544">
            <v>176.33</v>
          </cell>
          <cell r="K544">
            <v>0</v>
          </cell>
          <cell r="L544">
            <v>108.16</v>
          </cell>
          <cell r="M544">
            <v>16.21</v>
          </cell>
          <cell r="S544">
            <v>0</v>
          </cell>
          <cell r="U544">
            <v>0</v>
          </cell>
          <cell r="X544" t="str">
            <v/>
          </cell>
          <cell r="Y544">
            <v>29.9</v>
          </cell>
          <cell r="Z544">
            <v>0</v>
          </cell>
          <cell r="AB544" t="str">
            <v>Beneficio obrigatorio CCT Federacao – Plano Assistencial Agiben</v>
          </cell>
        </row>
        <row r="545">
          <cell r="C545" t="str">
            <v>HOSPITAL SILVIO MAGALHÃES - CG Nº 019/2022</v>
          </cell>
          <cell r="E545" t="str">
            <v>JOSINETE BEZERRA DOS SANTOS</v>
          </cell>
          <cell r="F545" t="str">
            <v>2 - Outros Profissionais da Saúde</v>
          </cell>
          <cell r="G545" t="str">
            <v>3222-05</v>
          </cell>
          <cell r="H545" t="str">
            <v>05/2026</v>
          </cell>
          <cell r="I545" t="str">
            <v>0,00</v>
          </cell>
          <cell r="J545">
            <v>173.58</v>
          </cell>
          <cell r="K545">
            <v>0</v>
          </cell>
          <cell r="L545">
            <v>108.16</v>
          </cell>
          <cell r="M545">
            <v>16.21</v>
          </cell>
          <cell r="S545">
            <v>0</v>
          </cell>
          <cell r="U545">
            <v>0</v>
          </cell>
          <cell r="X545" t="str">
            <v/>
          </cell>
          <cell r="Y545">
            <v>1704</v>
          </cell>
          <cell r="Z545">
            <v>0</v>
          </cell>
          <cell r="AB545" t="str">
            <v>Abono assistencial financeiro – complemento Piso da Enfermagem</v>
          </cell>
        </row>
        <row r="546">
          <cell r="C546" t="str">
            <v>HOSPITAL SILVIO MAGALHÃES - CG Nº 019/2022</v>
          </cell>
          <cell r="E546" t="str">
            <v>JOSIVALDO JOSE DOS SANTOS</v>
          </cell>
          <cell r="F546" t="str">
            <v>3 - Administrativo</v>
          </cell>
          <cell r="G546" t="str">
            <v>5135-05</v>
          </cell>
          <cell r="H546" t="str">
            <v>05/2026</v>
          </cell>
          <cell r="I546" t="str">
            <v>0,00</v>
          </cell>
          <cell r="J546">
            <v>139.77000000000001</v>
          </cell>
          <cell r="K546">
            <v>0</v>
          </cell>
          <cell r="L546">
            <v>108.16</v>
          </cell>
          <cell r="M546">
            <v>16.21</v>
          </cell>
          <cell r="S546">
            <v>0</v>
          </cell>
          <cell r="U546">
            <v>0</v>
          </cell>
          <cell r="X546" t="str">
            <v/>
          </cell>
          <cell r="Y546">
            <v>29.9</v>
          </cell>
          <cell r="Z546">
            <v>0</v>
          </cell>
          <cell r="AB546" t="str">
            <v>Beneficio obrigatorio CCT Federacao – Plano Assistencial Agiben</v>
          </cell>
        </row>
        <row r="547">
          <cell r="C547" t="str">
            <v>HOSPITAL SILVIO MAGALHÃES - CG Nº 019/2022</v>
          </cell>
          <cell r="E547" t="str">
            <v>JOSIVALDO ZACARIAS SIQUEIRA DA SILVA</v>
          </cell>
          <cell r="F547" t="str">
            <v>3 - Administrativo</v>
          </cell>
          <cell r="G547" t="str">
            <v>2521-05</v>
          </cell>
          <cell r="H547" t="str">
            <v>05/2026</v>
          </cell>
          <cell r="I547" t="str">
            <v>0,00</v>
          </cell>
          <cell r="J547">
            <v>283.66000000000003</v>
          </cell>
          <cell r="K547">
            <v>0</v>
          </cell>
          <cell r="L547">
            <v>108.16</v>
          </cell>
          <cell r="M547">
            <v>32.42</v>
          </cell>
          <cell r="S547">
            <v>0</v>
          </cell>
          <cell r="U547">
            <v>0</v>
          </cell>
          <cell r="X547" t="str">
            <v/>
          </cell>
          <cell r="Y547">
            <v>29.9</v>
          </cell>
          <cell r="Z547">
            <v>0</v>
          </cell>
          <cell r="AB547" t="str">
            <v>Beneficio obrigatorio CCT Federacao – Plano Assistencial Agiben</v>
          </cell>
        </row>
        <row r="548">
          <cell r="C548" t="str">
            <v>HOSPITAL SILVIO MAGALHÃES - CG Nº 019/2022</v>
          </cell>
          <cell r="E548" t="str">
            <v>JOSIVAN LIRA SANTOS</v>
          </cell>
          <cell r="F548" t="str">
            <v>3 - Administrativo</v>
          </cell>
          <cell r="G548" t="str">
            <v>5151-10</v>
          </cell>
          <cell r="H548" t="str">
            <v>05/2026</v>
          </cell>
          <cell r="I548" t="str">
            <v>0,00</v>
          </cell>
          <cell r="J548">
            <v>168.01</v>
          </cell>
          <cell r="K548">
            <v>0</v>
          </cell>
          <cell r="L548">
            <v>108.16</v>
          </cell>
          <cell r="M548">
            <v>16.21</v>
          </cell>
          <cell r="R548">
            <v>20.45</v>
          </cell>
          <cell r="S548">
            <v>97.26</v>
          </cell>
          <cell r="U548">
            <v>0</v>
          </cell>
          <cell r="X548" t="str">
            <v/>
          </cell>
          <cell r="Y548">
            <v>29.9</v>
          </cell>
          <cell r="Z548">
            <v>0</v>
          </cell>
          <cell r="AB548" t="str">
            <v>Beneficio obrigatorio CCT Federacao – Plano Assistencial Agiben</v>
          </cell>
        </row>
        <row r="549">
          <cell r="C549" t="str">
            <v>HOSPITAL SILVIO MAGALHÃES - CG Nº 019/2022</v>
          </cell>
          <cell r="E549" t="str">
            <v>JOSSELANE CRISTINA DA SILVA</v>
          </cell>
          <cell r="F549" t="str">
            <v>2 - Outros Profissionais da Saúde</v>
          </cell>
          <cell r="G549" t="str">
            <v>2235-05</v>
          </cell>
          <cell r="H549" t="str">
            <v>05/2026</v>
          </cell>
          <cell r="I549" t="str">
            <v>0,00</v>
          </cell>
          <cell r="J549">
            <v>202.98</v>
          </cell>
          <cell r="K549">
            <v>0</v>
          </cell>
          <cell r="L549">
            <v>108.16</v>
          </cell>
          <cell r="M549">
            <v>2.79</v>
          </cell>
          <cell r="S549">
            <v>0</v>
          </cell>
          <cell r="U549">
            <v>0</v>
          </cell>
          <cell r="X549" t="str">
            <v/>
          </cell>
          <cell r="Y549">
            <v>2459.15</v>
          </cell>
          <cell r="Z549">
            <v>0</v>
          </cell>
          <cell r="AB549" t="str">
            <v>Abono assistencial financeiro – complemento Piso da Enfermagem</v>
          </cell>
        </row>
        <row r="550">
          <cell r="C550" t="str">
            <v>HOSPITAL SILVIO MAGALHÃES - CG Nº 019/2022</v>
          </cell>
          <cell r="E550" t="str">
            <v>JOSUEL CAVALCANTE RAMOS</v>
          </cell>
          <cell r="F550" t="str">
            <v>2 - Outros Profissionais da Saúde</v>
          </cell>
          <cell r="G550" t="str">
            <v>3222-05</v>
          </cell>
          <cell r="H550" t="str">
            <v>05/2026</v>
          </cell>
          <cell r="I550" t="str">
            <v>0,00</v>
          </cell>
          <cell r="J550">
            <v>181.6</v>
          </cell>
          <cell r="K550">
            <v>0</v>
          </cell>
          <cell r="L550">
            <v>108.16</v>
          </cell>
          <cell r="M550">
            <v>16.21</v>
          </cell>
          <cell r="S550">
            <v>0</v>
          </cell>
          <cell r="U550">
            <v>0</v>
          </cell>
          <cell r="X550" t="str">
            <v/>
          </cell>
          <cell r="Y550">
            <v>1704</v>
          </cell>
          <cell r="Z550">
            <v>0</v>
          </cell>
          <cell r="AB550" t="str">
            <v>Abono assistencial financeiro – complemento Piso da Enfermagem</v>
          </cell>
        </row>
        <row r="551">
          <cell r="C551" t="str">
            <v>HOSPITAL SILVIO MAGALHÃES - CG Nº 019/2022</v>
          </cell>
          <cell r="E551" t="str">
            <v xml:space="preserve">JOYCE GABRIELE OLIVEIRA DE ARAUJO </v>
          </cell>
          <cell r="F551" t="str">
            <v>2 - Outros Profissionais da Saúde</v>
          </cell>
          <cell r="G551" t="str">
            <v>3222-05</v>
          </cell>
          <cell r="H551" t="str">
            <v>05/2026</v>
          </cell>
          <cell r="I551" t="str">
            <v>0,00</v>
          </cell>
          <cell r="J551">
            <v>167.1</v>
          </cell>
          <cell r="K551">
            <v>0</v>
          </cell>
          <cell r="L551">
            <v>108.16</v>
          </cell>
          <cell r="M551">
            <v>16.21</v>
          </cell>
          <cell r="S551">
            <v>0</v>
          </cell>
          <cell r="U551">
            <v>81.02</v>
          </cell>
          <cell r="X551" t="str">
            <v>Auxílio Creche</v>
          </cell>
          <cell r="Y551">
            <v>1704</v>
          </cell>
          <cell r="Z551">
            <v>0</v>
          </cell>
          <cell r="AB551" t="str">
            <v>Abono assistencial financeiro – complemento Piso da Enfermagem</v>
          </cell>
        </row>
        <row r="552">
          <cell r="C552" t="str">
            <v>HOSPITAL SILVIO MAGALHÃES - CG Nº 019/2022</v>
          </cell>
          <cell r="E552" t="str">
            <v>JOYCE MANUELE RODRIGUES DA SILVA</v>
          </cell>
          <cell r="F552" t="str">
            <v>2 - Outros Profissionais da Saúde</v>
          </cell>
          <cell r="G552" t="str">
            <v>3222-05</v>
          </cell>
          <cell r="H552" t="str">
            <v>05/2026</v>
          </cell>
          <cell r="I552" t="str">
            <v>0,00</v>
          </cell>
          <cell r="J552">
            <v>149.33000000000001</v>
          </cell>
          <cell r="K552">
            <v>0</v>
          </cell>
          <cell r="L552">
            <v>108.16</v>
          </cell>
          <cell r="M552">
            <v>16.21</v>
          </cell>
          <cell r="S552">
            <v>0</v>
          </cell>
          <cell r="U552">
            <v>0</v>
          </cell>
          <cell r="X552" t="str">
            <v/>
          </cell>
          <cell r="Y552">
            <v>0</v>
          </cell>
          <cell r="Z552">
            <v>0</v>
          </cell>
          <cell r="AB552" t="str">
            <v/>
          </cell>
        </row>
        <row r="553">
          <cell r="C553" t="str">
            <v>HOSPITAL SILVIO MAGALHÃES - CG Nº 019/2022</v>
          </cell>
          <cell r="E553" t="str">
            <v>JOYSSE KELLY VELOSO DE ARAUJO</v>
          </cell>
          <cell r="F553" t="str">
            <v>2 - Outros Profissionais da Saúde</v>
          </cell>
          <cell r="G553" t="str">
            <v>3222-05</v>
          </cell>
          <cell r="H553" t="str">
            <v>05/2026</v>
          </cell>
          <cell r="I553" t="str">
            <v>0,00</v>
          </cell>
          <cell r="J553">
            <v>159.96</v>
          </cell>
          <cell r="K553">
            <v>0</v>
          </cell>
          <cell r="L553">
            <v>108.16</v>
          </cell>
          <cell r="M553">
            <v>16.21</v>
          </cell>
          <cell r="S553">
            <v>0</v>
          </cell>
          <cell r="U553">
            <v>0</v>
          </cell>
          <cell r="X553" t="str">
            <v/>
          </cell>
          <cell r="Y553">
            <v>1590.4</v>
          </cell>
          <cell r="Z553">
            <v>0</v>
          </cell>
          <cell r="AB553" t="str">
            <v>Abono assistencial financeiro – complemento Piso da Enfermagem</v>
          </cell>
        </row>
        <row r="554">
          <cell r="C554" t="str">
            <v>HOSPITAL SILVIO MAGALHÃES - CG Nº 019/2022</v>
          </cell>
          <cell r="E554" t="str">
            <v>JUCEANE MARIA DA SILVA</v>
          </cell>
          <cell r="F554" t="str">
            <v>2 - Outros Profissionais da Saúde</v>
          </cell>
          <cell r="G554" t="str">
            <v>3222-05</v>
          </cell>
          <cell r="H554" t="str">
            <v>05/2026</v>
          </cell>
          <cell r="I554" t="str">
            <v>0,00</v>
          </cell>
          <cell r="J554">
            <v>173.37</v>
          </cell>
          <cell r="K554">
            <v>0</v>
          </cell>
          <cell r="M554">
            <v>0</v>
          </cell>
          <cell r="S554">
            <v>0</v>
          </cell>
          <cell r="U554">
            <v>0</v>
          </cell>
          <cell r="X554" t="str">
            <v/>
          </cell>
          <cell r="Y554">
            <v>1704</v>
          </cell>
          <cell r="Z554">
            <v>0</v>
          </cell>
          <cell r="AB554" t="str">
            <v>Abono assistencial financeiro – complemento Piso da Enfermagem</v>
          </cell>
        </row>
        <row r="555">
          <cell r="C555" t="str">
            <v>HOSPITAL SILVIO MAGALHÃES - CG Nº 019/2022</v>
          </cell>
          <cell r="E555" t="str">
            <v>JUCIANE MARIA DA SILVA XAVIER</v>
          </cell>
          <cell r="F555" t="str">
            <v>2 - Outros Profissionais da Saúde</v>
          </cell>
          <cell r="G555" t="str">
            <v>3222-05</v>
          </cell>
          <cell r="H555" t="str">
            <v>05/2026</v>
          </cell>
          <cell r="I555" t="str">
            <v>0,00</v>
          </cell>
          <cell r="J555">
            <v>219.39</v>
          </cell>
          <cell r="K555">
            <v>0</v>
          </cell>
          <cell r="M555">
            <v>0</v>
          </cell>
          <cell r="S555">
            <v>0</v>
          </cell>
          <cell r="U555">
            <v>0</v>
          </cell>
          <cell r="X555" t="str">
            <v/>
          </cell>
          <cell r="Y555">
            <v>1704</v>
          </cell>
          <cell r="Z555">
            <v>0</v>
          </cell>
          <cell r="AB555" t="str">
            <v>Abono assistencial financeiro – complemento Piso da Enfermagem</v>
          </cell>
        </row>
        <row r="556">
          <cell r="C556" t="str">
            <v>HOSPITAL SILVIO MAGALHÃES - CG Nº 019/2022</v>
          </cell>
          <cell r="E556" t="str">
            <v xml:space="preserve">JULIA FRANCYELE DE OLIVEIRA FRANCA </v>
          </cell>
          <cell r="F556" t="str">
            <v>2 - Outros Profissionais da Saúde</v>
          </cell>
          <cell r="G556" t="str">
            <v>2237-10</v>
          </cell>
          <cell r="H556" t="str">
            <v>05/2026</v>
          </cell>
          <cell r="I556" t="str">
            <v>0,00</v>
          </cell>
          <cell r="J556">
            <v>319.42</v>
          </cell>
          <cell r="K556">
            <v>0</v>
          </cell>
          <cell r="M556">
            <v>0</v>
          </cell>
          <cell r="S556">
            <v>0</v>
          </cell>
          <cell r="U556">
            <v>0</v>
          </cell>
          <cell r="X556" t="str">
            <v/>
          </cell>
          <cell r="Y556">
            <v>0</v>
          </cell>
          <cell r="Z556">
            <v>0</v>
          </cell>
          <cell r="AB556" t="str">
            <v/>
          </cell>
        </row>
        <row r="557">
          <cell r="C557" t="str">
            <v>HOSPITAL SILVIO MAGALHÃES - CG Nº 019/2022</v>
          </cell>
          <cell r="E557" t="str">
            <v>JULIA PAULA SANTOS BARRETO</v>
          </cell>
          <cell r="F557" t="str">
            <v>3 - Administrativo</v>
          </cell>
          <cell r="G557" t="str">
            <v>4110-05</v>
          </cell>
          <cell r="H557" t="str">
            <v>05/2026</v>
          </cell>
          <cell r="I557" t="str">
            <v>0,00</v>
          </cell>
          <cell r="J557">
            <v>15.23</v>
          </cell>
          <cell r="K557">
            <v>0</v>
          </cell>
          <cell r="M557">
            <v>0</v>
          </cell>
          <cell r="S557">
            <v>0</v>
          </cell>
          <cell r="U557">
            <v>0</v>
          </cell>
          <cell r="X557" t="str">
            <v/>
          </cell>
          <cell r="Y557">
            <v>29.9</v>
          </cell>
          <cell r="Z557">
            <v>0</v>
          </cell>
          <cell r="AB557" t="str">
            <v>Beneficio obrigatorio CCT Federacao – Plano Assistencial Agiben</v>
          </cell>
        </row>
        <row r="558">
          <cell r="C558" t="str">
            <v>HOSPITAL SILVIO MAGALHÃES - CG Nº 019/2022</v>
          </cell>
          <cell r="E558" t="str">
            <v>JULIANA AMBROZINA DE ALMEIDA</v>
          </cell>
          <cell r="F558" t="str">
            <v>3 - Administrativo</v>
          </cell>
          <cell r="G558" t="str">
            <v>4221-10</v>
          </cell>
          <cell r="H558" t="str">
            <v>05/2026</v>
          </cell>
          <cell r="I558" t="str">
            <v>0,00</v>
          </cell>
          <cell r="J558">
            <v>176.52</v>
          </cell>
          <cell r="K558">
            <v>0</v>
          </cell>
          <cell r="M558">
            <v>0</v>
          </cell>
          <cell r="S558">
            <v>0</v>
          </cell>
          <cell r="U558">
            <v>0</v>
          </cell>
          <cell r="X558" t="str">
            <v/>
          </cell>
          <cell r="Y558">
            <v>29.9</v>
          </cell>
          <cell r="Z558">
            <v>0</v>
          </cell>
          <cell r="AB558" t="str">
            <v>Beneficio obrigatorio CCT Federacao – Plano Assistencial Agiben</v>
          </cell>
        </row>
        <row r="559">
          <cell r="C559" t="str">
            <v>HOSPITAL SILVIO MAGALHÃES - CG Nº 019/2022</v>
          </cell>
          <cell r="E559" t="str">
            <v>JULIANA CRISTINA DA SILVA</v>
          </cell>
          <cell r="F559" t="str">
            <v>2 - Outros Profissionais da Saúde</v>
          </cell>
          <cell r="G559" t="str">
            <v>3222-05</v>
          </cell>
          <cell r="H559" t="str">
            <v>05/2026</v>
          </cell>
          <cell r="I559" t="str">
            <v>0,00</v>
          </cell>
          <cell r="J559">
            <v>180.07</v>
          </cell>
          <cell r="K559">
            <v>0</v>
          </cell>
          <cell r="L559">
            <v>108.16</v>
          </cell>
          <cell r="M559">
            <v>16.21</v>
          </cell>
          <cell r="S559">
            <v>0</v>
          </cell>
          <cell r="U559">
            <v>0</v>
          </cell>
          <cell r="X559" t="str">
            <v/>
          </cell>
          <cell r="Y559">
            <v>1704</v>
          </cell>
          <cell r="Z559">
            <v>0</v>
          </cell>
          <cell r="AB559" t="str">
            <v>Abono assistencial financeiro – complemento Piso da Enfermagem</v>
          </cell>
        </row>
        <row r="560">
          <cell r="C560" t="str">
            <v>HOSPITAL SILVIO MAGALHÃES - CG Nº 019/2022</v>
          </cell>
          <cell r="E560" t="str">
            <v>JULIANA DA SILVA NEGREIROS</v>
          </cell>
          <cell r="F560" t="str">
            <v>2 - Outros Profissionais da Saúde</v>
          </cell>
          <cell r="G560" t="str">
            <v>2235-05</v>
          </cell>
          <cell r="H560" t="str">
            <v>05/2026</v>
          </cell>
          <cell r="I560" t="str">
            <v>0,00</v>
          </cell>
          <cell r="J560">
            <v>191.39</v>
          </cell>
          <cell r="K560">
            <v>0</v>
          </cell>
          <cell r="L560">
            <v>108.16</v>
          </cell>
          <cell r="M560">
            <v>2.79</v>
          </cell>
          <cell r="S560">
            <v>0</v>
          </cell>
          <cell r="U560">
            <v>0</v>
          </cell>
          <cell r="X560" t="str">
            <v/>
          </cell>
          <cell r="Y560">
            <v>2459.15</v>
          </cell>
          <cell r="Z560">
            <v>0</v>
          </cell>
          <cell r="AB560" t="str">
            <v>Abono assistencial financeiro – complemento Piso da Enfermagem</v>
          </cell>
        </row>
        <row r="561">
          <cell r="C561" t="str">
            <v>HOSPITAL SILVIO MAGALHÃES - CG Nº 019/2022</v>
          </cell>
          <cell r="E561" t="str">
            <v>JULIANA LIMA DE OLIVEIRA</v>
          </cell>
          <cell r="F561" t="str">
            <v>3 - Administrativo</v>
          </cell>
          <cell r="G561" t="str">
            <v>5134-30</v>
          </cell>
          <cell r="H561" t="str">
            <v>05/2026</v>
          </cell>
          <cell r="I561" t="str">
            <v>0,00</v>
          </cell>
          <cell r="J561">
            <v>21.61</v>
          </cell>
          <cell r="K561">
            <v>0</v>
          </cell>
          <cell r="M561">
            <v>0</v>
          </cell>
          <cell r="S561">
            <v>0</v>
          </cell>
          <cell r="U561">
            <v>0</v>
          </cell>
          <cell r="X561" t="str">
            <v/>
          </cell>
          <cell r="Y561">
            <v>29.9</v>
          </cell>
          <cell r="Z561">
            <v>0</v>
          </cell>
          <cell r="AB561" t="str">
            <v>Beneficio obrigatorio CCT Federacao – Plano Assistencial Agiben</v>
          </cell>
        </row>
        <row r="562">
          <cell r="C562" t="str">
            <v>HOSPITAL SILVIO MAGALHÃES - CG Nº 019/2022</v>
          </cell>
          <cell r="E562" t="str">
            <v>JULIANA TORRES FERREIRA</v>
          </cell>
          <cell r="F562" t="str">
            <v>2 - Outros Profissionais da Saúde</v>
          </cell>
          <cell r="G562" t="str">
            <v>3222-05</v>
          </cell>
          <cell r="H562" t="str">
            <v>05/2026</v>
          </cell>
          <cell r="I562" t="str">
            <v>0,00</v>
          </cell>
          <cell r="J562">
            <v>159.93</v>
          </cell>
          <cell r="K562">
            <v>0</v>
          </cell>
          <cell r="L562">
            <v>108.16</v>
          </cell>
          <cell r="M562">
            <v>16.21</v>
          </cell>
          <cell r="S562">
            <v>0</v>
          </cell>
          <cell r="U562">
            <v>0</v>
          </cell>
          <cell r="X562" t="str">
            <v/>
          </cell>
          <cell r="Y562">
            <v>1590.4</v>
          </cell>
          <cell r="Z562">
            <v>0</v>
          </cell>
          <cell r="AB562" t="str">
            <v>Abono assistencial financeiro – complemento Piso da Enfermagem</v>
          </cell>
        </row>
        <row r="563">
          <cell r="C563" t="str">
            <v>HOSPITAL SILVIO MAGALHÃES - CG Nº 019/2022</v>
          </cell>
          <cell r="E563" t="str">
            <v>JULIANE DA SILVA SANTOS</v>
          </cell>
          <cell r="F563" t="str">
            <v>2 - Outros Profissionais da Saúde</v>
          </cell>
          <cell r="G563" t="str">
            <v>2235-05</v>
          </cell>
          <cell r="H563" t="str">
            <v>05/2026</v>
          </cell>
          <cell r="I563" t="str">
            <v>0,00</v>
          </cell>
          <cell r="J563">
            <v>0</v>
          </cell>
          <cell r="K563">
            <v>0</v>
          </cell>
          <cell r="M563">
            <v>0</v>
          </cell>
          <cell r="S563">
            <v>0</v>
          </cell>
          <cell r="U563">
            <v>0</v>
          </cell>
          <cell r="X563" t="str">
            <v/>
          </cell>
          <cell r="Y563">
            <v>3606.74</v>
          </cell>
          <cell r="Z563">
            <v>0</v>
          </cell>
          <cell r="AB563" t="str">
            <v>Abono assistencial financeiro – complemento Piso da Enfermagem</v>
          </cell>
        </row>
        <row r="564">
          <cell r="C564" t="str">
            <v>HOSPITAL SILVIO MAGALHÃES - CG Nº 019/2022</v>
          </cell>
          <cell r="E564" t="str">
            <v>JULIANE MARQUES LIRA DA SILVA</v>
          </cell>
          <cell r="F564" t="str">
            <v>3 - Administrativo</v>
          </cell>
          <cell r="G564" t="str">
            <v>5211-30</v>
          </cell>
          <cell r="H564" t="str">
            <v>05/2026</v>
          </cell>
          <cell r="I564" t="str">
            <v>0,00</v>
          </cell>
          <cell r="J564">
            <v>144.1</v>
          </cell>
          <cell r="K564">
            <v>0</v>
          </cell>
          <cell r="L564">
            <v>108.16</v>
          </cell>
          <cell r="M564">
            <v>16.21</v>
          </cell>
          <cell r="S564">
            <v>0</v>
          </cell>
          <cell r="U564">
            <v>160</v>
          </cell>
          <cell r="X564" t="str">
            <v>Auxílio Creche</v>
          </cell>
          <cell r="Y564">
            <v>29.9</v>
          </cell>
          <cell r="Z564">
            <v>0</v>
          </cell>
          <cell r="AB564" t="str">
            <v>Beneficio obrigatorio CCT Federacao – Plano Assistencial Agiben</v>
          </cell>
        </row>
        <row r="565">
          <cell r="C565" t="str">
            <v>HOSPITAL SILVIO MAGALHÃES - CG Nº 019/2022</v>
          </cell>
          <cell r="E565" t="str">
            <v>JULIANNE KAROLINE SOBRINHO GALDINO</v>
          </cell>
          <cell r="F565" t="str">
            <v>3 - Administrativo</v>
          </cell>
          <cell r="G565" t="str">
            <v>4110-05</v>
          </cell>
          <cell r="H565" t="str">
            <v>05/2026</v>
          </cell>
          <cell r="I565" t="str">
            <v>0,00</v>
          </cell>
          <cell r="J565">
            <v>134</v>
          </cell>
          <cell r="K565">
            <v>0</v>
          </cell>
          <cell r="L565">
            <v>108.16</v>
          </cell>
          <cell r="M565">
            <v>16.21</v>
          </cell>
          <cell r="R565">
            <v>20.45</v>
          </cell>
          <cell r="S565">
            <v>97.26</v>
          </cell>
          <cell r="U565">
            <v>0</v>
          </cell>
          <cell r="X565" t="str">
            <v/>
          </cell>
          <cell r="Y565">
            <v>29.9</v>
          </cell>
          <cell r="Z565">
            <v>0</v>
          </cell>
          <cell r="AB565" t="str">
            <v>Beneficio obrigatorio CCT Federacao – Plano Assistencial Agiben</v>
          </cell>
        </row>
        <row r="566">
          <cell r="C566" t="str">
            <v>HOSPITAL SILVIO MAGALHÃES - CG Nº 019/2022</v>
          </cell>
          <cell r="E566" t="str">
            <v>JULICLEIDE SIMAO FERREIRA DA SILVA</v>
          </cell>
          <cell r="F566" t="str">
            <v>2 - Outros Profissionais da Saúde</v>
          </cell>
          <cell r="G566" t="str">
            <v>3222-05</v>
          </cell>
          <cell r="H566" t="str">
            <v>05/2026</v>
          </cell>
          <cell r="I566" t="str">
            <v>0,00</v>
          </cell>
          <cell r="J566">
            <v>159.93</v>
          </cell>
          <cell r="K566">
            <v>0</v>
          </cell>
          <cell r="L566">
            <v>108.16</v>
          </cell>
          <cell r="M566">
            <v>16.21</v>
          </cell>
          <cell r="S566">
            <v>0</v>
          </cell>
          <cell r="U566">
            <v>0</v>
          </cell>
          <cell r="X566" t="str">
            <v/>
          </cell>
          <cell r="Y566">
            <v>1704</v>
          </cell>
          <cell r="Z566">
            <v>0</v>
          </cell>
          <cell r="AB566" t="str">
            <v>Abono assistencial financeiro – complemento Piso da Enfermagem</v>
          </cell>
        </row>
        <row r="567">
          <cell r="C567" t="str">
            <v>HOSPITAL SILVIO MAGALHÃES - CG Nº 019/2022</v>
          </cell>
          <cell r="E567" t="str">
            <v>JULIEIDE ANANIAS DA SILVA</v>
          </cell>
          <cell r="F567" t="str">
            <v>2 - Outros Profissionais da Saúde</v>
          </cell>
          <cell r="G567" t="str">
            <v>3222-05</v>
          </cell>
          <cell r="H567" t="str">
            <v>05/2026</v>
          </cell>
          <cell r="I567" t="str">
            <v>0,00</v>
          </cell>
          <cell r="J567">
            <v>230.26</v>
          </cell>
          <cell r="K567">
            <v>0</v>
          </cell>
          <cell r="L567">
            <v>108.16</v>
          </cell>
          <cell r="M567">
            <v>16.21</v>
          </cell>
          <cell r="S567">
            <v>0</v>
          </cell>
          <cell r="U567">
            <v>0</v>
          </cell>
          <cell r="X567" t="str">
            <v/>
          </cell>
          <cell r="Y567">
            <v>1704</v>
          </cell>
          <cell r="Z567">
            <v>0</v>
          </cell>
          <cell r="AB567" t="str">
            <v>Abono assistencial financeiro – complemento Piso da Enfermagem</v>
          </cell>
        </row>
        <row r="568">
          <cell r="C568" t="str">
            <v>HOSPITAL SILVIO MAGALHÃES - CG Nº 019/2022</v>
          </cell>
          <cell r="E568" t="str">
            <v>JULIO CESAR DA SILVA TORRES</v>
          </cell>
          <cell r="F568" t="str">
            <v>3 - Administrativo</v>
          </cell>
          <cell r="G568" t="str">
            <v>4221-10</v>
          </cell>
          <cell r="H568" t="str">
            <v>05/2026</v>
          </cell>
          <cell r="I568" t="str">
            <v>0,00</v>
          </cell>
          <cell r="J568">
            <v>45.38</v>
          </cell>
          <cell r="K568">
            <v>0</v>
          </cell>
          <cell r="M568">
            <v>0</v>
          </cell>
          <cell r="S568">
            <v>0</v>
          </cell>
          <cell r="U568">
            <v>0</v>
          </cell>
          <cell r="X568" t="str">
            <v/>
          </cell>
          <cell r="Y568">
            <v>29.9</v>
          </cell>
          <cell r="Z568">
            <v>0</v>
          </cell>
          <cell r="AB568" t="str">
            <v>Beneficio obrigatorio CCT Federacao – Plano Assistencial Agiben</v>
          </cell>
        </row>
        <row r="569">
          <cell r="C569" t="str">
            <v>HOSPITAL SILVIO MAGALHÃES - CG Nº 019/2022</v>
          </cell>
          <cell r="E569" t="str">
            <v>JULLYANNA VANESSA SANTOS JUVENAL SILVA</v>
          </cell>
          <cell r="F569" t="str">
            <v>2 - Outros Profissionais da Saúde</v>
          </cell>
          <cell r="G569" t="str">
            <v>2235-05</v>
          </cell>
          <cell r="H569" t="str">
            <v>05/2026</v>
          </cell>
          <cell r="I569" t="str">
            <v>0,00</v>
          </cell>
          <cell r="J569">
            <v>203.01</v>
          </cell>
          <cell r="K569">
            <v>0</v>
          </cell>
          <cell r="L569">
            <v>108.16</v>
          </cell>
          <cell r="M569">
            <v>2.79</v>
          </cell>
          <cell r="S569">
            <v>0</v>
          </cell>
          <cell r="U569">
            <v>138.38999999999999</v>
          </cell>
          <cell r="X569" t="str">
            <v>Auxílio Creche</v>
          </cell>
          <cell r="Y569">
            <v>2459.15</v>
          </cell>
          <cell r="Z569">
            <v>0</v>
          </cell>
          <cell r="AB569" t="str">
            <v>Abono assistencial financeiro – complemento Piso da Enfermagem</v>
          </cell>
        </row>
        <row r="570">
          <cell r="C570" t="str">
            <v>HOSPITAL SILVIO MAGALHÃES - CG Nº 019/2022</v>
          </cell>
          <cell r="E570" t="str">
            <v>KAEL RENDSON LISBOA MARQUES</v>
          </cell>
          <cell r="F570" t="str">
            <v>2 - Outros Profissionais da Saúde</v>
          </cell>
          <cell r="G570" t="str">
            <v>2236-05</v>
          </cell>
          <cell r="H570" t="str">
            <v>05/2026</v>
          </cell>
          <cell r="I570" t="str">
            <v>0,00</v>
          </cell>
          <cell r="J570">
            <v>196.84</v>
          </cell>
          <cell r="K570">
            <v>0</v>
          </cell>
          <cell r="M570">
            <v>0</v>
          </cell>
          <cell r="S570">
            <v>0</v>
          </cell>
          <cell r="U570">
            <v>0</v>
          </cell>
          <cell r="X570" t="str">
            <v/>
          </cell>
          <cell r="Y570">
            <v>0</v>
          </cell>
          <cell r="Z570">
            <v>0</v>
          </cell>
          <cell r="AB570" t="str">
            <v/>
          </cell>
        </row>
        <row r="571">
          <cell r="C571" t="str">
            <v>HOSPITAL SILVIO MAGALHÃES - CG Nº 019/2022</v>
          </cell>
          <cell r="E571" t="str">
            <v>KAILLANY GRAZIELLA GUIMARAES DE AZEVEDO</v>
          </cell>
          <cell r="F571" t="str">
            <v>2 - Outros Profissionais da Saúde</v>
          </cell>
          <cell r="G571" t="str">
            <v>3222-05</v>
          </cell>
          <cell r="H571" t="str">
            <v>05/2026</v>
          </cell>
          <cell r="I571" t="str">
            <v>0,00</v>
          </cell>
          <cell r="J571">
            <v>0</v>
          </cell>
          <cell r="K571">
            <v>163.47</v>
          </cell>
          <cell r="M571">
            <v>0</v>
          </cell>
          <cell r="S571">
            <v>0</v>
          </cell>
          <cell r="U571">
            <v>0</v>
          </cell>
          <cell r="X571" t="str">
            <v/>
          </cell>
          <cell r="Y571">
            <v>0</v>
          </cell>
          <cell r="Z571">
            <v>0</v>
          </cell>
          <cell r="AB571" t="str">
            <v/>
          </cell>
        </row>
        <row r="572">
          <cell r="C572" t="str">
            <v>HOSPITAL SILVIO MAGALHÃES - CG Nº 019/2022</v>
          </cell>
          <cell r="E572" t="str">
            <v>KAMILA MENDONÇA SILVA</v>
          </cell>
          <cell r="F572" t="str">
            <v>2 - Outros Profissionais da Saúde</v>
          </cell>
          <cell r="G572" t="str">
            <v>2235-05</v>
          </cell>
          <cell r="H572" t="str">
            <v>05/2026</v>
          </cell>
          <cell r="I572" t="str">
            <v>0,00</v>
          </cell>
          <cell r="J572">
            <v>217.72</v>
          </cell>
          <cell r="K572">
            <v>0</v>
          </cell>
          <cell r="L572">
            <v>108.16</v>
          </cell>
          <cell r="M572">
            <v>2.79</v>
          </cell>
          <cell r="S572">
            <v>0</v>
          </cell>
          <cell r="U572">
            <v>0</v>
          </cell>
          <cell r="X572" t="str">
            <v/>
          </cell>
          <cell r="Y572">
            <v>2459.15</v>
          </cell>
          <cell r="Z572">
            <v>0</v>
          </cell>
          <cell r="AB572" t="str">
            <v>Abono assistencial financeiro – complemento Piso da Enfermagem</v>
          </cell>
        </row>
        <row r="573">
          <cell r="C573" t="str">
            <v>HOSPITAL SILVIO MAGALHÃES - CG Nº 019/2022</v>
          </cell>
          <cell r="E573" t="str">
            <v>KAMILY VICTORIA LINS GOMES DA SILVA</v>
          </cell>
          <cell r="F573" t="str">
            <v>2 - Outros Profissionais da Saúde</v>
          </cell>
          <cell r="G573" t="str">
            <v>3222-05</v>
          </cell>
          <cell r="H573" t="str">
            <v>05/2026</v>
          </cell>
          <cell r="I573" t="str">
            <v>0,00</v>
          </cell>
          <cell r="J573">
            <v>180.51</v>
          </cell>
          <cell r="K573">
            <v>0</v>
          </cell>
          <cell r="L573">
            <v>108.16</v>
          </cell>
          <cell r="M573">
            <v>16.21</v>
          </cell>
          <cell r="S573">
            <v>0</v>
          </cell>
          <cell r="U573">
            <v>0</v>
          </cell>
          <cell r="X573" t="str">
            <v/>
          </cell>
          <cell r="Y573">
            <v>1704</v>
          </cell>
          <cell r="Z573">
            <v>0</v>
          </cell>
          <cell r="AB573" t="str">
            <v>Abono assistencial financeiro – complemento Piso da Enfermagem</v>
          </cell>
        </row>
        <row r="574">
          <cell r="C574" t="str">
            <v>HOSPITAL SILVIO MAGALHÃES - CG Nº 019/2022</v>
          </cell>
          <cell r="E574" t="str">
            <v>KARINA FATIMA MACHADO DA SILVA</v>
          </cell>
          <cell r="F574" t="str">
            <v>2 - Outros Profissionais da Saúde</v>
          </cell>
          <cell r="G574" t="str">
            <v>3222-05</v>
          </cell>
          <cell r="H574" t="str">
            <v>05/2026</v>
          </cell>
          <cell r="I574" t="str">
            <v>0,00</v>
          </cell>
          <cell r="J574">
            <v>159.93</v>
          </cell>
          <cell r="K574">
            <v>0</v>
          </cell>
          <cell r="L574">
            <v>108.16</v>
          </cell>
          <cell r="M574">
            <v>16.21</v>
          </cell>
          <cell r="S574">
            <v>0</v>
          </cell>
          <cell r="U574">
            <v>0</v>
          </cell>
          <cell r="X574" t="str">
            <v/>
          </cell>
          <cell r="Y574">
            <v>1590.4</v>
          </cell>
          <cell r="Z574">
            <v>0</v>
          </cell>
          <cell r="AB574" t="str">
            <v>Abono assistencial financeiro – complemento Piso da Enfermagem</v>
          </cell>
        </row>
        <row r="575">
          <cell r="C575" t="str">
            <v>HOSPITAL SILVIO MAGALHÃES - CG Nº 019/2022</v>
          </cell>
          <cell r="E575" t="str">
            <v>KARINY DE OLIVEIRA VALENCA</v>
          </cell>
          <cell r="F575" t="str">
            <v>2 - Outros Profissionais da Saúde</v>
          </cell>
          <cell r="G575" t="str">
            <v>2234-05</v>
          </cell>
          <cell r="H575" t="str">
            <v>05/2026</v>
          </cell>
          <cell r="I575" t="str">
            <v>0,00</v>
          </cell>
          <cell r="J575">
            <v>393.85</v>
          </cell>
          <cell r="K575">
            <v>0</v>
          </cell>
          <cell r="L575">
            <v>108.16</v>
          </cell>
          <cell r="M575">
            <v>21.12</v>
          </cell>
          <cell r="S575">
            <v>0</v>
          </cell>
          <cell r="U575">
            <v>0</v>
          </cell>
          <cell r="X575" t="str">
            <v/>
          </cell>
          <cell r="Y575">
            <v>0</v>
          </cell>
          <cell r="Z575">
            <v>0</v>
          </cell>
          <cell r="AB575" t="str">
            <v/>
          </cell>
        </row>
        <row r="576">
          <cell r="C576" t="str">
            <v>HOSPITAL SILVIO MAGALHÃES - CG Nº 019/2022</v>
          </cell>
          <cell r="E576" t="str">
            <v>KARLA ANDREA PEIXE CARVALHO FIGUEIREDO</v>
          </cell>
          <cell r="F576" t="str">
            <v>2 - Outros Profissionais da Saúde</v>
          </cell>
          <cell r="G576" t="str">
            <v>2516-05</v>
          </cell>
          <cell r="H576" t="str">
            <v>05/2026</v>
          </cell>
          <cell r="I576" t="str">
            <v>0,00</v>
          </cell>
          <cell r="J576">
            <v>300.17</v>
          </cell>
          <cell r="K576">
            <v>0</v>
          </cell>
          <cell r="M576">
            <v>0</v>
          </cell>
          <cell r="S576">
            <v>0</v>
          </cell>
          <cell r="U576">
            <v>0</v>
          </cell>
          <cell r="X576" t="str">
            <v/>
          </cell>
          <cell r="Y576">
            <v>29.9</v>
          </cell>
          <cell r="Z576">
            <v>0</v>
          </cell>
          <cell r="AB576" t="str">
            <v>Beneficio obrigatorio CCT Federacao – Plano Assistencial Agiben</v>
          </cell>
        </row>
        <row r="577">
          <cell r="C577" t="str">
            <v>HOSPITAL SILVIO MAGALHÃES - CG Nº 019/2022</v>
          </cell>
          <cell r="E577" t="str">
            <v>KARLLYNSON KYAN ALVES DE FREITAS</v>
          </cell>
          <cell r="F577" t="str">
            <v>3 - Administrativo</v>
          </cell>
          <cell r="G577" t="str">
            <v>5211-30</v>
          </cell>
          <cell r="H577" t="str">
            <v>05/2026</v>
          </cell>
          <cell r="I577" t="str">
            <v>0,00</v>
          </cell>
          <cell r="J577">
            <v>129.68</v>
          </cell>
          <cell r="K577">
            <v>0</v>
          </cell>
          <cell r="L577">
            <v>108.16</v>
          </cell>
          <cell r="M577">
            <v>16.21</v>
          </cell>
          <cell r="S577">
            <v>0</v>
          </cell>
          <cell r="U577">
            <v>0</v>
          </cell>
          <cell r="X577" t="str">
            <v/>
          </cell>
          <cell r="Y577">
            <v>29.9</v>
          </cell>
          <cell r="Z577">
            <v>0</v>
          </cell>
          <cell r="AB577" t="str">
            <v>Beneficio obrigatorio CCT Federacao – Plano Assistencial Agiben</v>
          </cell>
        </row>
        <row r="578">
          <cell r="C578" t="str">
            <v>HOSPITAL SILVIO MAGALHÃES - CG Nº 019/2022</v>
          </cell>
          <cell r="E578" t="str">
            <v>KASSANDRA DA SILVA ALVES</v>
          </cell>
          <cell r="F578" t="str">
            <v>2 - Outros Profissionais da Saúde</v>
          </cell>
          <cell r="G578" t="str">
            <v>3222-05</v>
          </cell>
          <cell r="H578" t="str">
            <v>05/2026</v>
          </cell>
          <cell r="I578" t="str">
            <v>0,00</v>
          </cell>
          <cell r="J578">
            <v>129.9</v>
          </cell>
          <cell r="K578">
            <v>0</v>
          </cell>
          <cell r="L578">
            <v>108.16</v>
          </cell>
          <cell r="M578">
            <v>16.21</v>
          </cell>
          <cell r="S578">
            <v>0</v>
          </cell>
          <cell r="U578">
            <v>0</v>
          </cell>
          <cell r="X578" t="str">
            <v/>
          </cell>
          <cell r="Y578">
            <v>0</v>
          </cell>
          <cell r="Z578">
            <v>0</v>
          </cell>
          <cell r="AB578" t="str">
            <v/>
          </cell>
        </row>
        <row r="579">
          <cell r="C579" t="str">
            <v>HOSPITAL SILVIO MAGALHÃES - CG Nº 019/2022</v>
          </cell>
          <cell r="E579" t="str">
            <v>KATHELLY GABRIELA GUIMARAES DE ALMEIDA</v>
          </cell>
          <cell r="F579" t="str">
            <v>3 - Administrativo</v>
          </cell>
          <cell r="G579" t="str">
            <v>5211-30</v>
          </cell>
          <cell r="H579" t="str">
            <v>05/2026</v>
          </cell>
          <cell r="I579" t="str">
            <v>0,00</v>
          </cell>
          <cell r="J579">
            <v>170.28</v>
          </cell>
          <cell r="K579">
            <v>0</v>
          </cell>
          <cell r="L579">
            <v>108.16</v>
          </cell>
          <cell r="M579">
            <v>16.21</v>
          </cell>
          <cell r="S579">
            <v>0</v>
          </cell>
          <cell r="U579">
            <v>0</v>
          </cell>
          <cell r="X579" t="str">
            <v/>
          </cell>
          <cell r="Y579">
            <v>29.9</v>
          </cell>
          <cell r="Z579">
            <v>0</v>
          </cell>
          <cell r="AB579" t="str">
            <v>Beneficio obrigatorio CCT Federacao – Plano Assistencial Agiben</v>
          </cell>
        </row>
        <row r="580">
          <cell r="C580" t="str">
            <v>HOSPITAL SILVIO MAGALHÃES - CG Nº 019/2022</v>
          </cell>
          <cell r="E580" t="str">
            <v>KATIA NOGUEIRA DA SILVA</v>
          </cell>
          <cell r="F580" t="str">
            <v>2 - Outros Profissionais da Saúde</v>
          </cell>
          <cell r="G580" t="str">
            <v>3222-05</v>
          </cell>
          <cell r="H580" t="str">
            <v>05/2026</v>
          </cell>
          <cell r="I580" t="str">
            <v>0,00</v>
          </cell>
          <cell r="J580">
            <v>192.41</v>
          </cell>
          <cell r="K580">
            <v>0</v>
          </cell>
          <cell r="L580">
            <v>108.16</v>
          </cell>
          <cell r="M580">
            <v>16.21</v>
          </cell>
          <cell r="S580">
            <v>0</v>
          </cell>
          <cell r="U580">
            <v>0</v>
          </cell>
          <cell r="X580" t="str">
            <v/>
          </cell>
          <cell r="Y580">
            <v>1704</v>
          </cell>
          <cell r="Z580">
            <v>0</v>
          </cell>
          <cell r="AB580" t="str">
            <v>Abono assistencial financeiro – complemento Piso da Enfermagem</v>
          </cell>
        </row>
        <row r="581">
          <cell r="C581" t="str">
            <v>HOSPITAL SILVIO MAGALHÃES - CG Nº 019/2022</v>
          </cell>
          <cell r="E581" t="str">
            <v>KAYLANE ISABELA SILVA DE ARAUJO</v>
          </cell>
          <cell r="F581" t="str">
            <v>2 - Outros Profissionais da Saúde</v>
          </cell>
          <cell r="G581" t="str">
            <v>3222-05</v>
          </cell>
          <cell r="H581" t="str">
            <v>05/2026</v>
          </cell>
          <cell r="I581" t="str">
            <v>0,00</v>
          </cell>
          <cell r="J581">
            <v>159.96</v>
          </cell>
          <cell r="K581">
            <v>0</v>
          </cell>
          <cell r="L581">
            <v>108.16</v>
          </cell>
          <cell r="M581">
            <v>16.21</v>
          </cell>
          <cell r="S581">
            <v>0</v>
          </cell>
          <cell r="U581">
            <v>0</v>
          </cell>
          <cell r="X581" t="str">
            <v/>
          </cell>
          <cell r="Y581">
            <v>1704</v>
          </cell>
          <cell r="Z581">
            <v>0</v>
          </cell>
          <cell r="AB581" t="str">
            <v>Abono assistencial financeiro – complemento Piso da Enfermagem</v>
          </cell>
        </row>
        <row r="582">
          <cell r="C582" t="str">
            <v>HOSPITAL SILVIO MAGALHÃES - CG Nº 019/2022</v>
          </cell>
          <cell r="E582" t="str">
            <v>KECIA DA SILVA BISPO</v>
          </cell>
          <cell r="F582" t="str">
            <v>2 - Outros Profissionais da Saúde</v>
          </cell>
          <cell r="G582" t="str">
            <v>3222-05</v>
          </cell>
          <cell r="H582" t="str">
            <v>05/2026</v>
          </cell>
          <cell r="I582" t="str">
            <v>0,00</v>
          </cell>
          <cell r="J582">
            <v>167.1</v>
          </cell>
          <cell r="K582">
            <v>0</v>
          </cell>
          <cell r="L582">
            <v>108.16</v>
          </cell>
          <cell r="M582">
            <v>16.21</v>
          </cell>
          <cell r="S582">
            <v>0</v>
          </cell>
          <cell r="U582">
            <v>0</v>
          </cell>
          <cell r="X582" t="str">
            <v/>
          </cell>
          <cell r="Y582">
            <v>1704</v>
          </cell>
          <cell r="Z582">
            <v>0</v>
          </cell>
          <cell r="AB582" t="str">
            <v>Abono assistencial financeiro – complemento Piso da Enfermagem</v>
          </cell>
        </row>
        <row r="583">
          <cell r="C583" t="str">
            <v>HOSPITAL SILVIO MAGALHÃES - CG Nº 019/2022</v>
          </cell>
          <cell r="E583" t="str">
            <v>KEITY MANNYELLY ARAUJO DA SILVA</v>
          </cell>
          <cell r="F583" t="str">
            <v>2 - Outros Profissionais da Saúde</v>
          </cell>
          <cell r="G583" t="str">
            <v>3222-05</v>
          </cell>
          <cell r="H583" t="str">
            <v>05/2026</v>
          </cell>
          <cell r="I583" t="str">
            <v>0,00</v>
          </cell>
          <cell r="J583">
            <v>178.06</v>
          </cell>
          <cell r="K583">
            <v>0</v>
          </cell>
          <cell r="L583">
            <v>108.16</v>
          </cell>
          <cell r="M583">
            <v>16.21</v>
          </cell>
          <cell r="S583">
            <v>0</v>
          </cell>
          <cell r="U583">
            <v>0</v>
          </cell>
          <cell r="X583" t="str">
            <v/>
          </cell>
          <cell r="Y583">
            <v>1704</v>
          </cell>
          <cell r="Z583">
            <v>0</v>
          </cell>
          <cell r="AB583" t="str">
            <v>Abono assistencial financeiro – complemento Piso da Enfermagem</v>
          </cell>
        </row>
        <row r="584">
          <cell r="C584" t="str">
            <v>HOSPITAL SILVIO MAGALHÃES - CG Nº 019/2022</v>
          </cell>
          <cell r="E584" t="str">
            <v>KELLY DE LIMA DIAS</v>
          </cell>
          <cell r="F584" t="str">
            <v>2 - Outros Profissionais da Saúde</v>
          </cell>
          <cell r="G584" t="str">
            <v>3222-05</v>
          </cell>
          <cell r="H584" t="str">
            <v>05/2026</v>
          </cell>
          <cell r="I584" t="str">
            <v>0,00</v>
          </cell>
          <cell r="J584">
            <v>206.26</v>
          </cell>
          <cell r="K584">
            <v>0</v>
          </cell>
          <cell r="L584">
            <v>108.16</v>
          </cell>
          <cell r="M584">
            <v>16.21</v>
          </cell>
          <cell r="S584">
            <v>0</v>
          </cell>
          <cell r="U584">
            <v>81.02</v>
          </cell>
          <cell r="X584" t="str">
            <v>Auxílio Creche</v>
          </cell>
          <cell r="Y584">
            <v>1704</v>
          </cell>
          <cell r="Z584">
            <v>0</v>
          </cell>
          <cell r="AB584" t="str">
            <v>Abono assistencial financeiro – complemento Piso da Enfermagem</v>
          </cell>
        </row>
        <row r="585">
          <cell r="C585" t="str">
            <v>HOSPITAL SILVIO MAGALHÃES - CG Nº 019/2022</v>
          </cell>
          <cell r="E585" t="str">
            <v xml:space="preserve">KELVES RAFAEL DA SILVA RODRIGUES </v>
          </cell>
          <cell r="F585" t="str">
            <v>2 - Outros Profissionais da Saúde</v>
          </cell>
          <cell r="G585" t="str">
            <v>3222-05</v>
          </cell>
          <cell r="H585" t="str">
            <v>05/2026</v>
          </cell>
          <cell r="I585" t="str">
            <v>0,00</v>
          </cell>
          <cell r="J585">
            <v>167.12</v>
          </cell>
          <cell r="K585">
            <v>0</v>
          </cell>
          <cell r="L585">
            <v>108.16</v>
          </cell>
          <cell r="M585">
            <v>16.21</v>
          </cell>
          <cell r="S585">
            <v>0</v>
          </cell>
          <cell r="U585">
            <v>0</v>
          </cell>
          <cell r="X585" t="str">
            <v/>
          </cell>
          <cell r="Y585">
            <v>1704</v>
          </cell>
          <cell r="Z585">
            <v>0</v>
          </cell>
          <cell r="AB585" t="str">
            <v>Abono assistencial financeiro – complemento Piso da Enfermagem</v>
          </cell>
        </row>
        <row r="586">
          <cell r="C586" t="str">
            <v>HOSPITAL SILVIO MAGALHÃES - CG Nº 019/2022</v>
          </cell>
          <cell r="E586" t="str">
            <v>KESIA JOKTANIELLY RAPOSO CRUZ</v>
          </cell>
          <cell r="F586" t="str">
            <v>2 - Outros Profissionais da Saúde</v>
          </cell>
          <cell r="G586" t="str">
            <v>3222-05</v>
          </cell>
          <cell r="H586" t="str">
            <v>05/2026</v>
          </cell>
          <cell r="I586" t="str">
            <v>0,00</v>
          </cell>
          <cell r="J586">
            <v>159.93</v>
          </cell>
          <cell r="K586">
            <v>0</v>
          </cell>
          <cell r="L586">
            <v>108.16</v>
          </cell>
          <cell r="M586">
            <v>16.21</v>
          </cell>
          <cell r="S586">
            <v>0</v>
          </cell>
          <cell r="U586">
            <v>0</v>
          </cell>
          <cell r="X586" t="str">
            <v/>
          </cell>
          <cell r="Y586">
            <v>1590.4</v>
          </cell>
          <cell r="Z586">
            <v>0</v>
          </cell>
          <cell r="AB586" t="str">
            <v>Abono assistencial financeiro – complemento Piso da Enfermagem</v>
          </cell>
        </row>
        <row r="587">
          <cell r="C587" t="str">
            <v>HOSPITAL SILVIO MAGALHÃES - CG Nº 019/2022</v>
          </cell>
          <cell r="E587" t="str">
            <v>KETHLLEN ANDRESSA VALERIA PAZ DE ANDRADE NASCIMENTO</v>
          </cell>
          <cell r="F587" t="str">
            <v>3 - Administrativo</v>
          </cell>
          <cell r="G587" t="str">
            <v>4141-05</v>
          </cell>
          <cell r="H587" t="str">
            <v>05/2026</v>
          </cell>
          <cell r="I587" t="str">
            <v>0,00</v>
          </cell>
          <cell r="J587">
            <v>129.68</v>
          </cell>
          <cell r="K587">
            <v>0</v>
          </cell>
          <cell r="L587">
            <v>108.16</v>
          </cell>
          <cell r="M587">
            <v>16.21</v>
          </cell>
          <cell r="S587">
            <v>0</v>
          </cell>
          <cell r="U587">
            <v>0</v>
          </cell>
          <cell r="X587" t="str">
            <v/>
          </cell>
          <cell r="Y587">
            <v>29.9</v>
          </cell>
          <cell r="Z587">
            <v>0</v>
          </cell>
          <cell r="AB587" t="str">
            <v>Beneficio obrigatorio CCT Federacao – Plano Assistencial Agiben</v>
          </cell>
        </row>
        <row r="588">
          <cell r="C588" t="str">
            <v>HOSPITAL SILVIO MAGALHÃES - CG Nº 019/2022</v>
          </cell>
          <cell r="E588" t="str">
            <v>KETILYN VANESSA DA SILVA</v>
          </cell>
          <cell r="F588" t="str">
            <v>2 - Outros Profissionais da Saúde</v>
          </cell>
          <cell r="G588" t="str">
            <v>3222-05</v>
          </cell>
          <cell r="H588" t="str">
            <v>05/2026</v>
          </cell>
          <cell r="I588" t="str">
            <v>0,00</v>
          </cell>
          <cell r="J588">
            <v>177.93</v>
          </cell>
          <cell r="K588">
            <v>0</v>
          </cell>
          <cell r="M588">
            <v>0</v>
          </cell>
          <cell r="S588">
            <v>0</v>
          </cell>
          <cell r="U588">
            <v>0</v>
          </cell>
          <cell r="X588" t="str">
            <v/>
          </cell>
          <cell r="Y588">
            <v>1704</v>
          </cell>
          <cell r="Z588">
            <v>0</v>
          </cell>
          <cell r="AB588" t="str">
            <v>Abono assistencial financeiro – complemento Piso da Enfermagem</v>
          </cell>
        </row>
        <row r="589">
          <cell r="C589" t="str">
            <v>HOSPITAL SILVIO MAGALHÃES - CG Nº 019/2022</v>
          </cell>
          <cell r="E589" t="str">
            <v>KEZIA MARTINS BRAZ DE OLIVEIRA</v>
          </cell>
          <cell r="F589" t="str">
            <v>2 - Outros Profissionais da Saúde</v>
          </cell>
          <cell r="G589" t="str">
            <v>3222-05</v>
          </cell>
          <cell r="H589" t="str">
            <v>05/2026</v>
          </cell>
          <cell r="I589" t="str">
            <v>0,00</v>
          </cell>
          <cell r="J589">
            <v>230.45</v>
          </cell>
          <cell r="K589">
            <v>0</v>
          </cell>
          <cell r="M589">
            <v>0</v>
          </cell>
          <cell r="S589">
            <v>0</v>
          </cell>
          <cell r="U589">
            <v>0</v>
          </cell>
          <cell r="X589" t="str">
            <v/>
          </cell>
          <cell r="Y589">
            <v>1704</v>
          </cell>
          <cell r="Z589">
            <v>0</v>
          </cell>
          <cell r="AB589" t="str">
            <v>Abono assistencial financeiro – complemento Piso da Enfermagem</v>
          </cell>
        </row>
        <row r="590">
          <cell r="C590" t="str">
            <v>HOSPITAL SILVIO MAGALHÃES - CG Nº 019/2022</v>
          </cell>
          <cell r="E590" t="str">
            <v>KLINSMANN HENRICK SILVA CARNEIRO DE MOURA</v>
          </cell>
          <cell r="F590" t="str">
            <v>3 - Administrativo</v>
          </cell>
          <cell r="G590" t="str">
            <v>5151-10</v>
          </cell>
          <cell r="H590" t="str">
            <v>05/2026</v>
          </cell>
          <cell r="I590" t="str">
            <v>0,00</v>
          </cell>
          <cell r="J590">
            <v>67.430000000000007</v>
          </cell>
          <cell r="K590">
            <v>0</v>
          </cell>
          <cell r="L590">
            <v>108.16</v>
          </cell>
          <cell r="M590">
            <v>16.21</v>
          </cell>
          <cell r="S590">
            <v>0</v>
          </cell>
          <cell r="U590">
            <v>0</v>
          </cell>
          <cell r="X590" t="str">
            <v/>
          </cell>
          <cell r="Y590">
            <v>29.9</v>
          </cell>
          <cell r="Z590">
            <v>0</v>
          </cell>
          <cell r="AB590" t="str">
            <v>Beneficio obrigatorio CCT Federacao – Plano Assistencial Agiben</v>
          </cell>
        </row>
        <row r="591">
          <cell r="C591" t="str">
            <v>HOSPITAL SILVIO MAGALHÃES - CG Nº 019/2022</v>
          </cell>
          <cell r="E591" t="str">
            <v>LADIJANE FARIAS DA SILVA</v>
          </cell>
          <cell r="F591" t="str">
            <v>3 - Administrativo</v>
          </cell>
          <cell r="G591" t="str">
            <v>5134-30</v>
          </cell>
          <cell r="H591" t="str">
            <v>05/2026</v>
          </cell>
          <cell r="I591" t="str">
            <v>0,00</v>
          </cell>
          <cell r="J591">
            <v>129.68</v>
          </cell>
          <cell r="K591">
            <v>0</v>
          </cell>
          <cell r="L591">
            <v>108.16</v>
          </cell>
          <cell r="M591">
            <v>16.21</v>
          </cell>
          <cell r="S591">
            <v>0</v>
          </cell>
          <cell r="U591">
            <v>0</v>
          </cell>
          <cell r="X591" t="str">
            <v/>
          </cell>
          <cell r="Y591">
            <v>29.9</v>
          </cell>
          <cell r="Z591">
            <v>0</v>
          </cell>
          <cell r="AB591" t="str">
            <v>Beneficio obrigatorio CCT Federacao – Plano Assistencial Agiben</v>
          </cell>
        </row>
        <row r="592">
          <cell r="C592" t="str">
            <v>HOSPITAL SILVIO MAGALHÃES - CG Nº 019/2022</v>
          </cell>
          <cell r="E592" t="str">
            <v>LANESSA  ALVES MARQUES</v>
          </cell>
          <cell r="F592" t="str">
            <v>3 - Administrativo</v>
          </cell>
          <cell r="G592" t="str">
            <v>4110-05</v>
          </cell>
          <cell r="H592" t="str">
            <v>05/2026</v>
          </cell>
          <cell r="I592" t="str">
            <v>0,00</v>
          </cell>
          <cell r="J592">
            <v>15.23</v>
          </cell>
          <cell r="K592">
            <v>0</v>
          </cell>
          <cell r="M592">
            <v>0</v>
          </cell>
          <cell r="S592">
            <v>0</v>
          </cell>
          <cell r="U592">
            <v>0</v>
          </cell>
          <cell r="X592" t="str">
            <v/>
          </cell>
          <cell r="Y592">
            <v>29.9</v>
          </cell>
          <cell r="Z592">
            <v>0</v>
          </cell>
          <cell r="AB592" t="str">
            <v>Beneficio obrigatorio CCT Federacao – Plano Assistencial Agiben</v>
          </cell>
        </row>
        <row r="593">
          <cell r="C593" t="str">
            <v>HOSPITAL SILVIO MAGALHÃES - CG Nº 019/2022</v>
          </cell>
          <cell r="E593" t="str">
            <v>LARISSA CARLA DANTAS DA SILVA</v>
          </cell>
          <cell r="F593" t="str">
            <v>2 - Outros Profissionais da Saúde</v>
          </cell>
          <cell r="G593" t="str">
            <v>2236-05</v>
          </cell>
          <cell r="H593" t="str">
            <v>05/2026</v>
          </cell>
          <cell r="I593" t="str">
            <v>0,00</v>
          </cell>
          <cell r="J593">
            <v>201.32</v>
          </cell>
          <cell r="K593">
            <v>0</v>
          </cell>
          <cell r="L593">
            <v>108.16</v>
          </cell>
          <cell r="M593">
            <v>2.95</v>
          </cell>
          <cell r="S593">
            <v>0</v>
          </cell>
          <cell r="U593">
            <v>0</v>
          </cell>
          <cell r="X593" t="str">
            <v/>
          </cell>
          <cell r="Y593">
            <v>0</v>
          </cell>
          <cell r="Z593">
            <v>0</v>
          </cell>
          <cell r="AB593" t="str">
            <v/>
          </cell>
        </row>
        <row r="594">
          <cell r="C594" t="str">
            <v>HOSPITAL SILVIO MAGALHÃES - CG Nº 019/2022</v>
          </cell>
          <cell r="E594" t="str">
            <v>LARISSA DRIELLY ALVES CORDEIRO TORRES</v>
          </cell>
          <cell r="F594" t="str">
            <v>2 - Outros Profissionais da Saúde</v>
          </cell>
          <cell r="G594" t="str">
            <v>2235-05</v>
          </cell>
          <cell r="H594" t="str">
            <v>05/2026</v>
          </cell>
          <cell r="I594" t="str">
            <v>0,00</v>
          </cell>
          <cell r="J594">
            <v>179.61</v>
          </cell>
          <cell r="K594">
            <v>0</v>
          </cell>
          <cell r="L594">
            <v>108.16</v>
          </cell>
          <cell r="M594">
            <v>2.79</v>
          </cell>
          <cell r="S594">
            <v>0</v>
          </cell>
          <cell r="U594">
            <v>138.38999999999999</v>
          </cell>
          <cell r="X594" t="str">
            <v>Auxílio Creche</v>
          </cell>
          <cell r="Y594">
            <v>2459.15</v>
          </cell>
          <cell r="Z594">
            <v>0</v>
          </cell>
          <cell r="AB594" t="str">
            <v>Abono assistencial financeiro – complemento Piso da Enfermagem</v>
          </cell>
        </row>
        <row r="595">
          <cell r="C595" t="str">
            <v>HOSPITAL SILVIO MAGALHÃES - CG Nº 019/2022</v>
          </cell>
          <cell r="E595" t="str">
            <v xml:space="preserve">LARISSA ELIDA DA SILVA LIMA </v>
          </cell>
          <cell r="F595" t="str">
            <v>2 - Outros Profissionais da Saúde</v>
          </cell>
          <cell r="G595" t="str">
            <v>2237-10</v>
          </cell>
          <cell r="H595" t="str">
            <v>05/2026</v>
          </cell>
          <cell r="I595" t="str">
            <v>0,00</v>
          </cell>
          <cell r="J595">
            <v>405.12</v>
          </cell>
          <cell r="K595">
            <v>0</v>
          </cell>
          <cell r="M595">
            <v>0</v>
          </cell>
          <cell r="S595">
            <v>0</v>
          </cell>
          <cell r="U595">
            <v>64</v>
          </cell>
          <cell r="X595" t="str">
            <v/>
          </cell>
          <cell r="Y595">
            <v>0</v>
          </cell>
          <cell r="Z595">
            <v>0</v>
          </cell>
          <cell r="AB595" t="str">
            <v/>
          </cell>
        </row>
        <row r="596">
          <cell r="C596" t="str">
            <v>HOSPITAL SILVIO MAGALHÃES - CG Nº 019/2022</v>
          </cell>
          <cell r="E596" t="str">
            <v>LARISSA GABRIELA DE ANDRADE</v>
          </cell>
          <cell r="F596" t="str">
            <v>3 - Administrativo</v>
          </cell>
          <cell r="G596" t="str">
            <v>5211-30</v>
          </cell>
          <cell r="H596" t="str">
            <v>05/2026</v>
          </cell>
          <cell r="I596" t="str">
            <v>0,00</v>
          </cell>
          <cell r="J596">
            <v>148.30000000000001</v>
          </cell>
          <cell r="K596">
            <v>0</v>
          </cell>
          <cell r="L596">
            <v>108.16</v>
          </cell>
          <cell r="M596">
            <v>16.21</v>
          </cell>
          <cell r="S596">
            <v>0</v>
          </cell>
          <cell r="U596">
            <v>0</v>
          </cell>
          <cell r="X596" t="str">
            <v/>
          </cell>
          <cell r="Y596">
            <v>29.9</v>
          </cell>
          <cell r="Z596">
            <v>0</v>
          </cell>
          <cell r="AB596" t="str">
            <v>Beneficio obrigatorio CCT Federacao – Plano Assistencial Agiben</v>
          </cell>
        </row>
        <row r="597">
          <cell r="C597" t="str">
            <v>HOSPITAL SILVIO MAGALHÃES - CG Nº 019/2022</v>
          </cell>
          <cell r="E597" t="str">
            <v>LARISSA GOMES DA SILVA LINS</v>
          </cell>
          <cell r="F597" t="str">
            <v>2 - Outros Profissionais da Saúde</v>
          </cell>
          <cell r="G597" t="str">
            <v>2235-05</v>
          </cell>
          <cell r="H597" t="str">
            <v>05/2026</v>
          </cell>
          <cell r="I597" t="str">
            <v>0,00</v>
          </cell>
          <cell r="J597">
            <v>208.31</v>
          </cell>
          <cell r="K597">
            <v>0</v>
          </cell>
          <cell r="L597">
            <v>108.16</v>
          </cell>
          <cell r="M597">
            <v>2.79</v>
          </cell>
          <cell r="S597">
            <v>0</v>
          </cell>
          <cell r="U597">
            <v>0</v>
          </cell>
          <cell r="X597" t="str">
            <v/>
          </cell>
          <cell r="Y597">
            <v>2459.15</v>
          </cell>
          <cell r="Z597">
            <v>0</v>
          </cell>
          <cell r="AB597" t="str">
            <v>Abono assistencial financeiro – complemento Piso da Enfermagem</v>
          </cell>
        </row>
        <row r="598">
          <cell r="C598" t="str">
            <v>HOSPITAL SILVIO MAGALHÃES - CG Nº 019/2022</v>
          </cell>
          <cell r="E598" t="str">
            <v>LARISSA MAYRA SILVA DE MELO</v>
          </cell>
          <cell r="F598" t="str">
            <v>2 - Outros Profissionais da Saúde</v>
          </cell>
          <cell r="G598" t="str">
            <v>2235-05</v>
          </cell>
          <cell r="H598" t="str">
            <v>05/2026</v>
          </cell>
          <cell r="I598" t="str">
            <v>0,00</v>
          </cell>
          <cell r="J598">
            <v>200.64</v>
          </cell>
          <cell r="K598">
            <v>0</v>
          </cell>
          <cell r="L598">
            <v>108.16</v>
          </cell>
          <cell r="M598">
            <v>2.79</v>
          </cell>
          <cell r="S598">
            <v>0</v>
          </cell>
          <cell r="U598">
            <v>0</v>
          </cell>
          <cell r="X598" t="str">
            <v/>
          </cell>
          <cell r="Y598">
            <v>2459.15</v>
          </cell>
          <cell r="Z598">
            <v>0</v>
          </cell>
          <cell r="AB598" t="str">
            <v>Abono assistencial financeiro – complemento Piso da Enfermagem</v>
          </cell>
        </row>
        <row r="599">
          <cell r="C599" t="str">
            <v>HOSPITAL SILVIO MAGALHÃES - CG Nº 019/2022</v>
          </cell>
          <cell r="E599" t="str">
            <v>LARISSA RANIELLE BARRETO MARTINS PEREIRA</v>
          </cell>
          <cell r="F599" t="str">
            <v>2 - Outros Profissionais da Saúde</v>
          </cell>
          <cell r="G599" t="str">
            <v>2235-05</v>
          </cell>
          <cell r="H599" t="str">
            <v>05/2026</v>
          </cell>
          <cell r="I599" t="str">
            <v>0,00</v>
          </cell>
          <cell r="J599">
            <v>222.35</v>
          </cell>
          <cell r="K599">
            <v>0</v>
          </cell>
          <cell r="M599">
            <v>0</v>
          </cell>
          <cell r="S599">
            <v>0</v>
          </cell>
          <cell r="U599">
            <v>0</v>
          </cell>
          <cell r="X599" t="str">
            <v/>
          </cell>
          <cell r="Y599">
            <v>2096.2800000000002</v>
          </cell>
          <cell r="Z599">
            <v>0</v>
          </cell>
          <cell r="AB599" t="str">
            <v>Abono assistencial financeiro – complemento Piso da Enfermagem</v>
          </cell>
        </row>
        <row r="600">
          <cell r="C600" t="str">
            <v>HOSPITAL SILVIO MAGALHÃES - CG Nº 019/2022</v>
          </cell>
          <cell r="E600" t="str">
            <v>LARISSA SUIANNY DA SILVA SOUZA</v>
          </cell>
          <cell r="F600" t="str">
            <v>2 - Outros Profissionais da Saúde</v>
          </cell>
          <cell r="G600" t="str">
            <v>2235-05</v>
          </cell>
          <cell r="H600" t="str">
            <v>05/2026</v>
          </cell>
          <cell r="I600" t="str">
            <v>0,00</v>
          </cell>
          <cell r="J600">
            <v>179</v>
          </cell>
          <cell r="K600">
            <v>0</v>
          </cell>
          <cell r="L600">
            <v>108.16</v>
          </cell>
          <cell r="M600">
            <v>2.79</v>
          </cell>
          <cell r="S600">
            <v>0</v>
          </cell>
          <cell r="U600">
            <v>0</v>
          </cell>
          <cell r="X600" t="str">
            <v/>
          </cell>
          <cell r="Y600">
            <v>2459.15</v>
          </cell>
          <cell r="Z600">
            <v>0</v>
          </cell>
          <cell r="AB600" t="str">
            <v>Abono assistencial financeiro – complemento Piso da Enfermagem</v>
          </cell>
        </row>
        <row r="601">
          <cell r="C601" t="str">
            <v>HOSPITAL SILVIO MAGALHÃES - CG Nº 019/2022</v>
          </cell>
          <cell r="E601" t="str">
            <v>LARISSA TERESA BEZERRA COSTA</v>
          </cell>
          <cell r="F601" t="str">
            <v>2 - Outros Profissionais da Saúde</v>
          </cell>
          <cell r="G601" t="str">
            <v>2235-05</v>
          </cell>
          <cell r="H601" t="str">
            <v>05/2026</v>
          </cell>
          <cell r="I601" t="str">
            <v>0,00</v>
          </cell>
          <cell r="J601">
            <v>174.65</v>
          </cell>
          <cell r="K601">
            <v>0</v>
          </cell>
          <cell r="M601">
            <v>0</v>
          </cell>
          <cell r="S601">
            <v>0</v>
          </cell>
          <cell r="U601">
            <v>0</v>
          </cell>
          <cell r="X601" t="str">
            <v/>
          </cell>
          <cell r="Y601">
            <v>2459.15</v>
          </cell>
          <cell r="Z601">
            <v>0</v>
          </cell>
          <cell r="AB601" t="str">
            <v>Abono assistencial financeiro – complemento Piso da Enfermagem</v>
          </cell>
        </row>
        <row r="602">
          <cell r="C602" t="str">
            <v>HOSPITAL SILVIO MAGALHÃES - CG Nº 019/2022</v>
          </cell>
          <cell r="E602" t="str">
            <v>LARISSA VICENTE GOMES DA SILVA</v>
          </cell>
          <cell r="F602" t="str">
            <v>2 - Outros Profissionais da Saúde</v>
          </cell>
          <cell r="G602" t="str">
            <v>3222-05</v>
          </cell>
          <cell r="H602" t="str">
            <v>05/2026</v>
          </cell>
          <cell r="I602" t="str">
            <v>0,00</v>
          </cell>
          <cell r="J602">
            <v>171.44</v>
          </cell>
          <cell r="K602">
            <v>0</v>
          </cell>
          <cell r="L602">
            <v>108.16</v>
          </cell>
          <cell r="M602">
            <v>16.21</v>
          </cell>
          <cell r="S602">
            <v>0</v>
          </cell>
          <cell r="U602">
            <v>81.02</v>
          </cell>
          <cell r="X602" t="str">
            <v>Auxílio Creche</v>
          </cell>
          <cell r="Y602">
            <v>1704</v>
          </cell>
          <cell r="Z602">
            <v>0</v>
          </cell>
          <cell r="AB602" t="str">
            <v>Abono assistencial financeiro – complemento Piso da Enfermagem</v>
          </cell>
        </row>
        <row r="603">
          <cell r="C603" t="str">
            <v>HOSPITAL SILVIO MAGALHÃES - CG Nº 019/2022</v>
          </cell>
          <cell r="E603" t="str">
            <v>LARISSA VITORIA ARAUJO ANDRADE DA SILVA</v>
          </cell>
          <cell r="F603" t="str">
            <v>2 - Outros Profissionais da Saúde</v>
          </cell>
          <cell r="G603" t="str">
            <v>3222-05</v>
          </cell>
          <cell r="H603" t="str">
            <v>05/2026</v>
          </cell>
          <cell r="I603" t="str">
            <v>0,00</v>
          </cell>
          <cell r="J603">
            <v>183.04</v>
          </cell>
          <cell r="K603">
            <v>0</v>
          </cell>
          <cell r="L603">
            <v>108.16</v>
          </cell>
          <cell r="M603">
            <v>16.21</v>
          </cell>
          <cell r="S603">
            <v>0</v>
          </cell>
          <cell r="U603">
            <v>162.04</v>
          </cell>
          <cell r="X603" t="str">
            <v>Auxílio Creche</v>
          </cell>
          <cell r="Y603">
            <v>1704</v>
          </cell>
          <cell r="Z603">
            <v>0</v>
          </cell>
          <cell r="AB603" t="str">
            <v>Abono assistencial financeiro – complemento Piso da Enfermagem</v>
          </cell>
        </row>
        <row r="604">
          <cell r="C604" t="str">
            <v>HOSPITAL SILVIO MAGALHÃES - CG Nº 019/2022</v>
          </cell>
          <cell r="E604" t="str">
            <v>LARYSA REGINA ARAUJO PEREIRA DA SILVA</v>
          </cell>
          <cell r="F604" t="str">
            <v>2 - Outros Profissionais da Saúde</v>
          </cell>
          <cell r="G604" t="str">
            <v>2236-05</v>
          </cell>
          <cell r="H604" t="str">
            <v>05/2026</v>
          </cell>
          <cell r="I604" t="str">
            <v>0,00</v>
          </cell>
          <cell r="J604">
            <v>183.04</v>
          </cell>
          <cell r="K604">
            <v>0</v>
          </cell>
          <cell r="L604">
            <v>108.16</v>
          </cell>
          <cell r="M604">
            <v>64.84</v>
          </cell>
          <cell r="S604">
            <v>0</v>
          </cell>
          <cell r="U604">
            <v>0</v>
          </cell>
          <cell r="X604" t="str">
            <v/>
          </cell>
          <cell r="Y604">
            <v>0</v>
          </cell>
          <cell r="Z604">
            <v>0</v>
          </cell>
          <cell r="AB604" t="str">
            <v/>
          </cell>
        </row>
        <row r="605">
          <cell r="C605" t="str">
            <v>HOSPITAL SILVIO MAGALHÃES - CG Nº 019/2022</v>
          </cell>
          <cell r="E605" t="str">
            <v>LAURA SABRINA VICENTE SILVA</v>
          </cell>
          <cell r="F605" t="str">
            <v>2 - Outros Profissionais da Saúde</v>
          </cell>
          <cell r="G605" t="str">
            <v>2236-05</v>
          </cell>
          <cell r="H605" t="str">
            <v>05/2026</v>
          </cell>
          <cell r="I605" t="str">
            <v>0,00</v>
          </cell>
          <cell r="J605">
            <v>201.32</v>
          </cell>
          <cell r="K605">
            <v>0</v>
          </cell>
          <cell r="L605">
            <v>108.16</v>
          </cell>
          <cell r="M605">
            <v>2.95</v>
          </cell>
          <cell r="S605">
            <v>0</v>
          </cell>
          <cell r="U605">
            <v>0</v>
          </cell>
          <cell r="X605" t="str">
            <v/>
          </cell>
          <cell r="Y605">
            <v>0</v>
          </cell>
          <cell r="Z605">
            <v>0</v>
          </cell>
          <cell r="AB605" t="str">
            <v/>
          </cell>
        </row>
        <row r="606">
          <cell r="C606" t="str">
            <v>HOSPITAL SILVIO MAGALHÃES - CG Nº 019/2022</v>
          </cell>
          <cell r="E606" t="str">
            <v>LAVINIA GRASIELLY DE SANTANA</v>
          </cell>
          <cell r="F606" t="str">
            <v>2 - Outros Profissionais da Saúde</v>
          </cell>
          <cell r="G606" t="str">
            <v>3222-05</v>
          </cell>
          <cell r="H606" t="str">
            <v>05/2026</v>
          </cell>
          <cell r="I606" t="str">
            <v>0,00</v>
          </cell>
          <cell r="J606">
            <v>0</v>
          </cell>
          <cell r="K606">
            <v>168.88</v>
          </cell>
          <cell r="M606">
            <v>0</v>
          </cell>
          <cell r="S606">
            <v>0</v>
          </cell>
          <cell r="U606">
            <v>0</v>
          </cell>
          <cell r="X606" t="str">
            <v/>
          </cell>
          <cell r="Y606">
            <v>0</v>
          </cell>
          <cell r="Z606">
            <v>0</v>
          </cell>
          <cell r="AB606" t="str">
            <v/>
          </cell>
        </row>
        <row r="607">
          <cell r="C607" t="str">
            <v>HOSPITAL SILVIO MAGALHÃES - CG Nº 019/2022</v>
          </cell>
          <cell r="E607" t="str">
            <v>LAVINYA KEROLLAYNE GUIMARAES VASCONCELOS</v>
          </cell>
          <cell r="F607" t="str">
            <v>3 - Administrativo</v>
          </cell>
          <cell r="G607" t="str">
            <v>5174-10</v>
          </cell>
          <cell r="H607" t="str">
            <v>05/2026</v>
          </cell>
          <cell r="I607" t="str">
            <v>0,00</v>
          </cell>
          <cell r="J607">
            <v>134</v>
          </cell>
          <cell r="K607">
            <v>0</v>
          </cell>
          <cell r="L607">
            <v>108.16</v>
          </cell>
          <cell r="M607">
            <v>16.21</v>
          </cell>
          <cell r="S607">
            <v>0</v>
          </cell>
          <cell r="U607">
            <v>0</v>
          </cell>
          <cell r="X607" t="str">
            <v/>
          </cell>
          <cell r="Y607">
            <v>29.9</v>
          </cell>
          <cell r="Z607">
            <v>0</v>
          </cell>
          <cell r="AB607" t="str">
            <v>Beneficio obrigatorio CCT Federacao – Plano Assistencial Agiben</v>
          </cell>
        </row>
        <row r="608">
          <cell r="C608" t="str">
            <v>HOSPITAL SILVIO MAGALHÃES - CG Nº 019/2022</v>
          </cell>
          <cell r="E608" t="str">
            <v>LAYS FABIOLLA DE ARRUDA CORATO SILVA</v>
          </cell>
          <cell r="F608" t="str">
            <v>2 - Outros Profissionais da Saúde</v>
          </cell>
          <cell r="G608" t="str">
            <v>2236-05</v>
          </cell>
          <cell r="H608" t="str">
            <v>05/2026</v>
          </cell>
          <cell r="I608" t="str">
            <v>0,00</v>
          </cell>
          <cell r="J608">
            <v>201.32</v>
          </cell>
          <cell r="K608">
            <v>0</v>
          </cell>
          <cell r="L608">
            <v>108.16</v>
          </cell>
          <cell r="M608">
            <v>2.95</v>
          </cell>
          <cell r="S608">
            <v>0</v>
          </cell>
          <cell r="U608">
            <v>0</v>
          </cell>
          <cell r="X608" t="str">
            <v/>
          </cell>
          <cell r="Y608">
            <v>0</v>
          </cell>
          <cell r="Z608">
            <v>0</v>
          </cell>
          <cell r="AB608" t="str">
            <v/>
          </cell>
        </row>
        <row r="609">
          <cell r="C609" t="str">
            <v>HOSPITAL SILVIO MAGALHÃES - CG Nº 019/2022</v>
          </cell>
          <cell r="E609" t="str">
            <v>LAZARO BATISTA DA SILVA</v>
          </cell>
          <cell r="F609" t="str">
            <v>2 - Outros Profissionais da Saúde</v>
          </cell>
          <cell r="G609" t="str">
            <v>3222-05</v>
          </cell>
          <cell r="H609" t="str">
            <v>05/2026</v>
          </cell>
          <cell r="I609" t="str">
            <v>0,00</v>
          </cell>
          <cell r="J609">
            <v>186.74</v>
          </cell>
          <cell r="K609">
            <v>0</v>
          </cell>
          <cell r="L609">
            <v>108.16</v>
          </cell>
          <cell r="M609">
            <v>16.21</v>
          </cell>
          <cell r="S609">
            <v>0</v>
          </cell>
          <cell r="U609">
            <v>0</v>
          </cell>
          <cell r="X609" t="str">
            <v/>
          </cell>
          <cell r="Y609">
            <v>1704</v>
          </cell>
          <cell r="Z609">
            <v>0</v>
          </cell>
          <cell r="AB609" t="str">
            <v>Abono assistencial financeiro – complemento Piso da Enfermagem</v>
          </cell>
        </row>
        <row r="610">
          <cell r="C610" t="str">
            <v>HOSPITAL SILVIO MAGALHÃES - CG Nº 019/2022</v>
          </cell>
          <cell r="E610" t="str">
            <v>LEILIANE CARINE SANTOS DA SILVA</v>
          </cell>
          <cell r="F610" t="str">
            <v>2 - Outros Profissionais da Saúde</v>
          </cell>
          <cell r="G610" t="str">
            <v>3222-05</v>
          </cell>
          <cell r="H610" t="str">
            <v>05/2026</v>
          </cell>
          <cell r="I610" t="str">
            <v>0,00</v>
          </cell>
          <cell r="J610">
            <v>184.48</v>
          </cell>
          <cell r="K610">
            <v>0</v>
          </cell>
          <cell r="L610">
            <v>108.16</v>
          </cell>
          <cell r="M610">
            <v>16.21</v>
          </cell>
          <cell r="S610">
            <v>0</v>
          </cell>
          <cell r="U610">
            <v>0</v>
          </cell>
          <cell r="X610" t="str">
            <v/>
          </cell>
          <cell r="Y610">
            <v>1704</v>
          </cell>
          <cell r="Z610">
            <v>0</v>
          </cell>
          <cell r="AB610" t="str">
            <v>Abono assistencial financeiro – complemento Piso da Enfermagem</v>
          </cell>
        </row>
        <row r="611">
          <cell r="C611" t="str">
            <v>HOSPITAL SILVIO MAGALHÃES - CG Nº 019/2022</v>
          </cell>
          <cell r="E611" t="str">
            <v>LEILIANE KELLY DA SILVA</v>
          </cell>
          <cell r="F611" t="str">
            <v>2 - Outros Profissionais da Saúde</v>
          </cell>
          <cell r="G611" t="str">
            <v>3222-05</v>
          </cell>
          <cell r="H611" t="str">
            <v>05/2026</v>
          </cell>
          <cell r="I611" t="str">
            <v>0,00</v>
          </cell>
          <cell r="J611">
            <v>188.62</v>
          </cell>
          <cell r="K611">
            <v>0</v>
          </cell>
          <cell r="L611">
            <v>108.16</v>
          </cell>
          <cell r="M611">
            <v>16.21</v>
          </cell>
          <cell r="S611">
            <v>0</v>
          </cell>
          <cell r="U611">
            <v>0</v>
          </cell>
          <cell r="X611" t="str">
            <v/>
          </cell>
          <cell r="Y611">
            <v>1704</v>
          </cell>
          <cell r="Z611">
            <v>0</v>
          </cell>
          <cell r="AB611" t="str">
            <v>Abono assistencial financeiro – complemento Piso da Enfermagem</v>
          </cell>
        </row>
        <row r="612">
          <cell r="C612" t="str">
            <v>HOSPITAL SILVIO MAGALHÃES - CG Nº 019/2022</v>
          </cell>
          <cell r="E612" t="str">
            <v>LEONARDO JOSE CAMPOS</v>
          </cell>
          <cell r="F612" t="str">
            <v>2 - Outros Profissionais da Saúde</v>
          </cell>
          <cell r="G612" t="str">
            <v>3222-05</v>
          </cell>
          <cell r="H612" t="str">
            <v>05/2026</v>
          </cell>
          <cell r="I612" t="str">
            <v>0,00</v>
          </cell>
          <cell r="J612">
            <v>169.64</v>
          </cell>
          <cell r="K612">
            <v>0</v>
          </cell>
          <cell r="L612">
            <v>108.16</v>
          </cell>
          <cell r="M612">
            <v>16.21</v>
          </cell>
          <cell r="S612">
            <v>0</v>
          </cell>
          <cell r="U612">
            <v>0</v>
          </cell>
          <cell r="X612" t="str">
            <v/>
          </cell>
          <cell r="Y612">
            <v>1647.2</v>
          </cell>
          <cell r="Z612">
            <v>0</v>
          </cell>
          <cell r="AB612" t="str">
            <v>Abono assistencial financeiro – complemento Piso da Enfermagem</v>
          </cell>
        </row>
        <row r="613">
          <cell r="C613" t="str">
            <v>HOSPITAL SILVIO MAGALHÃES - CG Nº 019/2022</v>
          </cell>
          <cell r="E613" t="str">
            <v>LEONILDA MARIA CALU ARAUJO DA SILVA</v>
          </cell>
          <cell r="F613" t="str">
            <v>2 - Outros Profissionais da Saúde</v>
          </cell>
          <cell r="G613" t="str">
            <v>3222-05</v>
          </cell>
          <cell r="H613" t="str">
            <v>05/2026</v>
          </cell>
          <cell r="I613" t="str">
            <v>0,00</v>
          </cell>
          <cell r="J613">
            <v>175.75</v>
          </cell>
          <cell r="K613">
            <v>0</v>
          </cell>
          <cell r="L613">
            <v>108.16</v>
          </cell>
          <cell r="M613">
            <v>16.21</v>
          </cell>
          <cell r="S613">
            <v>0</v>
          </cell>
          <cell r="U613">
            <v>0</v>
          </cell>
          <cell r="X613" t="str">
            <v/>
          </cell>
          <cell r="Y613">
            <v>1704</v>
          </cell>
          <cell r="Z613">
            <v>0</v>
          </cell>
          <cell r="AB613" t="str">
            <v>Abono assistencial financeiro – complemento Piso da Enfermagem</v>
          </cell>
        </row>
        <row r="614">
          <cell r="C614" t="str">
            <v>HOSPITAL SILVIO MAGALHÃES - CG Nº 019/2022</v>
          </cell>
          <cell r="E614" t="str">
            <v>LEONILDA SILVA DE AMORIM SOUZA</v>
          </cell>
          <cell r="F614" t="str">
            <v>2 - Outros Profissionais da Saúde</v>
          </cell>
          <cell r="G614" t="str">
            <v>3222-05</v>
          </cell>
          <cell r="H614" t="str">
            <v>05/2026</v>
          </cell>
          <cell r="I614" t="str">
            <v>0,00</v>
          </cell>
          <cell r="J614">
            <v>255.23</v>
          </cell>
          <cell r="K614">
            <v>0</v>
          </cell>
          <cell r="M614">
            <v>0</v>
          </cell>
          <cell r="S614">
            <v>0</v>
          </cell>
          <cell r="U614">
            <v>0</v>
          </cell>
          <cell r="X614" t="str">
            <v/>
          </cell>
          <cell r="Y614">
            <v>1704</v>
          </cell>
          <cell r="Z614">
            <v>0</v>
          </cell>
          <cell r="AB614" t="str">
            <v>Abono assistencial financeiro – complemento Piso da Enfermagem</v>
          </cell>
        </row>
        <row r="615">
          <cell r="C615" t="str">
            <v>HOSPITAL SILVIO MAGALHÃES - CG Nº 019/2022</v>
          </cell>
          <cell r="E615" t="str">
            <v>LETICIA ALVES DE MOURA</v>
          </cell>
          <cell r="F615" t="str">
            <v>2 - Outros Profissionais da Saúde</v>
          </cell>
          <cell r="G615" t="str">
            <v>2237-10</v>
          </cell>
          <cell r="H615" t="str">
            <v>05/2026</v>
          </cell>
          <cell r="I615" t="str">
            <v>0,00</v>
          </cell>
          <cell r="J615">
            <v>310.87</v>
          </cell>
          <cell r="K615">
            <v>0</v>
          </cell>
          <cell r="M615">
            <v>0</v>
          </cell>
          <cell r="S615">
            <v>0</v>
          </cell>
          <cell r="U615">
            <v>0</v>
          </cell>
          <cell r="X615" t="str">
            <v/>
          </cell>
          <cell r="Y615">
            <v>0</v>
          </cell>
          <cell r="Z615">
            <v>0</v>
          </cell>
          <cell r="AB615" t="str">
            <v/>
          </cell>
        </row>
        <row r="616">
          <cell r="C616" t="str">
            <v>HOSPITAL SILVIO MAGALHÃES - CG Nº 019/2022</v>
          </cell>
          <cell r="E616" t="str">
            <v>LETICIA BEATRIZ PINHEIRO ROCHA</v>
          </cell>
          <cell r="F616" t="str">
            <v>2 - Outros Profissionais da Saúde</v>
          </cell>
          <cell r="G616" t="str">
            <v>2235-05</v>
          </cell>
          <cell r="H616" t="str">
            <v>05/2026</v>
          </cell>
          <cell r="I616" t="str">
            <v>0,00</v>
          </cell>
          <cell r="J616">
            <v>198.05</v>
          </cell>
          <cell r="K616">
            <v>0</v>
          </cell>
          <cell r="L616">
            <v>108.16</v>
          </cell>
          <cell r="M616">
            <v>2.79</v>
          </cell>
          <cell r="S616">
            <v>0</v>
          </cell>
          <cell r="U616">
            <v>0</v>
          </cell>
          <cell r="X616" t="str">
            <v/>
          </cell>
          <cell r="Y616">
            <v>2459.15</v>
          </cell>
          <cell r="Z616">
            <v>0</v>
          </cell>
          <cell r="AB616" t="str">
            <v>Abono assistencial financeiro – complemento Piso da Enfermagem</v>
          </cell>
        </row>
        <row r="617">
          <cell r="C617" t="str">
            <v>HOSPITAL SILVIO MAGALHÃES - CG Nº 019/2022</v>
          </cell>
          <cell r="E617" t="str">
            <v>LETICIA CARLA LOURENCO VIEIRA</v>
          </cell>
          <cell r="F617" t="str">
            <v>2 - Outros Profissionais da Saúde</v>
          </cell>
          <cell r="G617" t="str">
            <v>2235-05</v>
          </cell>
          <cell r="H617" t="str">
            <v>05/2026</v>
          </cell>
          <cell r="I617" t="str">
            <v>0,00</v>
          </cell>
          <cell r="J617">
            <v>200.65</v>
          </cell>
          <cell r="K617">
            <v>0</v>
          </cell>
          <cell r="L617">
            <v>108.16</v>
          </cell>
          <cell r="M617">
            <v>2.79</v>
          </cell>
          <cell r="S617">
            <v>0</v>
          </cell>
          <cell r="U617">
            <v>0</v>
          </cell>
          <cell r="X617" t="str">
            <v/>
          </cell>
          <cell r="Y617">
            <v>2459.15</v>
          </cell>
          <cell r="Z617">
            <v>0</v>
          </cell>
          <cell r="AB617" t="str">
            <v>Abono assistencial financeiro – complemento Piso da Enfermagem</v>
          </cell>
        </row>
        <row r="618">
          <cell r="C618" t="str">
            <v>HOSPITAL SILVIO MAGALHÃES - CG Nº 019/2022</v>
          </cell>
          <cell r="E618" t="str">
            <v>LETICIA GONCALVES FERREIRA DE MENEZES</v>
          </cell>
          <cell r="F618" t="str">
            <v>2 - Outros Profissionais da Saúde</v>
          </cell>
          <cell r="G618" t="str">
            <v>2235-05</v>
          </cell>
          <cell r="H618" t="str">
            <v>05/2026</v>
          </cell>
          <cell r="I618" t="str">
            <v>0,00</v>
          </cell>
          <cell r="J618">
            <v>200.65</v>
          </cell>
          <cell r="K618">
            <v>0</v>
          </cell>
          <cell r="L618">
            <v>108.16</v>
          </cell>
          <cell r="M618">
            <v>2.79</v>
          </cell>
          <cell r="S618">
            <v>0</v>
          </cell>
          <cell r="U618">
            <v>0</v>
          </cell>
          <cell r="X618" t="str">
            <v/>
          </cell>
          <cell r="Y618">
            <v>2459.15</v>
          </cell>
          <cell r="Z618">
            <v>0</v>
          </cell>
          <cell r="AB618" t="str">
            <v>Abono assistencial financeiro – complemento Piso da Enfermagem</v>
          </cell>
        </row>
        <row r="619">
          <cell r="C619" t="str">
            <v>HOSPITAL SILVIO MAGALHÃES - CG Nº 019/2022</v>
          </cell>
          <cell r="E619" t="str">
            <v>LETICIA MARIA GABRIEL DA SILVA</v>
          </cell>
          <cell r="F619" t="str">
            <v>2 - Outros Profissionais da Saúde</v>
          </cell>
          <cell r="G619" t="str">
            <v>3222-05</v>
          </cell>
          <cell r="H619" t="str">
            <v>05/2026</v>
          </cell>
          <cell r="I619" t="str">
            <v>0,00</v>
          </cell>
          <cell r="J619">
            <v>155.61000000000001</v>
          </cell>
          <cell r="K619">
            <v>0</v>
          </cell>
          <cell r="M619">
            <v>0</v>
          </cell>
          <cell r="S619">
            <v>0</v>
          </cell>
          <cell r="U619">
            <v>0</v>
          </cell>
          <cell r="X619" t="str">
            <v/>
          </cell>
          <cell r="Y619">
            <v>1704</v>
          </cell>
          <cell r="Z619">
            <v>0</v>
          </cell>
          <cell r="AB619" t="str">
            <v>Abono assistencial financeiro – complemento Piso da Enfermagem</v>
          </cell>
        </row>
        <row r="620">
          <cell r="C620" t="str">
            <v>HOSPITAL SILVIO MAGALHÃES - CG Nº 019/2022</v>
          </cell>
          <cell r="E620" t="str">
            <v>LETICIA VITORIA FERREIRA DE ALBUQUERQUE</v>
          </cell>
          <cell r="F620" t="str">
            <v>2 - Outros Profissionais da Saúde</v>
          </cell>
          <cell r="G620" t="str">
            <v>3222-05</v>
          </cell>
          <cell r="H620" t="str">
            <v>05/2026</v>
          </cell>
          <cell r="I620" t="str">
            <v>0,00</v>
          </cell>
          <cell r="J620">
            <v>143.99</v>
          </cell>
          <cell r="K620">
            <v>0</v>
          </cell>
          <cell r="L620">
            <v>108.16</v>
          </cell>
          <cell r="M620">
            <v>16.21</v>
          </cell>
          <cell r="S620">
            <v>0</v>
          </cell>
          <cell r="U620">
            <v>0</v>
          </cell>
          <cell r="X620" t="str">
            <v/>
          </cell>
          <cell r="Y620">
            <v>0</v>
          </cell>
          <cell r="Z620">
            <v>0</v>
          </cell>
          <cell r="AB620" t="str">
            <v/>
          </cell>
        </row>
        <row r="621">
          <cell r="C621" t="str">
            <v>HOSPITAL SILVIO MAGALHÃES - CG Nº 019/2022</v>
          </cell>
          <cell r="E621" t="str">
            <v>LILIAN MARIA MELO SILVA</v>
          </cell>
          <cell r="F621" t="str">
            <v>2 - Outros Profissionais da Saúde</v>
          </cell>
          <cell r="G621" t="str">
            <v>2236-05</v>
          </cell>
          <cell r="H621" t="str">
            <v>05/2026</v>
          </cell>
          <cell r="I621" t="str">
            <v>0,00</v>
          </cell>
          <cell r="J621">
            <v>203.09</v>
          </cell>
          <cell r="K621">
            <v>0</v>
          </cell>
          <cell r="L621">
            <v>108.16</v>
          </cell>
          <cell r="M621">
            <v>32.42</v>
          </cell>
          <cell r="S621">
            <v>0</v>
          </cell>
          <cell r="U621">
            <v>0</v>
          </cell>
          <cell r="X621" t="str">
            <v/>
          </cell>
          <cell r="Y621">
            <v>0</v>
          </cell>
          <cell r="Z621">
            <v>0</v>
          </cell>
          <cell r="AB621" t="str">
            <v/>
          </cell>
        </row>
        <row r="622">
          <cell r="C622" t="str">
            <v>HOSPITAL SILVIO MAGALHÃES - CG Nº 019/2022</v>
          </cell>
          <cell r="E622" t="str">
            <v>LIVIA CARLA SILVA BARBOSA</v>
          </cell>
          <cell r="F622" t="str">
            <v>2 - Outros Profissionais da Saúde</v>
          </cell>
          <cell r="G622" t="str">
            <v>2235-05</v>
          </cell>
          <cell r="H622" t="str">
            <v>05/2026</v>
          </cell>
          <cell r="I622" t="str">
            <v>0,00</v>
          </cell>
          <cell r="J622">
            <v>200.65</v>
          </cell>
          <cell r="K622">
            <v>0</v>
          </cell>
          <cell r="L622">
            <v>108.16</v>
          </cell>
          <cell r="M622">
            <v>2.79</v>
          </cell>
          <cell r="S622">
            <v>0</v>
          </cell>
          <cell r="U622">
            <v>0</v>
          </cell>
          <cell r="X622" t="str">
            <v/>
          </cell>
          <cell r="Y622">
            <v>2459.15</v>
          </cell>
          <cell r="Z622">
            <v>0</v>
          </cell>
          <cell r="AB622" t="str">
            <v>Abono assistencial financeiro – complemento Piso da Enfermagem</v>
          </cell>
        </row>
        <row r="623">
          <cell r="C623" t="str">
            <v>HOSPITAL SILVIO MAGALHÃES - CG Nº 019/2022</v>
          </cell>
          <cell r="E623" t="str">
            <v>LIVIA VIRGINIA LIMA SILVA</v>
          </cell>
          <cell r="F623" t="str">
            <v>2 - Outros Profissionais da Saúde</v>
          </cell>
          <cell r="G623" t="str">
            <v>2235-05</v>
          </cell>
          <cell r="H623" t="str">
            <v>05/2026</v>
          </cell>
          <cell r="I623" t="str">
            <v>0,00</v>
          </cell>
          <cell r="J623">
            <v>174.65</v>
          </cell>
          <cell r="K623">
            <v>0</v>
          </cell>
          <cell r="L623">
            <v>108.16</v>
          </cell>
          <cell r="M623">
            <v>2.79</v>
          </cell>
          <cell r="S623">
            <v>0</v>
          </cell>
          <cell r="U623">
            <v>276.77999999999997</v>
          </cell>
          <cell r="X623" t="str">
            <v>Auxílio Creche</v>
          </cell>
          <cell r="Y623">
            <v>2459.15</v>
          </cell>
          <cell r="Z623">
            <v>0</v>
          </cell>
          <cell r="AB623" t="str">
            <v>Abono assistencial financeiro – complemento Piso da Enfermagem</v>
          </cell>
        </row>
        <row r="624">
          <cell r="C624" t="str">
            <v>HOSPITAL SILVIO MAGALHÃES - CG Nº 019/2022</v>
          </cell>
          <cell r="E624" t="str">
            <v>LUANA BARBOSA PEREIRA GOMES</v>
          </cell>
          <cell r="F624" t="str">
            <v>2 - Outros Profissionais da Saúde</v>
          </cell>
          <cell r="G624" t="str">
            <v>2235-05</v>
          </cell>
          <cell r="H624" t="str">
            <v>05/2026</v>
          </cell>
          <cell r="I624" t="str">
            <v>0,00</v>
          </cell>
          <cell r="J624">
            <v>203.25</v>
          </cell>
          <cell r="K624">
            <v>0</v>
          </cell>
          <cell r="L624">
            <v>108.16</v>
          </cell>
          <cell r="M624">
            <v>32.42</v>
          </cell>
          <cell r="S624">
            <v>0</v>
          </cell>
          <cell r="U624">
            <v>0</v>
          </cell>
          <cell r="X624" t="str">
            <v/>
          </cell>
          <cell r="Y624">
            <v>2459.15</v>
          </cell>
          <cell r="Z624">
            <v>0</v>
          </cell>
          <cell r="AB624" t="str">
            <v>Abono assistencial financeiro – complemento Piso da Enfermagem</v>
          </cell>
        </row>
        <row r="625">
          <cell r="C625" t="str">
            <v>HOSPITAL SILVIO MAGALHÃES - CG Nº 019/2022</v>
          </cell>
          <cell r="E625" t="str">
            <v xml:space="preserve">LUANA BEATRIZ FEITOSA DA SILVA DE LIMA </v>
          </cell>
          <cell r="F625" t="str">
            <v>2 - Outros Profissionais da Saúde</v>
          </cell>
          <cell r="G625" t="str">
            <v>3222-05</v>
          </cell>
          <cell r="H625" t="str">
            <v>05/2026</v>
          </cell>
          <cell r="I625" t="str">
            <v>0,00</v>
          </cell>
          <cell r="J625">
            <v>155.61000000000001</v>
          </cell>
          <cell r="K625">
            <v>0</v>
          </cell>
          <cell r="L625">
            <v>108.16</v>
          </cell>
          <cell r="M625">
            <v>16.21</v>
          </cell>
          <cell r="S625">
            <v>0</v>
          </cell>
          <cell r="U625">
            <v>0</v>
          </cell>
          <cell r="X625" t="str">
            <v/>
          </cell>
          <cell r="Y625">
            <v>1647.2</v>
          </cell>
          <cell r="Z625">
            <v>0</v>
          </cell>
          <cell r="AB625" t="str">
            <v>Abono assistencial financeiro – complemento Piso da Enfermagem</v>
          </cell>
        </row>
        <row r="626">
          <cell r="C626" t="str">
            <v>HOSPITAL SILVIO MAGALHÃES - CG Nº 019/2022</v>
          </cell>
          <cell r="E626" t="str">
            <v>LUANA LIVIA FARIAS CRUZ</v>
          </cell>
          <cell r="F626" t="str">
            <v>2 - Outros Profissionais da Saúde</v>
          </cell>
          <cell r="G626" t="str">
            <v>2516-05</v>
          </cell>
          <cell r="H626" t="str">
            <v>05/2026</v>
          </cell>
          <cell r="I626" t="str">
            <v>0,00</v>
          </cell>
          <cell r="J626">
            <v>300.17</v>
          </cell>
          <cell r="K626">
            <v>0</v>
          </cell>
          <cell r="L626">
            <v>108.16</v>
          </cell>
          <cell r="M626">
            <v>32.42</v>
          </cell>
          <cell r="S626">
            <v>0</v>
          </cell>
          <cell r="U626">
            <v>160</v>
          </cell>
          <cell r="X626" t="str">
            <v>Auxílio Creche</v>
          </cell>
          <cell r="Z626">
            <v>0</v>
          </cell>
          <cell r="AB626" t="str">
            <v>Beneficio obrigatorio CCT Federacao – Plano Assistencial Agiben</v>
          </cell>
        </row>
        <row r="627">
          <cell r="C627" t="str">
            <v>HOSPITAL SILVIO MAGALHÃES - CG Nº 019/2022</v>
          </cell>
          <cell r="E627" t="str">
            <v>LUANA MARIA DA SILVA</v>
          </cell>
          <cell r="F627" t="str">
            <v>2 - Outros Profissionais da Saúde</v>
          </cell>
          <cell r="G627" t="str">
            <v>3222-05</v>
          </cell>
          <cell r="H627" t="str">
            <v>05/2026</v>
          </cell>
          <cell r="I627" t="str">
            <v>0,00</v>
          </cell>
          <cell r="J627">
            <v>0</v>
          </cell>
          <cell r="K627">
            <v>166.4</v>
          </cell>
          <cell r="M627">
            <v>0</v>
          </cell>
          <cell r="S627">
            <v>0</v>
          </cell>
          <cell r="U627">
            <v>0</v>
          </cell>
          <cell r="X627" t="str">
            <v/>
          </cell>
          <cell r="Y627">
            <v>0</v>
          </cell>
          <cell r="Z627">
            <v>0</v>
          </cell>
          <cell r="AB627" t="str">
            <v/>
          </cell>
        </row>
        <row r="628">
          <cell r="C628" t="str">
            <v>HOSPITAL SILVIO MAGALHÃES - CG Nº 019/2022</v>
          </cell>
          <cell r="E628" t="str">
            <v>LUANY STEFANY DOS SANTOS</v>
          </cell>
          <cell r="F628" t="str">
            <v>2 - Outros Profissionais da Saúde</v>
          </cell>
          <cell r="G628" t="str">
            <v>3222-05</v>
          </cell>
          <cell r="H628" t="str">
            <v>05/2026</v>
          </cell>
          <cell r="I628" t="str">
            <v>0,00</v>
          </cell>
          <cell r="J628">
            <v>218.93</v>
          </cell>
          <cell r="K628">
            <v>0</v>
          </cell>
          <cell r="M628">
            <v>0</v>
          </cell>
          <cell r="S628">
            <v>0</v>
          </cell>
          <cell r="U628">
            <v>0</v>
          </cell>
          <cell r="X628" t="str">
            <v/>
          </cell>
          <cell r="Y628">
            <v>1704</v>
          </cell>
          <cell r="Z628">
            <v>0</v>
          </cell>
          <cell r="AB628" t="str">
            <v>Abono assistencial financeiro – complemento Piso da Enfermagem</v>
          </cell>
        </row>
        <row r="629">
          <cell r="C629" t="str">
            <v>HOSPITAL SILVIO MAGALHÃES - CG Nº 019/2022</v>
          </cell>
          <cell r="E629" t="str">
            <v>LUCAS DANILO RICARDO DE SENA</v>
          </cell>
          <cell r="F629" t="str">
            <v>3 - Administrativo</v>
          </cell>
          <cell r="G629" t="str">
            <v>5143-10</v>
          </cell>
          <cell r="H629" t="str">
            <v>05/2026</v>
          </cell>
          <cell r="I629" t="str">
            <v>0,00</v>
          </cell>
          <cell r="J629">
            <v>170.03</v>
          </cell>
          <cell r="K629">
            <v>0</v>
          </cell>
          <cell r="L629">
            <v>108.16</v>
          </cell>
          <cell r="M629">
            <v>16.21</v>
          </cell>
          <cell r="S629">
            <v>0</v>
          </cell>
          <cell r="U629">
            <v>0</v>
          </cell>
          <cell r="X629" t="str">
            <v/>
          </cell>
          <cell r="Y629">
            <v>29.9</v>
          </cell>
          <cell r="Z629">
            <v>0</v>
          </cell>
          <cell r="AB629" t="str">
            <v>Beneficio obrigatorio CCT Federacao – Plano Assistencial Agiben</v>
          </cell>
        </row>
        <row r="630">
          <cell r="C630" t="str">
            <v>HOSPITAL SILVIO MAGALHÃES - CG Nº 019/2022</v>
          </cell>
          <cell r="E630" t="str">
            <v>LUCAS KAYKY LINS FRAGOSO</v>
          </cell>
          <cell r="F630" t="str">
            <v>2 - Outros Profissionais da Saúde</v>
          </cell>
          <cell r="G630" t="str">
            <v>3222-05</v>
          </cell>
          <cell r="H630" t="str">
            <v>05/2026</v>
          </cell>
          <cell r="I630" t="str">
            <v>0,00</v>
          </cell>
          <cell r="J630">
            <v>159.93</v>
          </cell>
          <cell r="K630">
            <v>0</v>
          </cell>
          <cell r="L630">
            <v>108.16</v>
          </cell>
          <cell r="M630">
            <v>16.21</v>
          </cell>
          <cell r="S630">
            <v>0</v>
          </cell>
          <cell r="U630">
            <v>0</v>
          </cell>
          <cell r="X630" t="str">
            <v/>
          </cell>
          <cell r="Y630">
            <v>1704</v>
          </cell>
          <cell r="Z630">
            <v>0</v>
          </cell>
          <cell r="AB630" t="str">
            <v>Abono assistencial financeiro – complemento Piso da Enfermagem</v>
          </cell>
        </row>
        <row r="631">
          <cell r="C631" t="str">
            <v>HOSPITAL SILVIO MAGALHÃES - CG Nº 019/2022</v>
          </cell>
          <cell r="E631" t="str">
            <v>LUCAS PEREIRA DA SILVA</v>
          </cell>
          <cell r="F631" t="str">
            <v>3 - Administrativo</v>
          </cell>
          <cell r="G631" t="str">
            <v>5174-10</v>
          </cell>
          <cell r="H631" t="str">
            <v>05/2026</v>
          </cell>
          <cell r="I631" t="str">
            <v>0,00</v>
          </cell>
          <cell r="J631">
            <v>134</v>
          </cell>
          <cell r="K631">
            <v>0</v>
          </cell>
          <cell r="L631">
            <v>108.16</v>
          </cell>
          <cell r="M631">
            <v>16.21</v>
          </cell>
          <cell r="S631">
            <v>0</v>
          </cell>
          <cell r="U631">
            <v>0</v>
          </cell>
          <cell r="X631" t="str">
            <v/>
          </cell>
          <cell r="Y631">
            <v>29.9</v>
          </cell>
          <cell r="Z631">
            <v>0</v>
          </cell>
          <cell r="AB631" t="str">
            <v>Beneficio obrigatorio CCT Federacao – Plano Assistencial Agiben</v>
          </cell>
        </row>
        <row r="632">
          <cell r="C632" t="str">
            <v>HOSPITAL SILVIO MAGALHÃES - CG Nº 019/2022</v>
          </cell>
          <cell r="E632" t="str">
            <v xml:space="preserve">LUCI ANGELA LEITE DA SILVA </v>
          </cell>
          <cell r="F632" t="str">
            <v>2 - Outros Profissionais da Saúde</v>
          </cell>
          <cell r="G632" t="str">
            <v>3222-05</v>
          </cell>
          <cell r="H632" t="str">
            <v>05/2026</v>
          </cell>
          <cell r="I632" t="str">
            <v>0,00</v>
          </cell>
          <cell r="J632">
            <v>169.26</v>
          </cell>
          <cell r="K632">
            <v>0</v>
          </cell>
          <cell r="L632">
            <v>108.16</v>
          </cell>
          <cell r="M632">
            <v>16.21</v>
          </cell>
          <cell r="S632">
            <v>0</v>
          </cell>
          <cell r="U632">
            <v>0</v>
          </cell>
          <cell r="X632" t="str">
            <v/>
          </cell>
          <cell r="Y632">
            <v>1704</v>
          </cell>
          <cell r="Z632">
            <v>0</v>
          </cell>
          <cell r="AB632" t="str">
            <v>Abono assistencial financeiro – complemento Piso da Enfermagem</v>
          </cell>
        </row>
        <row r="633">
          <cell r="C633" t="str">
            <v>HOSPITAL SILVIO MAGALHÃES - CG Nº 019/2022</v>
          </cell>
          <cell r="E633" t="str">
            <v>LUCIA HELENA REZENDE DE SOUSA</v>
          </cell>
          <cell r="F633" t="str">
            <v>3 - Administrativo</v>
          </cell>
          <cell r="G633" t="str">
            <v>4110-05</v>
          </cell>
          <cell r="H633" t="str">
            <v>05/2026</v>
          </cell>
          <cell r="I633" t="str">
            <v>0,00</v>
          </cell>
          <cell r="J633">
            <v>15.23</v>
          </cell>
          <cell r="K633">
            <v>0</v>
          </cell>
          <cell r="M633">
            <v>0</v>
          </cell>
          <cell r="S633">
            <v>0</v>
          </cell>
          <cell r="U633">
            <v>0</v>
          </cell>
          <cell r="X633" t="str">
            <v/>
          </cell>
          <cell r="Y633">
            <v>29.9</v>
          </cell>
          <cell r="Z633">
            <v>0</v>
          </cell>
          <cell r="AB633" t="str">
            <v>Beneficio obrigatorio CCT Federacao – Plano Assistencial Agiben</v>
          </cell>
        </row>
        <row r="634">
          <cell r="C634" t="str">
            <v>HOSPITAL SILVIO MAGALHÃES - CG Nº 019/2022</v>
          </cell>
          <cell r="E634" t="str">
            <v>LUCIA MARIA DA SILVA</v>
          </cell>
          <cell r="F634" t="str">
            <v>3 - Administrativo</v>
          </cell>
          <cell r="G634" t="str">
            <v>5163-10</v>
          </cell>
          <cell r="H634" t="str">
            <v>05/2026</v>
          </cell>
          <cell r="I634" t="str">
            <v>0,00</v>
          </cell>
          <cell r="J634">
            <v>129.68</v>
          </cell>
          <cell r="K634">
            <v>0</v>
          </cell>
          <cell r="L634">
            <v>108.16</v>
          </cell>
          <cell r="M634">
            <v>16.21</v>
          </cell>
          <cell r="S634">
            <v>0</v>
          </cell>
          <cell r="U634">
            <v>0</v>
          </cell>
          <cell r="X634" t="str">
            <v/>
          </cell>
          <cell r="Y634">
            <v>29.9</v>
          </cell>
          <cell r="Z634">
            <v>0</v>
          </cell>
          <cell r="AB634" t="str">
            <v>Beneficio obrigatorio CCT Federacao – Plano Assistencial Agiben</v>
          </cell>
        </row>
        <row r="635">
          <cell r="C635" t="str">
            <v>HOSPITAL SILVIO MAGALHÃES - CG Nº 019/2022</v>
          </cell>
          <cell r="E635" t="str">
            <v>LUCIA MARIA DAS GRACAS SILVA</v>
          </cell>
          <cell r="F635" t="str">
            <v>3 - Administrativo</v>
          </cell>
          <cell r="G635" t="str">
            <v>5135-05</v>
          </cell>
          <cell r="H635" t="str">
            <v>05/2026</v>
          </cell>
          <cell r="I635" t="str">
            <v>0,00</v>
          </cell>
          <cell r="J635">
            <v>168.47</v>
          </cell>
          <cell r="K635">
            <v>0</v>
          </cell>
          <cell r="L635">
            <v>108.16</v>
          </cell>
          <cell r="M635">
            <v>16.21</v>
          </cell>
          <cell r="S635">
            <v>0</v>
          </cell>
          <cell r="U635">
            <v>0</v>
          </cell>
          <cell r="X635" t="str">
            <v/>
          </cell>
          <cell r="Y635">
            <v>29.9</v>
          </cell>
          <cell r="Z635">
            <v>0</v>
          </cell>
          <cell r="AB635" t="str">
            <v>Beneficio obrigatorio CCT Federacao – Plano Assistencial Agiben</v>
          </cell>
        </row>
        <row r="636">
          <cell r="C636" t="str">
            <v>HOSPITAL SILVIO MAGALHÃES - CG Nº 019/2022</v>
          </cell>
          <cell r="E636" t="str">
            <v>LUCIANA ANDREA DA SILVA GOMES</v>
          </cell>
          <cell r="F636" t="str">
            <v>3 - Administrativo</v>
          </cell>
          <cell r="G636" t="str">
            <v>4131-05</v>
          </cell>
          <cell r="H636" t="str">
            <v>05/2026</v>
          </cell>
          <cell r="I636" t="str">
            <v>0,00</v>
          </cell>
          <cell r="J636">
            <v>283.66000000000003</v>
          </cell>
          <cell r="K636">
            <v>0</v>
          </cell>
          <cell r="L636">
            <v>108.16</v>
          </cell>
          <cell r="M636">
            <v>32.42</v>
          </cell>
          <cell r="S636">
            <v>0</v>
          </cell>
          <cell r="U636">
            <v>160</v>
          </cell>
          <cell r="X636" t="str">
            <v>Auxílio Creche</v>
          </cell>
          <cell r="Y636">
            <v>29.9</v>
          </cell>
          <cell r="Z636">
            <v>0</v>
          </cell>
          <cell r="AB636" t="str">
            <v>Beneficio obrigatorio CCT Federacao – Plano Assistencial Agiben</v>
          </cell>
        </row>
        <row r="637">
          <cell r="C637" t="str">
            <v>HOSPITAL SILVIO MAGALHÃES - CG Nº 019/2022</v>
          </cell>
          <cell r="E637" t="str">
            <v>LUCIANA CALIXTO TAVARES</v>
          </cell>
          <cell r="F637" t="str">
            <v>2 - Outros Profissionais da Saúde</v>
          </cell>
          <cell r="G637" t="str">
            <v>2235-05</v>
          </cell>
          <cell r="H637" t="str">
            <v>05/2026</v>
          </cell>
          <cell r="I637" t="str">
            <v>0,00</v>
          </cell>
          <cell r="J637">
            <v>206.54</v>
          </cell>
          <cell r="K637">
            <v>0</v>
          </cell>
          <cell r="L637">
            <v>108.16</v>
          </cell>
          <cell r="M637">
            <v>3.05</v>
          </cell>
          <cell r="S637">
            <v>0</v>
          </cell>
          <cell r="U637">
            <v>0</v>
          </cell>
          <cell r="X637" t="str">
            <v/>
          </cell>
          <cell r="Y637">
            <v>2282.8200000000002</v>
          </cell>
          <cell r="Z637">
            <v>0</v>
          </cell>
          <cell r="AB637" t="str">
            <v>Abono assistencial financeiro – complemento Piso da Enfermagem</v>
          </cell>
        </row>
        <row r="638">
          <cell r="C638" t="str">
            <v>HOSPITAL SILVIO MAGALHÃES - CG Nº 019/2022</v>
          </cell>
          <cell r="E638" t="str">
            <v>LUCIANO CRISTIAN BARRETO DA SILVA</v>
          </cell>
          <cell r="F638" t="str">
            <v>3 - Administrativo</v>
          </cell>
          <cell r="G638" t="str">
            <v>5163-10</v>
          </cell>
          <cell r="H638" t="str">
            <v>05/2026</v>
          </cell>
          <cell r="I638" t="str">
            <v>0,00</v>
          </cell>
          <cell r="J638">
            <v>196.46</v>
          </cell>
          <cell r="K638">
            <v>0</v>
          </cell>
          <cell r="L638">
            <v>108.16</v>
          </cell>
          <cell r="M638">
            <v>16.21</v>
          </cell>
          <cell r="S638">
            <v>0</v>
          </cell>
          <cell r="U638">
            <v>0</v>
          </cell>
          <cell r="X638" t="str">
            <v/>
          </cell>
          <cell r="Y638">
            <v>29.9</v>
          </cell>
          <cell r="Z638">
            <v>0</v>
          </cell>
          <cell r="AB638" t="str">
            <v>Beneficio obrigatorio CCT Federacao – Plano Assistencial Agiben</v>
          </cell>
        </row>
        <row r="639">
          <cell r="C639" t="str">
            <v>HOSPITAL SILVIO MAGALHÃES - CG Nº 019/2022</v>
          </cell>
          <cell r="E639" t="str">
            <v>LUCIANO THEODOSIO DA SILVA</v>
          </cell>
          <cell r="F639" t="str">
            <v>3 - Administrativo</v>
          </cell>
          <cell r="G639" t="str">
            <v>5174-10</v>
          </cell>
          <cell r="H639" t="str">
            <v>05/2026</v>
          </cell>
          <cell r="I639" t="str">
            <v>0,00</v>
          </cell>
          <cell r="J639">
            <v>152.56</v>
          </cell>
          <cell r="K639">
            <v>0</v>
          </cell>
          <cell r="L639">
            <v>108.16</v>
          </cell>
          <cell r="M639">
            <v>16.21</v>
          </cell>
          <cell r="S639">
            <v>0</v>
          </cell>
          <cell r="U639">
            <v>0</v>
          </cell>
          <cell r="X639" t="str">
            <v/>
          </cell>
          <cell r="Y639">
            <v>29.9</v>
          </cell>
          <cell r="Z639">
            <v>0</v>
          </cell>
          <cell r="AB639" t="str">
            <v>Beneficio obrigatorio CCT Federacao – Plano Assistencial Agiben</v>
          </cell>
        </row>
        <row r="640">
          <cell r="C640" t="str">
            <v>HOSPITAL SILVIO MAGALHÃES - CG Nº 019/2022</v>
          </cell>
          <cell r="E640" t="str">
            <v>LUCICLEIDE MARIA DA SILVA</v>
          </cell>
          <cell r="F640" t="str">
            <v>2 - Outros Profissionais da Saúde</v>
          </cell>
          <cell r="G640" t="str">
            <v>3222-05</v>
          </cell>
          <cell r="H640" t="str">
            <v>05/2026</v>
          </cell>
          <cell r="I640" t="str">
            <v>0,00</v>
          </cell>
          <cell r="J640">
            <v>206.26</v>
          </cell>
          <cell r="K640">
            <v>0</v>
          </cell>
          <cell r="L640">
            <v>108.16</v>
          </cell>
          <cell r="M640">
            <v>16.21</v>
          </cell>
          <cell r="S640">
            <v>0</v>
          </cell>
          <cell r="U640">
            <v>0</v>
          </cell>
          <cell r="X640" t="str">
            <v/>
          </cell>
          <cell r="Y640">
            <v>1704</v>
          </cell>
          <cell r="Z640">
            <v>0</v>
          </cell>
          <cell r="AB640" t="str">
            <v>Abono assistencial financeiro – complemento Piso da Enfermagem</v>
          </cell>
        </row>
        <row r="641">
          <cell r="C641" t="str">
            <v>HOSPITAL SILVIO MAGALHÃES - CG Nº 019/2022</v>
          </cell>
          <cell r="E641" t="str">
            <v>LUCILENE MAYARA BELARMINO DA SILVA</v>
          </cell>
          <cell r="F641" t="str">
            <v>2 - Outros Profissionais da Saúde</v>
          </cell>
          <cell r="G641" t="str">
            <v>3222-05</v>
          </cell>
          <cell r="H641" t="str">
            <v>05/2026</v>
          </cell>
          <cell r="I641" t="str">
            <v>0,00</v>
          </cell>
          <cell r="J641">
            <v>168.58</v>
          </cell>
          <cell r="K641">
            <v>0</v>
          </cell>
          <cell r="M641">
            <v>0</v>
          </cell>
          <cell r="S641">
            <v>0</v>
          </cell>
          <cell r="U641">
            <v>0</v>
          </cell>
          <cell r="X641" t="str">
            <v/>
          </cell>
          <cell r="Y641">
            <v>1704</v>
          </cell>
          <cell r="Z641">
            <v>0</v>
          </cell>
          <cell r="AB641" t="str">
            <v>Abono assistencial financeiro – complemento Piso da Enfermagem</v>
          </cell>
        </row>
        <row r="642">
          <cell r="C642" t="str">
            <v>HOSPITAL SILVIO MAGALHÃES - CG Nº 019/2022</v>
          </cell>
          <cell r="E642" t="str">
            <v xml:space="preserve">LUCIVALDO JOAO DA SILVA </v>
          </cell>
          <cell r="F642" t="str">
            <v>3 - Administrativo</v>
          </cell>
          <cell r="G642" t="str">
            <v>5174-10</v>
          </cell>
          <cell r="H642" t="str">
            <v>05/2026</v>
          </cell>
          <cell r="I642" t="str">
            <v>0,00</v>
          </cell>
          <cell r="J642">
            <v>168.78</v>
          </cell>
          <cell r="K642">
            <v>0</v>
          </cell>
          <cell r="L642">
            <v>108.16</v>
          </cell>
          <cell r="M642">
            <v>16.21</v>
          </cell>
          <cell r="S642">
            <v>0</v>
          </cell>
          <cell r="U642">
            <v>0</v>
          </cell>
          <cell r="X642" t="str">
            <v/>
          </cell>
          <cell r="Y642">
            <v>29.9</v>
          </cell>
          <cell r="Z642">
            <v>0</v>
          </cell>
          <cell r="AB642" t="str">
            <v>Beneficio obrigatorio CCT Federacao – Plano Assistencial Agiben</v>
          </cell>
        </row>
        <row r="643">
          <cell r="C643" t="str">
            <v>HOSPITAL SILVIO MAGALHÃES - CG Nº 019/2022</v>
          </cell>
          <cell r="E643" t="str">
            <v>LUCLECIA MARIA DE ARAUJO</v>
          </cell>
          <cell r="F643" t="str">
            <v>2 - Outros Profissionais da Saúde</v>
          </cell>
          <cell r="G643" t="str">
            <v>3222-05</v>
          </cell>
          <cell r="H643" t="str">
            <v>05/2026</v>
          </cell>
          <cell r="I643" t="str">
            <v>0,00</v>
          </cell>
          <cell r="J643">
            <v>194.63</v>
          </cell>
          <cell r="K643">
            <v>0</v>
          </cell>
          <cell r="L643">
            <v>108.16</v>
          </cell>
          <cell r="M643">
            <v>16.21</v>
          </cell>
          <cell r="S643">
            <v>0</v>
          </cell>
          <cell r="U643">
            <v>0</v>
          </cell>
          <cell r="X643" t="str">
            <v/>
          </cell>
          <cell r="Y643">
            <v>1704</v>
          </cell>
          <cell r="Z643">
            <v>0</v>
          </cell>
          <cell r="AB643" t="str">
            <v>Abono assistencial financeiro – complemento Piso da Enfermagem</v>
          </cell>
        </row>
        <row r="644">
          <cell r="C644" t="str">
            <v>HOSPITAL SILVIO MAGALHÃES - CG Nº 019/2022</v>
          </cell>
          <cell r="E644" t="str">
            <v>LUIS GUILHERME GOMES CORREIA ALVES DA SILVA</v>
          </cell>
          <cell r="F644" t="str">
            <v>3 - Administrativo</v>
          </cell>
          <cell r="G644" t="str">
            <v>5211-30</v>
          </cell>
          <cell r="H644" t="str">
            <v>05/2026</v>
          </cell>
          <cell r="I644" t="str">
            <v>0,00</v>
          </cell>
          <cell r="J644">
            <v>129.68</v>
          </cell>
          <cell r="K644">
            <v>0</v>
          </cell>
          <cell r="L644">
            <v>108.16</v>
          </cell>
          <cell r="M644">
            <v>32.42</v>
          </cell>
          <cell r="S644">
            <v>0</v>
          </cell>
          <cell r="U644">
            <v>0</v>
          </cell>
          <cell r="X644" t="str">
            <v/>
          </cell>
          <cell r="Y644">
            <v>29.9</v>
          </cell>
          <cell r="Z644">
            <v>0</v>
          </cell>
          <cell r="AB644" t="str">
            <v>Beneficio obrigatorio CCT Federacao – Plano Assistencial Agiben</v>
          </cell>
        </row>
        <row r="645">
          <cell r="C645" t="str">
            <v>HOSPITAL SILVIO MAGALHÃES - CG Nº 019/2022</v>
          </cell>
          <cell r="E645" t="str">
            <v>LUISA VITORIA DA SILVA</v>
          </cell>
          <cell r="F645" t="str">
            <v>2 - Outros Profissionais da Saúde</v>
          </cell>
          <cell r="G645" t="str">
            <v>3222-05</v>
          </cell>
          <cell r="H645" t="str">
            <v>05/2026</v>
          </cell>
          <cell r="I645" t="str">
            <v>0,00</v>
          </cell>
          <cell r="J645">
            <v>155.61000000000001</v>
          </cell>
          <cell r="K645">
            <v>0</v>
          </cell>
          <cell r="L645">
            <v>108.16</v>
          </cell>
          <cell r="M645">
            <v>16.21</v>
          </cell>
          <cell r="R645">
            <v>20.45</v>
          </cell>
          <cell r="S645">
            <v>97.26</v>
          </cell>
          <cell r="U645">
            <v>0</v>
          </cell>
          <cell r="X645" t="str">
            <v/>
          </cell>
          <cell r="Y645">
            <v>1704</v>
          </cell>
          <cell r="Z645">
            <v>0</v>
          </cell>
          <cell r="AB645" t="str">
            <v>Abono assistencial financeiro – complemento Piso da Enfermagem</v>
          </cell>
        </row>
        <row r="646">
          <cell r="C646" t="str">
            <v>HOSPITAL SILVIO MAGALHÃES - CG Nº 019/2022</v>
          </cell>
          <cell r="E646" t="str">
            <v>LUZIA FERNANDA FERREIRA RAMOS DE OLIVEIRA</v>
          </cell>
          <cell r="F646" t="str">
            <v>2 - Outros Profissionais da Saúde</v>
          </cell>
          <cell r="G646" t="str">
            <v>3222-05</v>
          </cell>
          <cell r="H646" t="str">
            <v>05/2026</v>
          </cell>
          <cell r="I646" t="str">
            <v>0,00</v>
          </cell>
          <cell r="J646">
            <v>0</v>
          </cell>
          <cell r="K646">
            <v>0</v>
          </cell>
          <cell r="M646">
            <v>0</v>
          </cell>
          <cell r="S646">
            <v>0</v>
          </cell>
          <cell r="U646">
            <v>0</v>
          </cell>
          <cell r="X646" t="str">
            <v/>
          </cell>
          <cell r="Y646">
            <v>1533.6</v>
          </cell>
          <cell r="Z646">
            <v>0</v>
          </cell>
          <cell r="AB646" t="str">
            <v>Abono assistencial financeiro – complemento Piso da Enfermagem</v>
          </cell>
        </row>
        <row r="647">
          <cell r="C647" t="str">
            <v>HOSPITAL SILVIO MAGALHÃES - CG Nº 019/2022</v>
          </cell>
          <cell r="E647" t="str">
            <v>MACIEL SILVERIO DOS SANTOS</v>
          </cell>
          <cell r="F647" t="str">
            <v>3 - Administrativo</v>
          </cell>
          <cell r="G647" t="str">
            <v>5211-30</v>
          </cell>
          <cell r="H647" t="str">
            <v>05/2026</v>
          </cell>
          <cell r="I647" t="str">
            <v>0,00</v>
          </cell>
          <cell r="J647">
            <v>177.91</v>
          </cell>
          <cell r="K647">
            <v>0</v>
          </cell>
          <cell r="L647">
            <v>108.16</v>
          </cell>
          <cell r="M647">
            <v>16.21</v>
          </cell>
          <cell r="S647">
            <v>0</v>
          </cell>
          <cell r="U647">
            <v>0</v>
          </cell>
          <cell r="X647" t="str">
            <v/>
          </cell>
          <cell r="Y647">
            <v>29.9</v>
          </cell>
          <cell r="Z647">
            <v>0</v>
          </cell>
          <cell r="AB647" t="str">
            <v>Beneficio obrigatorio CCT Federacao – Plano Assistencial Agiben</v>
          </cell>
        </row>
        <row r="648">
          <cell r="C648" t="str">
            <v>HOSPITAL SILVIO MAGALHÃES - CG Nº 019/2022</v>
          </cell>
          <cell r="E648" t="str">
            <v>MAIARA BEATRIZ OLIVEIRA BARBOSA</v>
          </cell>
          <cell r="F648" t="str">
            <v>4 - Assistência Odontológica</v>
          </cell>
          <cell r="G648" t="str">
            <v>3224-15</v>
          </cell>
          <cell r="H648" t="str">
            <v>05/2026</v>
          </cell>
          <cell r="I648" t="str">
            <v>0,00</v>
          </cell>
          <cell r="J648">
            <v>155.93</v>
          </cell>
          <cell r="K648">
            <v>0</v>
          </cell>
          <cell r="L648">
            <v>108.16</v>
          </cell>
          <cell r="M648">
            <v>32.42</v>
          </cell>
          <cell r="S648">
            <v>0</v>
          </cell>
          <cell r="U648">
            <v>0</v>
          </cell>
          <cell r="X648" t="str">
            <v/>
          </cell>
          <cell r="Y648">
            <v>0</v>
          </cell>
          <cell r="Z648">
            <v>0</v>
          </cell>
          <cell r="AB648" t="str">
            <v/>
          </cell>
        </row>
        <row r="649">
          <cell r="C649" t="str">
            <v>HOSPITAL SILVIO MAGALHÃES - CG Nº 019/2022</v>
          </cell>
          <cell r="E649" t="str">
            <v>MANOEL CAETANO DE MOURA NETO</v>
          </cell>
          <cell r="F649" t="str">
            <v>2 - Outros Profissionais da Saúde</v>
          </cell>
          <cell r="G649" t="str">
            <v>2236-05</v>
          </cell>
          <cell r="H649" t="str">
            <v>05/2026</v>
          </cell>
          <cell r="I649" t="str">
            <v>0,00</v>
          </cell>
          <cell r="J649">
            <v>345.57</v>
          </cell>
          <cell r="K649">
            <v>0</v>
          </cell>
          <cell r="L649">
            <v>108.16</v>
          </cell>
          <cell r="M649">
            <v>3.82</v>
          </cell>
          <cell r="S649">
            <v>0</v>
          </cell>
          <cell r="U649">
            <v>0</v>
          </cell>
          <cell r="X649" t="str">
            <v/>
          </cell>
          <cell r="Y649">
            <v>0</v>
          </cell>
          <cell r="Z649">
            <v>0</v>
          </cell>
          <cell r="AB649" t="str">
            <v/>
          </cell>
        </row>
        <row r="650">
          <cell r="C650" t="str">
            <v>HOSPITAL SILVIO MAGALHÃES - CG Nº 019/2022</v>
          </cell>
          <cell r="E650" t="str">
            <v>MANOEL GONCALVES DE SOUZA</v>
          </cell>
          <cell r="F650" t="str">
            <v>3 - Administrativo</v>
          </cell>
          <cell r="G650" t="str">
            <v>5101-20</v>
          </cell>
          <cell r="H650" t="str">
            <v>05/2026</v>
          </cell>
          <cell r="I650" t="str">
            <v>0,00</v>
          </cell>
          <cell r="J650">
            <v>370.38</v>
          </cell>
          <cell r="K650">
            <v>0</v>
          </cell>
          <cell r="L650">
            <v>108.16</v>
          </cell>
          <cell r="M650">
            <v>32.42</v>
          </cell>
          <cell r="S650">
            <v>0</v>
          </cell>
          <cell r="U650">
            <v>0</v>
          </cell>
          <cell r="X650" t="str">
            <v/>
          </cell>
          <cell r="Y650">
            <v>29.9</v>
          </cell>
          <cell r="Z650">
            <v>0</v>
          </cell>
          <cell r="AB650" t="str">
            <v>Beneficio obrigatorio CCT Federacao – Plano Assistencial Agiben</v>
          </cell>
        </row>
        <row r="651">
          <cell r="C651" t="str">
            <v>HOSPITAL SILVIO MAGALHÃES - CG Nº 019/2022</v>
          </cell>
          <cell r="E651" t="str">
            <v>MANOEL TEIXEIRA DA SILVA FILHO</v>
          </cell>
          <cell r="F651" t="str">
            <v>3 - Administrativo</v>
          </cell>
          <cell r="G651" t="str">
            <v>9511-05</v>
          </cell>
          <cell r="H651" t="str">
            <v>05/2026</v>
          </cell>
          <cell r="I651" t="str">
            <v>0,00</v>
          </cell>
          <cell r="J651">
            <v>239.38</v>
          </cell>
          <cell r="K651">
            <v>0</v>
          </cell>
          <cell r="L651">
            <v>108.16</v>
          </cell>
          <cell r="M651">
            <v>32.42</v>
          </cell>
          <cell r="S651">
            <v>0</v>
          </cell>
          <cell r="U651">
            <v>0</v>
          </cell>
          <cell r="X651" t="str">
            <v/>
          </cell>
          <cell r="Y651">
            <v>29.9</v>
          </cell>
          <cell r="Z651">
            <v>0</v>
          </cell>
          <cell r="AB651" t="str">
            <v>Beneficio obrigatorio CCT Federacao – Plano Assistencial Agiben</v>
          </cell>
        </row>
        <row r="652">
          <cell r="C652" t="str">
            <v>HOSPITAL SILVIO MAGALHÃES - CG Nº 019/2022</v>
          </cell>
          <cell r="E652" t="str">
            <v>MANOEL TEIXEIRA DA SILVA NETO</v>
          </cell>
          <cell r="F652" t="str">
            <v>3 - Administrativo</v>
          </cell>
          <cell r="G652" t="str">
            <v>5174-10</v>
          </cell>
          <cell r="H652" t="str">
            <v>05/2026</v>
          </cell>
          <cell r="I652" t="str">
            <v>0,00</v>
          </cell>
          <cell r="J652">
            <v>159.79</v>
          </cell>
          <cell r="K652">
            <v>0</v>
          </cell>
          <cell r="L652">
            <v>108.16</v>
          </cell>
          <cell r="M652">
            <v>16.21</v>
          </cell>
          <cell r="S652">
            <v>0</v>
          </cell>
          <cell r="U652">
            <v>0</v>
          </cell>
          <cell r="X652" t="str">
            <v/>
          </cell>
          <cell r="Y652">
            <v>29.9</v>
          </cell>
          <cell r="Z652">
            <v>0</v>
          </cell>
          <cell r="AB652" t="str">
            <v>Beneficio obrigatorio CCT Federacao – Plano Assistencial Agiben</v>
          </cell>
        </row>
        <row r="653">
          <cell r="C653" t="str">
            <v>HOSPITAL SILVIO MAGALHÃES - CG Nº 019/2022</v>
          </cell>
          <cell r="E653" t="str">
            <v>MARCELA ALVES GOMES SILVA</v>
          </cell>
          <cell r="F653" t="str">
            <v>2 - Outros Profissionais da Saúde</v>
          </cell>
          <cell r="G653" t="str">
            <v>3222-05</v>
          </cell>
          <cell r="H653" t="str">
            <v>05/2026</v>
          </cell>
          <cell r="I653" t="str">
            <v>0,00</v>
          </cell>
          <cell r="J653">
            <v>155.61000000000001</v>
          </cell>
          <cell r="K653">
            <v>0</v>
          </cell>
          <cell r="L653">
            <v>108.16</v>
          </cell>
          <cell r="M653">
            <v>16.21</v>
          </cell>
          <cell r="S653">
            <v>0</v>
          </cell>
          <cell r="U653">
            <v>0</v>
          </cell>
          <cell r="X653" t="str">
            <v/>
          </cell>
          <cell r="Y653">
            <v>1704</v>
          </cell>
          <cell r="Z653">
            <v>0</v>
          </cell>
          <cell r="AB653" t="str">
            <v>Abono assistencial financeiro – complemento Piso da Enfermagem</v>
          </cell>
        </row>
        <row r="654">
          <cell r="C654" t="str">
            <v>HOSPITAL SILVIO MAGALHÃES - CG Nº 019/2022</v>
          </cell>
          <cell r="E654" t="str">
            <v>MARCELO JOSE DOS SANTOS</v>
          </cell>
          <cell r="F654" t="str">
            <v>2 - Outros Profissionais da Saúde</v>
          </cell>
          <cell r="G654" t="str">
            <v>2235-05</v>
          </cell>
          <cell r="H654" t="str">
            <v>05/2026</v>
          </cell>
          <cell r="I654" t="str">
            <v>0,00</v>
          </cell>
          <cell r="J654">
            <v>232.62</v>
          </cell>
          <cell r="K654">
            <v>0</v>
          </cell>
          <cell r="L654">
            <v>108.16</v>
          </cell>
          <cell r="M654">
            <v>3.33</v>
          </cell>
          <cell r="S654">
            <v>0</v>
          </cell>
          <cell r="U654">
            <v>0</v>
          </cell>
          <cell r="X654" t="str">
            <v/>
          </cell>
          <cell r="Y654">
            <v>2096.2800000000002</v>
          </cell>
          <cell r="Z654">
            <v>0</v>
          </cell>
          <cell r="AB654" t="str">
            <v>Abono assistencial financeiro – complemento Piso da Enfermagem</v>
          </cell>
        </row>
        <row r="655">
          <cell r="C655" t="str">
            <v>HOSPITAL SILVIO MAGALHÃES - CG Nº 019/2022</v>
          </cell>
          <cell r="E655" t="str">
            <v>MARCELO PINHEIRO DE ARAUJO</v>
          </cell>
          <cell r="F655" t="str">
            <v>3 - Administrativo</v>
          </cell>
          <cell r="G655" t="str">
            <v>5211-30</v>
          </cell>
          <cell r="H655" t="str">
            <v>05/2026</v>
          </cell>
          <cell r="I655" t="str">
            <v>0,00</v>
          </cell>
          <cell r="J655">
            <v>177.91</v>
          </cell>
          <cell r="K655">
            <v>0</v>
          </cell>
          <cell r="L655">
            <v>108.16</v>
          </cell>
          <cell r="M655">
            <v>16.21</v>
          </cell>
          <cell r="S655">
            <v>0</v>
          </cell>
          <cell r="U655">
            <v>0</v>
          </cell>
          <cell r="X655" t="str">
            <v/>
          </cell>
          <cell r="Y655">
            <v>29.9</v>
          </cell>
          <cell r="Z655">
            <v>0</v>
          </cell>
          <cell r="AB655" t="str">
            <v>Beneficio obrigatorio CCT Federacao – Plano Assistencial Agiben</v>
          </cell>
        </row>
        <row r="656">
          <cell r="C656" t="str">
            <v>HOSPITAL SILVIO MAGALHÃES - CG Nº 019/2022</v>
          </cell>
          <cell r="E656" t="str">
            <v>MARCELO SOARES BARRETO FILHO</v>
          </cell>
          <cell r="F656" t="str">
            <v>3 - Administrativo</v>
          </cell>
          <cell r="G656" t="str">
            <v>5151-10</v>
          </cell>
          <cell r="H656" t="str">
            <v>05/2026</v>
          </cell>
          <cell r="I656" t="str">
            <v>0,00</v>
          </cell>
          <cell r="J656">
            <v>172.4</v>
          </cell>
          <cell r="K656">
            <v>0</v>
          </cell>
          <cell r="L656">
            <v>108.16</v>
          </cell>
          <cell r="M656">
            <v>16.21</v>
          </cell>
          <cell r="S656">
            <v>0</v>
          </cell>
          <cell r="U656">
            <v>0</v>
          </cell>
          <cell r="X656" t="str">
            <v/>
          </cell>
          <cell r="Y656">
            <v>29.9</v>
          </cell>
          <cell r="Z656">
            <v>0</v>
          </cell>
          <cell r="AB656" t="str">
            <v>Beneficio obrigatorio CCT Federacao – Plano Assistencial Agiben</v>
          </cell>
        </row>
        <row r="657">
          <cell r="C657" t="str">
            <v>HOSPITAL SILVIO MAGALHÃES - CG Nº 019/2022</v>
          </cell>
          <cell r="E657" t="str">
            <v>MARCIA CRISTIANE ARAUJO DO NASCIMENTO</v>
          </cell>
          <cell r="F657" t="str">
            <v>2 - Outros Profissionais da Saúde</v>
          </cell>
          <cell r="G657" t="str">
            <v>3222-05</v>
          </cell>
          <cell r="H657" t="str">
            <v>05/2026</v>
          </cell>
          <cell r="I657" t="str">
            <v>0,00</v>
          </cell>
          <cell r="J657">
            <v>194.05</v>
          </cell>
          <cell r="K657">
            <v>0</v>
          </cell>
          <cell r="L657">
            <v>108.16</v>
          </cell>
          <cell r="M657">
            <v>16.21</v>
          </cell>
          <cell r="S657">
            <v>0</v>
          </cell>
          <cell r="U657">
            <v>0</v>
          </cell>
          <cell r="X657" t="str">
            <v/>
          </cell>
          <cell r="Y657">
            <v>1704</v>
          </cell>
          <cell r="Z657">
            <v>0</v>
          </cell>
          <cell r="AB657" t="str">
            <v>Abono assistencial financeiro – complemento Piso da Enfermagem</v>
          </cell>
        </row>
        <row r="658">
          <cell r="C658" t="str">
            <v>HOSPITAL SILVIO MAGALHÃES - CG Nº 019/2022</v>
          </cell>
          <cell r="E658" t="str">
            <v>MARCILENE DE MIRANDA SILVA</v>
          </cell>
          <cell r="F658" t="str">
            <v>2 - Outros Profissionais da Saúde</v>
          </cell>
          <cell r="G658" t="str">
            <v>2235-05</v>
          </cell>
          <cell r="H658" t="str">
            <v>05/2026</v>
          </cell>
          <cell r="I658" t="str">
            <v>0,00</v>
          </cell>
          <cell r="J658">
            <v>315.29000000000002</v>
          </cell>
          <cell r="K658">
            <v>0</v>
          </cell>
          <cell r="L658">
            <v>108.16</v>
          </cell>
          <cell r="M658">
            <v>3.59</v>
          </cell>
          <cell r="S658">
            <v>0</v>
          </cell>
          <cell r="U658">
            <v>0</v>
          </cell>
          <cell r="X658" t="str">
            <v/>
          </cell>
          <cell r="Y658">
            <v>1924.07</v>
          </cell>
          <cell r="Z658">
            <v>0</v>
          </cell>
          <cell r="AB658" t="str">
            <v>Abono assistencial financeiro – complemento Piso da Enfermagem</v>
          </cell>
        </row>
        <row r="659">
          <cell r="C659" t="str">
            <v>HOSPITAL SILVIO MAGALHÃES - CG Nº 019/2022</v>
          </cell>
          <cell r="E659" t="str">
            <v>MARCIO ELIAS DE SOUZA</v>
          </cell>
          <cell r="F659" t="str">
            <v>3 - Administrativo</v>
          </cell>
          <cell r="G659" t="str">
            <v>1421-05</v>
          </cell>
          <cell r="H659" t="str">
            <v>05/2026</v>
          </cell>
          <cell r="I659" t="str">
            <v>0,00</v>
          </cell>
          <cell r="J659">
            <v>370.38</v>
          </cell>
          <cell r="K659">
            <v>0</v>
          </cell>
          <cell r="L659">
            <v>108.16</v>
          </cell>
          <cell r="M659">
            <v>32.42</v>
          </cell>
          <cell r="S659">
            <v>0</v>
          </cell>
          <cell r="U659">
            <v>0</v>
          </cell>
          <cell r="X659" t="str">
            <v/>
          </cell>
          <cell r="Y659">
            <v>29.9</v>
          </cell>
          <cell r="Z659">
            <v>0</v>
          </cell>
          <cell r="AB659" t="str">
            <v>Beneficio obrigatorio CCT Federacao – Plano Assistencial Agiben</v>
          </cell>
        </row>
        <row r="660">
          <cell r="C660" t="str">
            <v>HOSPITAL SILVIO MAGALHÃES - CG Nº 019/2022</v>
          </cell>
          <cell r="E660" t="str">
            <v>MARCIO JOSE DA SILVA</v>
          </cell>
          <cell r="F660" t="str">
            <v>2 - Outros Profissionais da Saúde</v>
          </cell>
          <cell r="G660" t="str">
            <v>3222-05</v>
          </cell>
          <cell r="H660" t="str">
            <v>05/2026</v>
          </cell>
          <cell r="I660" t="str">
            <v>0,00</v>
          </cell>
          <cell r="J660">
            <v>190.21</v>
          </cell>
          <cell r="K660">
            <v>0</v>
          </cell>
          <cell r="L660">
            <v>108.16</v>
          </cell>
          <cell r="M660">
            <v>16.21</v>
          </cell>
          <cell r="S660">
            <v>0</v>
          </cell>
          <cell r="U660">
            <v>0</v>
          </cell>
          <cell r="X660" t="str">
            <v/>
          </cell>
          <cell r="Y660">
            <v>1704</v>
          </cell>
          <cell r="Z660">
            <v>0</v>
          </cell>
          <cell r="AB660" t="str">
            <v>Abono assistencial financeiro – complemento Piso da Enfermagem</v>
          </cell>
        </row>
        <row r="661">
          <cell r="C661" t="str">
            <v>HOSPITAL SILVIO MAGALHÃES - CG Nº 019/2022</v>
          </cell>
          <cell r="E661" t="str">
            <v>MARCIO ROBERTO FAUSTINO DA SILVA</v>
          </cell>
          <cell r="F661" t="str">
            <v>2 - Outros Profissionais da Saúde</v>
          </cell>
          <cell r="G661" t="str">
            <v>3222-05</v>
          </cell>
          <cell r="H661" t="str">
            <v>05/2026</v>
          </cell>
          <cell r="I661" t="str">
            <v>0,00</v>
          </cell>
          <cell r="J661">
            <v>173.58</v>
          </cell>
          <cell r="K661">
            <v>0</v>
          </cell>
          <cell r="L661">
            <v>108.16</v>
          </cell>
          <cell r="M661">
            <v>16.21</v>
          </cell>
          <cell r="S661">
            <v>0</v>
          </cell>
          <cell r="U661">
            <v>0</v>
          </cell>
          <cell r="X661" t="str">
            <v/>
          </cell>
          <cell r="Y661">
            <v>1704</v>
          </cell>
          <cell r="Z661">
            <v>0</v>
          </cell>
          <cell r="AB661" t="str">
            <v>Abono assistencial financeiro – complemento Piso da Enfermagem</v>
          </cell>
        </row>
        <row r="662">
          <cell r="C662" t="str">
            <v>HOSPITAL SILVIO MAGALHÃES - CG Nº 019/2022</v>
          </cell>
          <cell r="E662" t="str">
            <v>MARCONI VENTURA DA SILVA</v>
          </cell>
          <cell r="F662" t="str">
            <v>2 - Outros Profissionais da Saúde</v>
          </cell>
          <cell r="G662" t="str">
            <v>3222-05</v>
          </cell>
          <cell r="H662" t="str">
            <v>05/2026</v>
          </cell>
          <cell r="I662" t="str">
            <v>0,00</v>
          </cell>
          <cell r="J662">
            <v>194.05</v>
          </cell>
          <cell r="K662">
            <v>0</v>
          </cell>
          <cell r="L662">
            <v>108.16</v>
          </cell>
          <cell r="M662">
            <v>16.21</v>
          </cell>
          <cell r="S662">
            <v>0</v>
          </cell>
          <cell r="U662">
            <v>0</v>
          </cell>
          <cell r="X662" t="str">
            <v/>
          </cell>
          <cell r="Y662">
            <v>1704</v>
          </cell>
          <cell r="Z662">
            <v>0</v>
          </cell>
          <cell r="AB662" t="str">
            <v>Abono assistencial financeiro – complemento Piso da Enfermagem</v>
          </cell>
        </row>
        <row r="663">
          <cell r="C663" t="str">
            <v>HOSPITAL SILVIO MAGALHÃES - CG Nº 019/2022</v>
          </cell>
          <cell r="E663" t="str">
            <v>MARCOS ANDRE DOS SANTOS</v>
          </cell>
          <cell r="F663" t="str">
            <v>3 - Administrativo</v>
          </cell>
          <cell r="G663" t="str">
            <v>5151-10</v>
          </cell>
          <cell r="H663" t="str">
            <v>05/2026</v>
          </cell>
          <cell r="I663" t="str">
            <v>0,00</v>
          </cell>
          <cell r="J663">
            <v>0</v>
          </cell>
          <cell r="K663">
            <v>0</v>
          </cell>
          <cell r="M663">
            <v>0</v>
          </cell>
          <cell r="S663">
            <v>0</v>
          </cell>
          <cell r="U663">
            <v>0</v>
          </cell>
          <cell r="X663" t="str">
            <v/>
          </cell>
          <cell r="Y663">
            <v>29.9</v>
          </cell>
          <cell r="Z663">
            <v>0</v>
          </cell>
          <cell r="AB663" t="str">
            <v>Beneficio obrigatorio CCT Federacao – Plano Assistencial Agiben</v>
          </cell>
        </row>
        <row r="664">
          <cell r="C664" t="str">
            <v>HOSPITAL SILVIO MAGALHÃES - CG Nº 019/2022</v>
          </cell>
          <cell r="E664" t="str">
            <v>MARCOS ANTONIO PRIMO DO NASCIMENTO</v>
          </cell>
          <cell r="F664" t="str">
            <v>3 - Administrativo</v>
          </cell>
          <cell r="G664" t="str">
            <v>4141-05</v>
          </cell>
          <cell r="H664" t="str">
            <v>05/2026</v>
          </cell>
          <cell r="I664" t="str">
            <v>0,00</v>
          </cell>
          <cell r="J664">
            <v>150.58000000000001</v>
          </cell>
          <cell r="K664">
            <v>0</v>
          </cell>
          <cell r="L664">
            <v>108.16</v>
          </cell>
          <cell r="M664">
            <v>16.21</v>
          </cell>
          <cell r="S664">
            <v>0</v>
          </cell>
          <cell r="U664">
            <v>0</v>
          </cell>
          <cell r="X664" t="str">
            <v/>
          </cell>
          <cell r="Y664">
            <v>29.9</v>
          </cell>
          <cell r="Z664">
            <v>0</v>
          </cell>
          <cell r="AB664" t="str">
            <v>Beneficio obrigatorio CCT Federacao – Plano Assistencial Agiben</v>
          </cell>
        </row>
        <row r="665">
          <cell r="C665" t="str">
            <v>HOSPITAL SILVIO MAGALHÃES - CG Nº 019/2022</v>
          </cell>
          <cell r="E665" t="str">
            <v>MARCOS DOMINGOS DA SILVA</v>
          </cell>
          <cell r="F665" t="str">
            <v>2 - Outros Profissionais da Saúde</v>
          </cell>
          <cell r="G665" t="str">
            <v>3226-05</v>
          </cell>
          <cell r="H665" t="str">
            <v>05/2026</v>
          </cell>
          <cell r="I665" t="str">
            <v>0,00</v>
          </cell>
          <cell r="J665">
            <v>206.09</v>
          </cell>
          <cell r="K665">
            <v>0</v>
          </cell>
          <cell r="L665">
            <v>108.16</v>
          </cell>
          <cell r="M665">
            <v>16.21</v>
          </cell>
          <cell r="S665">
            <v>0</v>
          </cell>
          <cell r="U665">
            <v>0</v>
          </cell>
          <cell r="X665" t="str">
            <v/>
          </cell>
          <cell r="Y665">
            <v>29.9</v>
          </cell>
          <cell r="Z665">
            <v>0</v>
          </cell>
          <cell r="AB665" t="str">
            <v>Beneficio obrigatorio CCT Federacao – Plano Assistencial Agiben</v>
          </cell>
        </row>
        <row r="666">
          <cell r="C666" t="str">
            <v>HOSPITAL SILVIO MAGALHÃES - CG Nº 019/2022</v>
          </cell>
          <cell r="E666" t="str">
            <v>MARCOS JOSE DA SILVA</v>
          </cell>
          <cell r="F666" t="str">
            <v>3 - Administrativo</v>
          </cell>
          <cell r="G666" t="str">
            <v>9511-05</v>
          </cell>
          <cell r="H666" t="str">
            <v>05/2026</v>
          </cell>
          <cell r="I666" t="str">
            <v>0,00</v>
          </cell>
          <cell r="J666">
            <v>227.98</v>
          </cell>
          <cell r="K666">
            <v>0</v>
          </cell>
          <cell r="L666">
            <v>108.16</v>
          </cell>
          <cell r="M666">
            <v>32.42</v>
          </cell>
          <cell r="S666">
            <v>0</v>
          </cell>
          <cell r="U666">
            <v>0</v>
          </cell>
          <cell r="X666" t="str">
            <v/>
          </cell>
          <cell r="Y666">
            <v>29.9</v>
          </cell>
          <cell r="Z666">
            <v>0</v>
          </cell>
          <cell r="AB666" t="str">
            <v>Beneficio obrigatorio CCT Federacao – Plano Assistencial Agiben</v>
          </cell>
        </row>
        <row r="667">
          <cell r="C667" t="str">
            <v>HOSPITAL SILVIO MAGALHÃES - CG Nº 019/2022</v>
          </cell>
          <cell r="E667" t="str">
            <v>MARCOS VINICIO SOARES SILVA DE OLIVEIRA</v>
          </cell>
          <cell r="F667" t="str">
            <v>3 - Administrativo</v>
          </cell>
          <cell r="G667" t="str">
            <v>5211-30</v>
          </cell>
          <cell r="H667" t="str">
            <v>05/2026</v>
          </cell>
          <cell r="I667" t="str">
            <v>0,00</v>
          </cell>
          <cell r="J667">
            <v>129.68</v>
          </cell>
          <cell r="K667">
            <v>0</v>
          </cell>
          <cell r="L667">
            <v>108.16</v>
          </cell>
          <cell r="M667">
            <v>16.21</v>
          </cell>
          <cell r="S667">
            <v>0</v>
          </cell>
          <cell r="U667">
            <v>0</v>
          </cell>
          <cell r="X667" t="str">
            <v/>
          </cell>
          <cell r="Y667">
            <v>29.9</v>
          </cell>
          <cell r="Z667">
            <v>0</v>
          </cell>
          <cell r="AB667" t="str">
            <v>Beneficio obrigatorio CCT Federacao – Plano Assistencial Agiben</v>
          </cell>
        </row>
        <row r="668">
          <cell r="C668" t="str">
            <v>HOSPITAL SILVIO MAGALHÃES - CG Nº 019/2022</v>
          </cell>
          <cell r="E668" t="str">
            <v>MARCUS ANTONIO SILVA DE OLIVEIRA</v>
          </cell>
          <cell r="F668" t="str">
            <v>2 - Outros Profissionais da Saúde</v>
          </cell>
          <cell r="G668" t="str">
            <v>3241-15</v>
          </cell>
          <cell r="H668" t="str">
            <v>05/2026</v>
          </cell>
          <cell r="I668" t="str">
            <v>0,00</v>
          </cell>
          <cell r="J668">
            <v>391.4</v>
          </cell>
          <cell r="K668">
            <v>0</v>
          </cell>
          <cell r="L668">
            <v>108.16</v>
          </cell>
          <cell r="M668">
            <v>2.73</v>
          </cell>
          <cell r="S668">
            <v>0</v>
          </cell>
          <cell r="U668">
            <v>0</v>
          </cell>
          <cell r="X668" t="str">
            <v/>
          </cell>
          <cell r="Y668">
            <v>0</v>
          </cell>
          <cell r="Z668">
            <v>0</v>
          </cell>
          <cell r="AB668" t="str">
            <v/>
          </cell>
        </row>
        <row r="669">
          <cell r="C669" t="str">
            <v>HOSPITAL SILVIO MAGALHÃES - CG Nº 019/2022</v>
          </cell>
          <cell r="E669" t="str">
            <v>MARIA ALVES PRADO DE AMORIM</v>
          </cell>
          <cell r="F669" t="str">
            <v>2 - Outros Profissionais da Saúde</v>
          </cell>
          <cell r="G669" t="str">
            <v>3222-05</v>
          </cell>
          <cell r="H669" t="str">
            <v>05/2026</v>
          </cell>
          <cell r="I669" t="str">
            <v>0,00</v>
          </cell>
          <cell r="J669">
            <v>155.61000000000001</v>
          </cell>
          <cell r="K669">
            <v>0</v>
          </cell>
          <cell r="L669">
            <v>108.16</v>
          </cell>
          <cell r="M669">
            <v>16.21</v>
          </cell>
          <cell r="S669">
            <v>0</v>
          </cell>
          <cell r="U669">
            <v>0</v>
          </cell>
          <cell r="X669" t="str">
            <v/>
          </cell>
          <cell r="Y669">
            <v>1647.2</v>
          </cell>
          <cell r="Z669">
            <v>0</v>
          </cell>
          <cell r="AB669" t="str">
            <v>Abono assistencial financeiro – complemento Piso da Enfermagem</v>
          </cell>
        </row>
        <row r="670">
          <cell r="C670" t="str">
            <v>HOSPITAL SILVIO MAGALHÃES - CG Nº 019/2022</v>
          </cell>
          <cell r="E670" t="str">
            <v xml:space="preserve">MARIA ANDREZA COUTO SILVA </v>
          </cell>
          <cell r="F670" t="str">
            <v>2 - Outros Profissionais da Saúde</v>
          </cell>
          <cell r="G670" t="str">
            <v>2235-05</v>
          </cell>
          <cell r="H670" t="str">
            <v>05/2026</v>
          </cell>
          <cell r="I670" t="str">
            <v>0,00</v>
          </cell>
          <cell r="J670">
            <v>210.6</v>
          </cell>
          <cell r="K670">
            <v>0</v>
          </cell>
          <cell r="L670">
            <v>108.16</v>
          </cell>
          <cell r="M670">
            <v>2.79</v>
          </cell>
          <cell r="S670">
            <v>0</v>
          </cell>
          <cell r="U670">
            <v>0</v>
          </cell>
          <cell r="X670" t="str">
            <v/>
          </cell>
          <cell r="Y670">
            <v>2459.15</v>
          </cell>
          <cell r="Z670">
            <v>0</v>
          </cell>
          <cell r="AB670" t="str">
            <v>Abono assistencial financeiro – complemento Piso da Enfermagem</v>
          </cell>
        </row>
        <row r="671">
          <cell r="C671" t="str">
            <v>HOSPITAL SILVIO MAGALHÃES - CG Nº 019/2022</v>
          </cell>
          <cell r="E671" t="str">
            <v>MARIA ANTONIA CELESTINO NUNES DE LIMA</v>
          </cell>
          <cell r="F671" t="str">
            <v>2 - Outros Profissionais da Saúde</v>
          </cell>
          <cell r="G671" t="str">
            <v>3222-05</v>
          </cell>
          <cell r="H671" t="str">
            <v>05/2026</v>
          </cell>
          <cell r="I671" t="str">
            <v>0,00</v>
          </cell>
          <cell r="J671">
            <v>171.44</v>
          </cell>
          <cell r="K671">
            <v>0</v>
          </cell>
          <cell r="M671">
            <v>0</v>
          </cell>
          <cell r="S671">
            <v>0</v>
          </cell>
          <cell r="U671">
            <v>0</v>
          </cell>
          <cell r="X671" t="str">
            <v/>
          </cell>
          <cell r="Y671">
            <v>1704</v>
          </cell>
          <cell r="Z671">
            <v>0</v>
          </cell>
          <cell r="AB671" t="str">
            <v>Abono assistencial financeiro – complemento Piso da Enfermagem</v>
          </cell>
        </row>
        <row r="672">
          <cell r="C672" t="str">
            <v>HOSPITAL SILVIO MAGALHÃES - CG Nº 019/2022</v>
          </cell>
          <cell r="E672" t="str">
            <v>MARIA APARECIDA DA SILVA</v>
          </cell>
          <cell r="F672" t="str">
            <v>3 - Administrativo</v>
          </cell>
          <cell r="G672" t="str">
            <v>4110-05</v>
          </cell>
          <cell r="H672" t="str">
            <v>05/2026</v>
          </cell>
          <cell r="I672" t="str">
            <v>0,00</v>
          </cell>
          <cell r="J672">
            <v>205.93</v>
          </cell>
          <cell r="K672">
            <v>0</v>
          </cell>
          <cell r="L672">
            <v>108.16</v>
          </cell>
          <cell r="M672">
            <v>32.42</v>
          </cell>
          <cell r="S672">
            <v>0</v>
          </cell>
          <cell r="U672">
            <v>0</v>
          </cell>
          <cell r="X672" t="str">
            <v/>
          </cell>
          <cell r="Y672">
            <v>29.9</v>
          </cell>
          <cell r="Z672">
            <v>0</v>
          </cell>
          <cell r="AB672" t="str">
            <v>Beneficio obrigatorio CCT Federacao – Plano Assistencial Agiben</v>
          </cell>
        </row>
        <row r="673">
          <cell r="C673" t="str">
            <v>HOSPITAL SILVIO MAGALHÃES - CG Nº 019/2022</v>
          </cell>
          <cell r="E673" t="str">
            <v>MARIA CAROLINE MOURA ARAUJO</v>
          </cell>
          <cell r="F673" t="str">
            <v>2 - Outros Profissionais da Saúde</v>
          </cell>
          <cell r="G673" t="str">
            <v>2235-05</v>
          </cell>
          <cell r="H673" t="str">
            <v>05/2026</v>
          </cell>
          <cell r="I673" t="str">
            <v>0,00</v>
          </cell>
          <cell r="J673">
            <v>182.09</v>
          </cell>
          <cell r="K673">
            <v>0</v>
          </cell>
          <cell r="L673">
            <v>108.16</v>
          </cell>
          <cell r="M673">
            <v>2.79</v>
          </cell>
          <cell r="S673">
            <v>0</v>
          </cell>
          <cell r="U673">
            <v>0</v>
          </cell>
          <cell r="X673" t="str">
            <v/>
          </cell>
          <cell r="Y673">
            <v>2459.15</v>
          </cell>
          <cell r="Z673">
            <v>0</v>
          </cell>
          <cell r="AB673" t="str">
            <v>Abono assistencial financeiro – complemento Piso da Enfermagem</v>
          </cell>
        </row>
        <row r="674">
          <cell r="C674" t="str">
            <v>HOSPITAL SILVIO MAGALHÃES - CG Nº 019/2022</v>
          </cell>
          <cell r="E674" t="str">
            <v>MARIA CATARINA COSTA DE ALMEIDA</v>
          </cell>
          <cell r="F674" t="str">
            <v>2 - Outros Profissionais da Saúde</v>
          </cell>
          <cell r="G674" t="str">
            <v>2235-05</v>
          </cell>
          <cell r="H674" t="str">
            <v>05/2026</v>
          </cell>
          <cell r="I674" t="str">
            <v>0,00</v>
          </cell>
          <cell r="J674">
            <v>205.61</v>
          </cell>
          <cell r="K674">
            <v>0</v>
          </cell>
          <cell r="L674">
            <v>108.16</v>
          </cell>
          <cell r="M674">
            <v>2.79</v>
          </cell>
          <cell r="R674">
            <v>20.45</v>
          </cell>
          <cell r="S674">
            <v>111.54</v>
          </cell>
          <cell r="U674">
            <v>0</v>
          </cell>
          <cell r="X674" t="str">
            <v/>
          </cell>
          <cell r="Y674">
            <v>2459.15</v>
          </cell>
          <cell r="Z674">
            <v>0</v>
          </cell>
          <cell r="AB674" t="str">
            <v>Abono assistencial financeiro – complemento Piso da Enfermagem</v>
          </cell>
        </row>
        <row r="675">
          <cell r="C675" t="str">
            <v>HOSPITAL SILVIO MAGALHÃES - CG Nº 019/2022</v>
          </cell>
          <cell r="E675" t="str">
            <v>MARIA CLARA SILVA RAMOS</v>
          </cell>
          <cell r="F675" t="str">
            <v>2 - Outros Profissionais da Saúde</v>
          </cell>
          <cell r="G675" t="str">
            <v>3222-05</v>
          </cell>
          <cell r="H675" t="str">
            <v>05/2026</v>
          </cell>
          <cell r="I675" t="str">
            <v>0,00</v>
          </cell>
          <cell r="J675">
            <v>155.61000000000001</v>
          </cell>
          <cell r="K675">
            <v>0</v>
          </cell>
          <cell r="L675">
            <v>108.16</v>
          </cell>
          <cell r="M675">
            <v>16.21</v>
          </cell>
          <cell r="S675">
            <v>0</v>
          </cell>
          <cell r="U675">
            <v>0</v>
          </cell>
          <cell r="X675" t="str">
            <v/>
          </cell>
          <cell r="Y675">
            <v>1704</v>
          </cell>
          <cell r="Z675">
            <v>0</v>
          </cell>
          <cell r="AB675" t="str">
            <v>Abono assistencial financeiro – complemento Piso da Enfermagem</v>
          </cell>
        </row>
        <row r="676">
          <cell r="C676" t="str">
            <v>HOSPITAL SILVIO MAGALHÃES - CG Nº 019/2022</v>
          </cell>
          <cell r="E676" t="str">
            <v>MARIA CRISTIANE DA CONCEICAO BARCELOS</v>
          </cell>
          <cell r="F676" t="str">
            <v>3 - Administrativo</v>
          </cell>
          <cell r="G676" t="str">
            <v>5134-30</v>
          </cell>
          <cell r="H676" t="str">
            <v>05/2026</v>
          </cell>
          <cell r="I676" t="str">
            <v>0,00</v>
          </cell>
          <cell r="J676">
            <v>161.22</v>
          </cell>
          <cell r="K676">
            <v>0</v>
          </cell>
          <cell r="L676">
            <v>108.16</v>
          </cell>
          <cell r="M676">
            <v>16.21</v>
          </cell>
          <cell r="R676">
            <v>20.45</v>
          </cell>
          <cell r="S676">
            <v>97.26</v>
          </cell>
          <cell r="U676">
            <v>0</v>
          </cell>
          <cell r="X676" t="str">
            <v/>
          </cell>
          <cell r="Y676">
            <v>29.9</v>
          </cell>
          <cell r="Z676">
            <v>0</v>
          </cell>
          <cell r="AB676" t="str">
            <v>Beneficio obrigatorio CCT Federacao – Plano Assistencial Agiben</v>
          </cell>
        </row>
        <row r="677">
          <cell r="C677" t="str">
            <v>HOSPITAL SILVIO MAGALHÃES - CG Nº 019/2022</v>
          </cell>
          <cell r="E677" t="str">
            <v>MARIA DAS GRACAS DA SILVA</v>
          </cell>
          <cell r="F677" t="str">
            <v>2 - Outros Profissionais da Saúde</v>
          </cell>
          <cell r="G677" t="str">
            <v>3222-05</v>
          </cell>
          <cell r="H677" t="str">
            <v>05/2026</v>
          </cell>
          <cell r="I677" t="str">
            <v>0,00</v>
          </cell>
          <cell r="J677">
            <v>207.82</v>
          </cell>
          <cell r="K677">
            <v>0</v>
          </cell>
          <cell r="M677">
            <v>0</v>
          </cell>
          <cell r="S677">
            <v>0</v>
          </cell>
          <cell r="U677">
            <v>81.02</v>
          </cell>
          <cell r="X677" t="str">
            <v>Auxílio Creche</v>
          </cell>
          <cell r="Y677">
            <v>1704</v>
          </cell>
          <cell r="Z677">
            <v>0</v>
          </cell>
          <cell r="AB677" t="str">
            <v>Abono assistencial financeiro – complemento Piso da Enfermagem</v>
          </cell>
        </row>
        <row r="678">
          <cell r="C678" t="str">
            <v>HOSPITAL SILVIO MAGALHÃES - CG Nº 019/2022</v>
          </cell>
          <cell r="E678" t="str">
            <v>MARIA DE LOURDES LUNA DA SILVA</v>
          </cell>
          <cell r="F678" t="str">
            <v>2 - Outros Profissionais da Saúde</v>
          </cell>
          <cell r="G678" t="str">
            <v>2235-05</v>
          </cell>
          <cell r="H678" t="str">
            <v>05/2026</v>
          </cell>
          <cell r="I678" t="str">
            <v>0,00</v>
          </cell>
          <cell r="J678">
            <v>242.21</v>
          </cell>
          <cell r="K678">
            <v>0</v>
          </cell>
          <cell r="L678">
            <v>108.16</v>
          </cell>
          <cell r="M678">
            <v>3.33</v>
          </cell>
          <cell r="S678">
            <v>0</v>
          </cell>
          <cell r="U678">
            <v>0</v>
          </cell>
          <cell r="X678" t="str">
            <v/>
          </cell>
          <cell r="Y678">
            <v>2096.2800000000002</v>
          </cell>
          <cell r="Z678">
            <v>0</v>
          </cell>
          <cell r="AB678" t="str">
            <v>Abono assistencial financeiro – complemento Piso da Enfermagem</v>
          </cell>
        </row>
        <row r="679">
          <cell r="C679" t="str">
            <v>HOSPITAL SILVIO MAGALHÃES - CG Nº 019/2022</v>
          </cell>
          <cell r="E679" t="str">
            <v>MARIA DELARIA DA SILVA</v>
          </cell>
          <cell r="F679" t="str">
            <v>2 - Outros Profissionais da Saúde</v>
          </cell>
          <cell r="G679" t="str">
            <v>3222-05</v>
          </cell>
          <cell r="H679" t="str">
            <v>05/2026</v>
          </cell>
          <cell r="I679" t="str">
            <v>0,00</v>
          </cell>
          <cell r="J679">
            <v>206.26</v>
          </cell>
          <cell r="K679">
            <v>0</v>
          </cell>
          <cell r="L679">
            <v>108.16</v>
          </cell>
          <cell r="M679">
            <v>16.21</v>
          </cell>
          <cell r="S679">
            <v>0</v>
          </cell>
          <cell r="U679">
            <v>0</v>
          </cell>
          <cell r="X679" t="str">
            <v/>
          </cell>
          <cell r="Y679">
            <v>1704</v>
          </cell>
          <cell r="Z679">
            <v>0</v>
          </cell>
          <cell r="AB679" t="str">
            <v>Abono assistencial financeiro – complemento Piso da Enfermagem</v>
          </cell>
        </row>
        <row r="680">
          <cell r="C680" t="str">
            <v>HOSPITAL SILVIO MAGALHÃES - CG Nº 019/2022</v>
          </cell>
          <cell r="E680" t="str">
            <v>MARIA DO SOCORRO SIQUEIRA DA SILVA</v>
          </cell>
          <cell r="F680" t="str">
            <v>2 - Outros Profissionais da Saúde</v>
          </cell>
          <cell r="G680" t="str">
            <v>2235-05</v>
          </cell>
          <cell r="H680" t="str">
            <v>05/2026</v>
          </cell>
          <cell r="I680" t="str">
            <v>0,00</v>
          </cell>
          <cell r="J680">
            <v>0</v>
          </cell>
          <cell r="K680">
            <v>0</v>
          </cell>
          <cell r="M680">
            <v>0</v>
          </cell>
          <cell r="S680">
            <v>0</v>
          </cell>
          <cell r="U680">
            <v>0</v>
          </cell>
          <cell r="X680" t="str">
            <v/>
          </cell>
          <cell r="Y680">
            <v>0</v>
          </cell>
          <cell r="Z680">
            <v>0</v>
          </cell>
          <cell r="AB680" t="str">
            <v/>
          </cell>
        </row>
        <row r="681">
          <cell r="C681" t="str">
            <v>HOSPITAL SILVIO MAGALHÃES - CG Nº 019/2022</v>
          </cell>
          <cell r="E681" t="str">
            <v>MARIA DOS ANJOS SANTOS SILVA</v>
          </cell>
          <cell r="F681" t="str">
            <v>3 - Administrativo</v>
          </cell>
          <cell r="G681" t="str">
            <v>5174-10</v>
          </cell>
          <cell r="H681" t="str">
            <v>05/2026</v>
          </cell>
          <cell r="I681" t="str">
            <v>0,00</v>
          </cell>
          <cell r="J681">
            <v>139.77000000000001</v>
          </cell>
          <cell r="K681">
            <v>0</v>
          </cell>
          <cell r="L681">
            <v>108.16</v>
          </cell>
          <cell r="M681">
            <v>32.42</v>
          </cell>
          <cell r="S681">
            <v>0</v>
          </cell>
          <cell r="U681">
            <v>0</v>
          </cell>
          <cell r="X681" t="str">
            <v/>
          </cell>
          <cell r="Y681">
            <v>29.9</v>
          </cell>
          <cell r="Z681">
            <v>0</v>
          </cell>
          <cell r="AB681" t="str">
            <v>Beneficio obrigatorio CCT Federacao – Plano Assistencial Agiben</v>
          </cell>
        </row>
        <row r="682">
          <cell r="C682" t="str">
            <v>HOSPITAL SILVIO MAGALHÃES - CG Nº 019/2022</v>
          </cell>
          <cell r="E682" t="str">
            <v>MARIA EDJANE DA SILVA</v>
          </cell>
          <cell r="F682" t="str">
            <v>2 - Outros Profissionais da Saúde</v>
          </cell>
          <cell r="G682" t="str">
            <v>3222-05</v>
          </cell>
          <cell r="H682" t="str">
            <v>05/2026</v>
          </cell>
          <cell r="I682" t="str">
            <v>0,00</v>
          </cell>
          <cell r="J682">
            <v>185.78</v>
          </cell>
          <cell r="K682">
            <v>0</v>
          </cell>
          <cell r="M682">
            <v>0</v>
          </cell>
          <cell r="S682">
            <v>0</v>
          </cell>
          <cell r="U682">
            <v>0</v>
          </cell>
          <cell r="X682" t="str">
            <v/>
          </cell>
          <cell r="Y682">
            <v>0</v>
          </cell>
          <cell r="Z682">
            <v>0</v>
          </cell>
          <cell r="AB682" t="str">
            <v/>
          </cell>
        </row>
        <row r="683">
          <cell r="C683" t="str">
            <v>HOSPITAL SILVIO MAGALHÃES - CG Nº 019/2022</v>
          </cell>
          <cell r="E683" t="str">
            <v>MARIA EDUARDA ALVES DA SILVA  ACOSTA</v>
          </cell>
          <cell r="F683" t="str">
            <v>3 - Administrativo</v>
          </cell>
          <cell r="G683" t="str">
            <v>4110-05</v>
          </cell>
          <cell r="H683" t="str">
            <v>05/2026</v>
          </cell>
          <cell r="I683" t="str">
            <v>0,00</v>
          </cell>
          <cell r="J683">
            <v>15.23</v>
          </cell>
          <cell r="K683">
            <v>0</v>
          </cell>
          <cell r="L683">
            <v>108.16</v>
          </cell>
          <cell r="M683">
            <v>16.21</v>
          </cell>
          <cell r="S683">
            <v>0</v>
          </cell>
          <cell r="U683">
            <v>0</v>
          </cell>
          <cell r="X683" t="str">
            <v/>
          </cell>
          <cell r="Y683">
            <v>29.9</v>
          </cell>
          <cell r="Z683">
            <v>0</v>
          </cell>
          <cell r="AB683" t="str">
            <v>Beneficio obrigatorio CCT Federacao – Plano Assistencial Agiben</v>
          </cell>
        </row>
        <row r="684">
          <cell r="C684" t="str">
            <v>HOSPITAL SILVIO MAGALHÃES - CG Nº 019/2022</v>
          </cell>
          <cell r="E684" t="str">
            <v>MARIA EDUARDA CAVALCANTE LINS ARCANJO</v>
          </cell>
          <cell r="F684" t="str">
            <v>2 - Outros Profissionais da Saúde</v>
          </cell>
          <cell r="G684" t="str">
            <v>2235-05</v>
          </cell>
          <cell r="H684" t="str">
            <v>05/2026</v>
          </cell>
          <cell r="I684" t="str">
            <v>0,00</v>
          </cell>
          <cell r="J684">
            <v>179.61</v>
          </cell>
          <cell r="K684">
            <v>0</v>
          </cell>
          <cell r="L684">
            <v>108.16</v>
          </cell>
          <cell r="M684">
            <v>2.79</v>
          </cell>
          <cell r="R684">
            <v>20.45</v>
          </cell>
          <cell r="S684">
            <v>97.26</v>
          </cell>
          <cell r="U684">
            <v>0</v>
          </cell>
          <cell r="X684" t="str">
            <v/>
          </cell>
          <cell r="Y684">
            <v>1704</v>
          </cell>
          <cell r="Z684">
            <v>0</v>
          </cell>
          <cell r="AB684" t="str">
            <v>Abono assistencial financeiro – complemento Piso da Enfermagem</v>
          </cell>
        </row>
        <row r="685">
          <cell r="C685" t="str">
            <v>HOSPITAL SILVIO MAGALHÃES - CG Nº 019/2022</v>
          </cell>
          <cell r="E685" t="str">
            <v>MARIA EDUARDA MORAIS SANTOS</v>
          </cell>
          <cell r="F685" t="str">
            <v>2 - Outros Profissionais da Saúde</v>
          </cell>
          <cell r="G685" t="str">
            <v>2235-05</v>
          </cell>
          <cell r="H685" t="str">
            <v>05/2026</v>
          </cell>
          <cell r="I685" t="str">
            <v>0,00</v>
          </cell>
          <cell r="J685">
            <v>174.65</v>
          </cell>
          <cell r="K685">
            <v>0</v>
          </cell>
          <cell r="M685">
            <v>0</v>
          </cell>
          <cell r="S685">
            <v>0</v>
          </cell>
          <cell r="U685">
            <v>0</v>
          </cell>
          <cell r="X685" t="str">
            <v/>
          </cell>
          <cell r="Y685">
            <v>2459.15</v>
          </cell>
          <cell r="Z685">
            <v>0</v>
          </cell>
          <cell r="AB685" t="str">
            <v>Abono assistencial financeiro – complemento Piso da Enfermagem</v>
          </cell>
        </row>
        <row r="686">
          <cell r="C686" t="str">
            <v>HOSPITAL SILVIO MAGALHÃES - CG Nº 019/2022</v>
          </cell>
          <cell r="E686" t="str">
            <v>MARIA ELAINE SILVA DE ANDRADE</v>
          </cell>
          <cell r="F686" t="str">
            <v>2 - Outros Profissionais da Saúde</v>
          </cell>
          <cell r="G686" t="str">
            <v>2235-05</v>
          </cell>
          <cell r="H686" t="str">
            <v>05/2026</v>
          </cell>
          <cell r="I686" t="str">
            <v>0,00</v>
          </cell>
          <cell r="J686">
            <v>189.53</v>
          </cell>
          <cell r="K686">
            <v>0</v>
          </cell>
          <cell r="L686">
            <v>108.16</v>
          </cell>
          <cell r="M686">
            <v>2.79</v>
          </cell>
          <cell r="S686">
            <v>0</v>
          </cell>
          <cell r="U686">
            <v>0</v>
          </cell>
          <cell r="X686" t="str">
            <v/>
          </cell>
          <cell r="Y686">
            <v>2459.15</v>
          </cell>
          <cell r="Z686">
            <v>0</v>
          </cell>
          <cell r="AB686" t="str">
            <v>Abono assistencial financeiro – complemento Piso da Enfermagem</v>
          </cell>
        </row>
        <row r="687">
          <cell r="C687" t="str">
            <v>HOSPITAL SILVIO MAGALHÃES - CG Nº 019/2022</v>
          </cell>
          <cell r="E687" t="str">
            <v>MARIA FERNANDA PEREIRA DA SILVA</v>
          </cell>
          <cell r="F687" t="str">
            <v>3 - Administrativo</v>
          </cell>
          <cell r="G687" t="str">
            <v>4221-10</v>
          </cell>
          <cell r="H687" t="str">
            <v>05/2026</v>
          </cell>
          <cell r="I687" t="str">
            <v>0,00</v>
          </cell>
          <cell r="J687">
            <v>93.18</v>
          </cell>
          <cell r="K687">
            <v>0</v>
          </cell>
          <cell r="L687">
            <v>108.16</v>
          </cell>
          <cell r="M687">
            <v>16.21</v>
          </cell>
          <cell r="S687">
            <v>0</v>
          </cell>
          <cell r="U687">
            <v>106.66</v>
          </cell>
          <cell r="X687" t="str">
            <v>Auxílio Creche</v>
          </cell>
          <cell r="Y687">
            <v>29.9</v>
          </cell>
          <cell r="Z687">
            <v>0</v>
          </cell>
          <cell r="AB687" t="str">
            <v>Beneficio obrigatorio CCT Federacao – Plano Assistencial Agiben</v>
          </cell>
        </row>
        <row r="688">
          <cell r="C688" t="str">
            <v>HOSPITAL SILVIO MAGALHÃES - CG Nº 019/2022</v>
          </cell>
          <cell r="E688" t="str">
            <v>MARIA HELIGILVANIA DA SILVA</v>
          </cell>
          <cell r="F688" t="str">
            <v>2 - Outros Profissionais da Saúde</v>
          </cell>
          <cell r="G688" t="str">
            <v>2235-05</v>
          </cell>
          <cell r="H688" t="str">
            <v>05/2026</v>
          </cell>
          <cell r="I688" t="str">
            <v>0,00</v>
          </cell>
          <cell r="J688">
            <v>182.09</v>
          </cell>
          <cell r="K688">
            <v>0</v>
          </cell>
          <cell r="L688">
            <v>108.16</v>
          </cell>
          <cell r="M688">
            <v>2.79</v>
          </cell>
          <cell r="S688">
            <v>0</v>
          </cell>
          <cell r="U688">
            <v>0</v>
          </cell>
          <cell r="X688" t="str">
            <v/>
          </cell>
          <cell r="Y688">
            <v>2459.15</v>
          </cell>
          <cell r="Z688">
            <v>0</v>
          </cell>
          <cell r="AB688" t="str">
            <v>Abono assistencial financeiro – complemento Piso da Enfermagem</v>
          </cell>
        </row>
        <row r="689">
          <cell r="C689" t="str">
            <v>HOSPITAL SILVIO MAGALHÃES - CG Nº 019/2022</v>
          </cell>
          <cell r="E689" t="str">
            <v>MARIA INAJA DINE DA SILVA</v>
          </cell>
          <cell r="F689" t="str">
            <v>2 - Outros Profissionais da Saúde</v>
          </cell>
          <cell r="G689" t="str">
            <v>3222-05</v>
          </cell>
          <cell r="H689" t="str">
            <v>05/2026</v>
          </cell>
          <cell r="I689" t="str">
            <v>0,00</v>
          </cell>
          <cell r="J689">
            <v>159.96</v>
          </cell>
          <cell r="K689">
            <v>0</v>
          </cell>
          <cell r="L689">
            <v>108.16</v>
          </cell>
          <cell r="M689">
            <v>16.21</v>
          </cell>
          <cell r="S689">
            <v>0</v>
          </cell>
          <cell r="U689">
            <v>0</v>
          </cell>
          <cell r="X689" t="str">
            <v/>
          </cell>
          <cell r="Y689">
            <v>1647.2</v>
          </cell>
          <cell r="Z689">
            <v>0</v>
          </cell>
          <cell r="AB689" t="str">
            <v>Abono assistencial financeiro – complemento Piso da Enfermagem</v>
          </cell>
        </row>
        <row r="690">
          <cell r="C690" t="str">
            <v>HOSPITAL SILVIO MAGALHÃES - CG Nº 019/2022</v>
          </cell>
          <cell r="E690" t="str">
            <v>MARIA IZABEL DA SILVA</v>
          </cell>
          <cell r="F690" t="str">
            <v>2 - Outros Profissionais da Saúde</v>
          </cell>
          <cell r="G690" t="str">
            <v>2235-05</v>
          </cell>
          <cell r="H690" t="str">
            <v>05/2026</v>
          </cell>
          <cell r="I690" t="str">
            <v>0,00</v>
          </cell>
          <cell r="J690">
            <v>196.9</v>
          </cell>
          <cell r="K690">
            <v>0</v>
          </cell>
          <cell r="L690">
            <v>108.16</v>
          </cell>
          <cell r="M690">
            <v>3.05</v>
          </cell>
          <cell r="S690">
            <v>0</v>
          </cell>
          <cell r="U690">
            <v>0</v>
          </cell>
          <cell r="X690" t="str">
            <v/>
          </cell>
          <cell r="Y690">
            <v>2282.8200000000002</v>
          </cell>
          <cell r="Z690">
            <v>0</v>
          </cell>
          <cell r="AB690" t="str">
            <v>Abono assistencial financeiro – complemento Piso da Enfermagem</v>
          </cell>
        </row>
        <row r="691">
          <cell r="C691" t="str">
            <v>HOSPITAL SILVIO MAGALHÃES - CG Nº 019/2022</v>
          </cell>
          <cell r="E691" t="str">
            <v>MARIA IZABEL SALES PEREIRA</v>
          </cell>
          <cell r="F691" t="str">
            <v>2 - Outros Profissionais da Saúde</v>
          </cell>
          <cell r="G691" t="str">
            <v>2236-05</v>
          </cell>
          <cell r="H691" t="str">
            <v>05/2026</v>
          </cell>
          <cell r="I691" t="str">
            <v>0,00</v>
          </cell>
          <cell r="J691">
            <v>183.04</v>
          </cell>
          <cell r="K691">
            <v>0</v>
          </cell>
          <cell r="L691">
            <v>108.16</v>
          </cell>
          <cell r="M691">
            <v>97.26</v>
          </cell>
          <cell r="S691">
            <v>0</v>
          </cell>
          <cell r="U691">
            <v>0</v>
          </cell>
          <cell r="X691" t="str">
            <v/>
          </cell>
          <cell r="Y691">
            <v>0</v>
          </cell>
          <cell r="Z691">
            <v>0</v>
          </cell>
          <cell r="AB691" t="str">
            <v/>
          </cell>
        </row>
        <row r="692">
          <cell r="C692" t="str">
            <v>HOSPITAL SILVIO MAGALHÃES - CG Nº 019/2022</v>
          </cell>
          <cell r="E692" t="str">
            <v>MARIA JOELI SANTOS LOPES</v>
          </cell>
          <cell r="F692" t="str">
            <v>2 - Outros Profissionais da Saúde</v>
          </cell>
          <cell r="G692" t="str">
            <v>2235-05</v>
          </cell>
          <cell r="H692" t="str">
            <v>05/2026</v>
          </cell>
          <cell r="I692" t="str">
            <v>0,00</v>
          </cell>
          <cell r="J692">
            <v>203.25</v>
          </cell>
          <cell r="K692">
            <v>0</v>
          </cell>
          <cell r="L692">
            <v>108.16</v>
          </cell>
          <cell r="M692">
            <v>2.79</v>
          </cell>
          <cell r="S692">
            <v>0</v>
          </cell>
          <cell r="U692">
            <v>138.38999999999999</v>
          </cell>
          <cell r="X692" t="str">
            <v>Auxílio Creche</v>
          </cell>
          <cell r="Y692">
            <v>2459.15</v>
          </cell>
          <cell r="Z692">
            <v>0</v>
          </cell>
          <cell r="AB692" t="str">
            <v>Abono assistencial financeiro – complemento Piso da Enfermagem</v>
          </cell>
        </row>
        <row r="693">
          <cell r="C693" t="str">
            <v>HOSPITAL SILVIO MAGALHÃES - CG Nº 019/2022</v>
          </cell>
          <cell r="E693" t="str">
            <v>MARIA JOSE DA SILVA</v>
          </cell>
          <cell r="F693" t="str">
            <v>3 - Administrativo</v>
          </cell>
          <cell r="G693" t="str">
            <v>5132-05</v>
          </cell>
          <cell r="H693" t="str">
            <v>05/2026</v>
          </cell>
          <cell r="I693" t="str">
            <v>0,00</v>
          </cell>
          <cell r="J693">
            <v>137.43</v>
          </cell>
          <cell r="K693">
            <v>0</v>
          </cell>
          <cell r="L693">
            <v>108.16</v>
          </cell>
          <cell r="M693">
            <v>32.42</v>
          </cell>
          <cell r="S693">
            <v>0</v>
          </cell>
          <cell r="U693">
            <v>0</v>
          </cell>
          <cell r="X693" t="str">
            <v/>
          </cell>
          <cell r="Y693">
            <v>29.9</v>
          </cell>
          <cell r="Z693">
            <v>0</v>
          </cell>
          <cell r="AB693" t="str">
            <v>Beneficio obrigatorio CCT Federacao – Plano Assistencial Agiben</v>
          </cell>
        </row>
        <row r="694">
          <cell r="C694" t="str">
            <v>HOSPITAL SILVIO MAGALHÃES - CG Nº 019/2022</v>
          </cell>
          <cell r="E694" t="str">
            <v>MARIA JOSE DA SILVA</v>
          </cell>
          <cell r="F694" t="str">
            <v>2 - Outros Profissionais da Saúde</v>
          </cell>
          <cell r="G694" t="str">
            <v>3222-05</v>
          </cell>
          <cell r="H694" t="str">
            <v>05/2026</v>
          </cell>
          <cell r="I694" t="str">
            <v>0,00</v>
          </cell>
          <cell r="J694">
            <v>201.35</v>
          </cell>
          <cell r="K694">
            <v>0</v>
          </cell>
          <cell r="L694">
            <v>108.16</v>
          </cell>
          <cell r="M694">
            <v>16.21</v>
          </cell>
          <cell r="S694">
            <v>0</v>
          </cell>
          <cell r="U694">
            <v>0</v>
          </cell>
          <cell r="X694" t="str">
            <v/>
          </cell>
          <cell r="Y694">
            <v>1704</v>
          </cell>
          <cell r="Z694">
            <v>0</v>
          </cell>
          <cell r="AB694" t="str">
            <v>Abono assistencial financeiro – complemento Piso da Enfermagem</v>
          </cell>
        </row>
        <row r="695">
          <cell r="C695" t="str">
            <v>HOSPITAL SILVIO MAGALHÃES - CG Nº 019/2022</v>
          </cell>
          <cell r="E695" t="str">
            <v>MARIA JOSE LINS DOS SANTOS</v>
          </cell>
          <cell r="F695" t="str">
            <v>3 - Administrativo</v>
          </cell>
          <cell r="G695" t="str">
            <v>5174-10</v>
          </cell>
          <cell r="H695" t="str">
            <v>05/2026</v>
          </cell>
          <cell r="I695" t="str">
            <v>0,00</v>
          </cell>
          <cell r="J695">
            <v>161.22</v>
          </cell>
          <cell r="K695">
            <v>0</v>
          </cell>
          <cell r="M695">
            <v>0</v>
          </cell>
          <cell r="R695">
            <v>20.45</v>
          </cell>
          <cell r="S695">
            <v>97.26</v>
          </cell>
          <cell r="U695">
            <v>0</v>
          </cell>
          <cell r="X695" t="str">
            <v/>
          </cell>
          <cell r="Y695">
            <v>29.9</v>
          </cell>
          <cell r="Z695">
            <v>0</v>
          </cell>
          <cell r="AB695" t="str">
            <v>Beneficio obrigatorio CCT Federacao – Plano Assistencial Agiben</v>
          </cell>
        </row>
        <row r="696">
          <cell r="C696" t="str">
            <v>HOSPITAL SILVIO MAGALHÃES - CG Nº 019/2022</v>
          </cell>
          <cell r="E696" t="str">
            <v>MARIA JOSE SILVA DE ABREU</v>
          </cell>
          <cell r="F696" t="str">
            <v>3 - Administrativo</v>
          </cell>
          <cell r="G696" t="str">
            <v>5174-10</v>
          </cell>
          <cell r="H696" t="str">
            <v>05/2026</v>
          </cell>
          <cell r="I696" t="str">
            <v>0,00</v>
          </cell>
          <cell r="J696">
            <v>150.58000000000001</v>
          </cell>
          <cell r="K696">
            <v>0</v>
          </cell>
          <cell r="L696">
            <v>108.16</v>
          </cell>
          <cell r="M696">
            <v>16.21</v>
          </cell>
          <cell r="S696">
            <v>0</v>
          </cell>
          <cell r="U696">
            <v>0</v>
          </cell>
          <cell r="X696" t="str">
            <v/>
          </cell>
          <cell r="Y696">
            <v>29.9</v>
          </cell>
          <cell r="Z696">
            <v>0</v>
          </cell>
          <cell r="AB696" t="str">
            <v>Beneficio obrigatorio CCT Federacao – Plano Assistencial Agiben</v>
          </cell>
        </row>
        <row r="697">
          <cell r="C697" t="str">
            <v>HOSPITAL SILVIO MAGALHÃES - CG Nº 019/2022</v>
          </cell>
          <cell r="E697" t="str">
            <v xml:space="preserve">MARIA JOSEANE DA SILVA </v>
          </cell>
          <cell r="F697" t="str">
            <v>2 - Outros Profissionais da Saúde</v>
          </cell>
          <cell r="G697" t="str">
            <v>3222-05</v>
          </cell>
          <cell r="H697" t="str">
            <v>05/2026</v>
          </cell>
          <cell r="I697" t="str">
            <v>0,00</v>
          </cell>
          <cell r="J697">
            <v>186.74</v>
          </cell>
          <cell r="K697">
            <v>0</v>
          </cell>
          <cell r="L697">
            <v>108.16</v>
          </cell>
          <cell r="M697">
            <v>16.21</v>
          </cell>
          <cell r="S697">
            <v>0</v>
          </cell>
          <cell r="U697">
            <v>0</v>
          </cell>
          <cell r="X697" t="str">
            <v/>
          </cell>
          <cell r="Y697">
            <v>1704</v>
          </cell>
          <cell r="Z697">
            <v>0</v>
          </cell>
          <cell r="AB697" t="str">
            <v>Abono assistencial financeiro – complemento Piso da Enfermagem</v>
          </cell>
        </row>
        <row r="698">
          <cell r="C698" t="str">
            <v>HOSPITAL SILVIO MAGALHÃES - CG Nº 019/2022</v>
          </cell>
          <cell r="E698" t="str">
            <v>MARIA KAROLLYNI CABRAL DE OLIVEIRA</v>
          </cell>
          <cell r="F698" t="str">
            <v>2 - Outros Profissionais da Saúde</v>
          </cell>
          <cell r="G698" t="str">
            <v>3222-05</v>
          </cell>
          <cell r="H698" t="str">
            <v>05/2026</v>
          </cell>
          <cell r="I698" t="str">
            <v>0,00</v>
          </cell>
          <cell r="J698">
            <v>190.21</v>
          </cell>
          <cell r="K698">
            <v>0</v>
          </cell>
          <cell r="L698">
            <v>108.16</v>
          </cell>
          <cell r="M698">
            <v>16.21</v>
          </cell>
          <cell r="S698">
            <v>0</v>
          </cell>
          <cell r="U698">
            <v>81.02</v>
          </cell>
          <cell r="X698" t="str">
            <v>Auxílio Creche</v>
          </cell>
          <cell r="Y698">
            <v>1704</v>
          </cell>
          <cell r="Z698">
            <v>0</v>
          </cell>
          <cell r="AB698" t="str">
            <v>Abono assistencial financeiro – complemento Piso da Enfermagem</v>
          </cell>
        </row>
        <row r="699">
          <cell r="C699" t="str">
            <v>HOSPITAL SILVIO MAGALHÃES - CG Nº 019/2022</v>
          </cell>
          <cell r="E699" t="str">
            <v xml:space="preserve">MARIA KATARINA FERREIRA NUNES </v>
          </cell>
          <cell r="F699" t="str">
            <v>2 - Outros Profissionais da Saúde</v>
          </cell>
          <cell r="G699" t="str">
            <v>3222-05</v>
          </cell>
          <cell r="H699" t="str">
            <v>05/2026</v>
          </cell>
          <cell r="I699" t="str">
            <v>0,00</v>
          </cell>
          <cell r="J699">
            <v>159.96</v>
          </cell>
          <cell r="K699">
            <v>0</v>
          </cell>
          <cell r="L699">
            <v>108.16</v>
          </cell>
          <cell r="M699">
            <v>16.21</v>
          </cell>
          <cell r="S699">
            <v>0</v>
          </cell>
          <cell r="U699">
            <v>0</v>
          </cell>
          <cell r="X699" t="str">
            <v/>
          </cell>
          <cell r="Y699">
            <v>1647.2</v>
          </cell>
          <cell r="Z699">
            <v>0</v>
          </cell>
          <cell r="AB699" t="str">
            <v>Abono assistencial financeiro – complemento Piso da Enfermagem</v>
          </cell>
        </row>
        <row r="700">
          <cell r="C700" t="str">
            <v>HOSPITAL SILVIO MAGALHÃES - CG Nº 019/2022</v>
          </cell>
          <cell r="E700" t="str">
            <v xml:space="preserve">MARIA KEROLAYNE SANTOS DA SILVA </v>
          </cell>
          <cell r="F700" t="str">
            <v>2 - Outros Profissionais da Saúde</v>
          </cell>
          <cell r="G700" t="str">
            <v>3222-05</v>
          </cell>
          <cell r="H700" t="str">
            <v>05/2026</v>
          </cell>
          <cell r="I700" t="str">
            <v>0,00</v>
          </cell>
          <cell r="J700">
            <v>148.05000000000001</v>
          </cell>
          <cell r="K700">
            <v>0</v>
          </cell>
          <cell r="L700">
            <v>108.16</v>
          </cell>
          <cell r="M700">
            <v>16.21</v>
          </cell>
          <cell r="S700">
            <v>0</v>
          </cell>
          <cell r="U700">
            <v>0</v>
          </cell>
          <cell r="X700" t="str">
            <v/>
          </cell>
          <cell r="Y700">
            <v>0</v>
          </cell>
          <cell r="Z700">
            <v>0</v>
          </cell>
          <cell r="AB700" t="str">
            <v/>
          </cell>
        </row>
        <row r="701">
          <cell r="C701" t="str">
            <v>HOSPITAL SILVIO MAGALHÃES - CG Nº 019/2022</v>
          </cell>
          <cell r="E701" t="str">
            <v>MARIA LARISSA FERREIRA DE OLIVEIRA</v>
          </cell>
          <cell r="F701" t="str">
            <v>2 - Outros Profissionais da Saúde</v>
          </cell>
          <cell r="G701" t="str">
            <v>2235-05</v>
          </cell>
          <cell r="H701" t="str">
            <v>05/2026</v>
          </cell>
          <cell r="I701" t="str">
            <v>0,00</v>
          </cell>
          <cell r="J701">
            <v>174.65</v>
          </cell>
          <cell r="K701">
            <v>0</v>
          </cell>
          <cell r="L701">
            <v>108.16</v>
          </cell>
          <cell r="M701">
            <v>2.79</v>
          </cell>
          <cell r="S701">
            <v>0</v>
          </cell>
          <cell r="U701">
            <v>138.38999999999999</v>
          </cell>
          <cell r="X701" t="str">
            <v>Auxílio Creche</v>
          </cell>
          <cell r="Y701">
            <v>2459.15</v>
          </cell>
          <cell r="Z701">
            <v>0</v>
          </cell>
          <cell r="AB701" t="str">
            <v>Abono assistencial financeiro – complemento Piso da Enfermagem</v>
          </cell>
        </row>
        <row r="702">
          <cell r="C702" t="str">
            <v>HOSPITAL SILVIO MAGALHÃES - CG Nº 019/2022</v>
          </cell>
          <cell r="E702" t="str">
            <v>MARIA LAYANNE CARLA PEREIRA SALES</v>
          </cell>
          <cell r="F702" t="str">
            <v>3 - Administrativo</v>
          </cell>
          <cell r="G702" t="str">
            <v>2235-05</v>
          </cell>
          <cell r="H702" t="str">
            <v>05/2026</v>
          </cell>
          <cell r="I702" t="str">
            <v>0,00</v>
          </cell>
          <cell r="J702">
            <v>853.42</v>
          </cell>
          <cell r="K702">
            <v>0</v>
          </cell>
          <cell r="L702">
            <v>108.16</v>
          </cell>
          <cell r="M702">
            <v>13.63</v>
          </cell>
          <cell r="S702">
            <v>0</v>
          </cell>
          <cell r="U702">
            <v>0</v>
          </cell>
          <cell r="X702" t="str">
            <v/>
          </cell>
          <cell r="Y702">
            <v>0</v>
          </cell>
          <cell r="Z702">
            <v>0</v>
          </cell>
          <cell r="AB702" t="str">
            <v/>
          </cell>
        </row>
        <row r="703">
          <cell r="C703" t="str">
            <v>HOSPITAL SILVIO MAGALHÃES - CG Nº 019/2022</v>
          </cell>
          <cell r="E703" t="str">
            <v>MARIA LUIZA OLIVEIRA SANTOS DE CARVALHO</v>
          </cell>
          <cell r="F703" t="str">
            <v>3 - Administrativo</v>
          </cell>
          <cell r="G703" t="str">
            <v>5211-30</v>
          </cell>
          <cell r="H703" t="str">
            <v>05/2026</v>
          </cell>
          <cell r="I703" t="str">
            <v>0,00</v>
          </cell>
          <cell r="J703">
            <v>129.68</v>
          </cell>
          <cell r="K703">
            <v>0</v>
          </cell>
          <cell r="L703">
            <v>108.16</v>
          </cell>
          <cell r="M703">
            <v>16.21</v>
          </cell>
          <cell r="S703">
            <v>0</v>
          </cell>
          <cell r="U703">
            <v>0</v>
          </cell>
          <cell r="X703" t="str">
            <v/>
          </cell>
          <cell r="Y703">
            <v>29.9</v>
          </cell>
          <cell r="Z703">
            <v>0</v>
          </cell>
          <cell r="AB703" t="str">
            <v>Beneficio obrigatorio CCT Federacao – Plano Assistencial Agiben</v>
          </cell>
        </row>
        <row r="704">
          <cell r="C704" t="str">
            <v>HOSPITAL SILVIO MAGALHÃES - CG Nº 019/2022</v>
          </cell>
          <cell r="E704" t="str">
            <v>MARIA MADALENA DO NASCIMENTO</v>
          </cell>
          <cell r="F704" t="str">
            <v>3 - Administrativo</v>
          </cell>
          <cell r="G704" t="str">
            <v>4110-30</v>
          </cell>
          <cell r="H704" t="str">
            <v>05/2026</v>
          </cell>
          <cell r="I704" t="str">
            <v>0,00</v>
          </cell>
          <cell r="J704">
            <v>218.38</v>
          </cell>
          <cell r="K704">
            <v>0</v>
          </cell>
          <cell r="L704">
            <v>108.16</v>
          </cell>
          <cell r="M704">
            <v>32.42</v>
          </cell>
          <cell r="S704">
            <v>0</v>
          </cell>
          <cell r="U704">
            <v>0</v>
          </cell>
          <cell r="X704" t="str">
            <v/>
          </cell>
          <cell r="Z704">
            <v>0</v>
          </cell>
          <cell r="AB704" t="str">
            <v>Beneficio obrigatorio CCT Federacao – Plano Assistencial Agiben</v>
          </cell>
        </row>
        <row r="705">
          <cell r="C705" t="str">
            <v>HOSPITAL SILVIO MAGALHÃES - CG Nº 019/2022</v>
          </cell>
          <cell r="E705" t="str">
            <v>MARIA NATALIA DOS SANTOS</v>
          </cell>
          <cell r="F705" t="str">
            <v>2 - Outros Profissionais da Saúde</v>
          </cell>
          <cell r="G705" t="str">
            <v>2236-05</v>
          </cell>
          <cell r="H705" t="str">
            <v>05/2026</v>
          </cell>
          <cell r="I705" t="str">
            <v>0,00</v>
          </cell>
          <cell r="J705">
            <v>201.29</v>
          </cell>
          <cell r="K705">
            <v>0</v>
          </cell>
          <cell r="L705">
            <v>108.16</v>
          </cell>
          <cell r="M705">
            <v>2.95</v>
          </cell>
          <cell r="S705">
            <v>0</v>
          </cell>
          <cell r="U705">
            <v>0</v>
          </cell>
          <cell r="X705" t="str">
            <v/>
          </cell>
          <cell r="Y705">
            <v>0</v>
          </cell>
          <cell r="Z705">
            <v>0</v>
          </cell>
          <cell r="AB705" t="str">
            <v/>
          </cell>
        </row>
        <row r="706">
          <cell r="C706" t="str">
            <v>HOSPITAL SILVIO MAGALHÃES - CG Nº 019/2022</v>
          </cell>
          <cell r="E706" t="str">
            <v>MARIA NATALIA GOMES DE FREITAS PEREIRA</v>
          </cell>
          <cell r="F706" t="str">
            <v>3 - Administrativo</v>
          </cell>
          <cell r="G706" t="str">
            <v>4110-05</v>
          </cell>
          <cell r="H706" t="str">
            <v>05/2026</v>
          </cell>
          <cell r="I706" t="str">
            <v>0,00</v>
          </cell>
          <cell r="J706">
            <v>134</v>
          </cell>
          <cell r="K706">
            <v>0</v>
          </cell>
          <cell r="L706">
            <v>108.16</v>
          </cell>
          <cell r="M706">
            <v>16.21</v>
          </cell>
          <cell r="S706">
            <v>0</v>
          </cell>
          <cell r="U706">
            <v>0</v>
          </cell>
          <cell r="X706" t="str">
            <v/>
          </cell>
          <cell r="Y706">
            <v>29.9</v>
          </cell>
          <cell r="Z706">
            <v>0</v>
          </cell>
          <cell r="AB706" t="str">
            <v>Beneficio obrigatorio CCT Federacao – Plano Assistencial Agiben</v>
          </cell>
        </row>
        <row r="707">
          <cell r="C707" t="str">
            <v>HOSPITAL SILVIO MAGALHÃES - CG Nº 019/2022</v>
          </cell>
          <cell r="E707" t="str">
            <v>MARIA NATALINE DA SILVA DAVINO</v>
          </cell>
          <cell r="F707" t="str">
            <v>2 - Outros Profissionais da Saúde</v>
          </cell>
          <cell r="G707" t="str">
            <v>3222-05</v>
          </cell>
          <cell r="H707" t="str">
            <v>05/2026</v>
          </cell>
          <cell r="I707" t="str">
            <v>0,00</v>
          </cell>
          <cell r="J707">
            <v>188.28</v>
          </cell>
          <cell r="K707">
            <v>0</v>
          </cell>
          <cell r="L707">
            <v>108.16</v>
          </cell>
          <cell r="M707">
            <v>16.21</v>
          </cell>
          <cell r="R707">
            <v>20.45</v>
          </cell>
          <cell r="S707">
            <v>97.26</v>
          </cell>
          <cell r="U707">
            <v>0</v>
          </cell>
          <cell r="X707" t="str">
            <v/>
          </cell>
          <cell r="Y707">
            <v>1704</v>
          </cell>
          <cell r="Z707">
            <v>0</v>
          </cell>
          <cell r="AB707" t="str">
            <v>Abono assistencial financeiro – complemento Piso da Enfermagem</v>
          </cell>
        </row>
        <row r="708">
          <cell r="C708" t="str">
            <v>HOSPITAL SILVIO MAGALHÃES - CG Nº 019/2022</v>
          </cell>
          <cell r="E708" t="str">
            <v>MARIA NIDIA DOS SANTOS DA SILVA</v>
          </cell>
          <cell r="F708" t="str">
            <v>2 - Outros Profissionais da Saúde</v>
          </cell>
          <cell r="G708" t="str">
            <v>3222-05</v>
          </cell>
          <cell r="H708" t="str">
            <v>05/2026</v>
          </cell>
          <cell r="I708" t="str">
            <v>0,00</v>
          </cell>
          <cell r="J708">
            <v>206.26</v>
          </cell>
          <cell r="K708">
            <v>0</v>
          </cell>
          <cell r="L708">
            <v>108.16</v>
          </cell>
          <cell r="M708">
            <v>16.21</v>
          </cell>
          <cell r="S708">
            <v>0</v>
          </cell>
          <cell r="U708">
            <v>0</v>
          </cell>
          <cell r="X708" t="str">
            <v/>
          </cell>
          <cell r="Y708">
            <v>1704</v>
          </cell>
          <cell r="Z708">
            <v>0</v>
          </cell>
          <cell r="AB708" t="str">
            <v>Abono assistencial financeiro – complemento Piso da Enfermagem</v>
          </cell>
        </row>
        <row r="709">
          <cell r="C709" t="str">
            <v>HOSPITAL SILVIO MAGALHÃES - CG Nº 019/2022</v>
          </cell>
          <cell r="E709" t="str">
            <v xml:space="preserve">MARIA PATRICIA DE MENDONCA </v>
          </cell>
          <cell r="F709" t="str">
            <v>2 - Outros Profissionais da Saúde</v>
          </cell>
          <cell r="G709" t="str">
            <v>3222-05</v>
          </cell>
          <cell r="H709" t="str">
            <v>05/2026</v>
          </cell>
          <cell r="I709" t="str">
            <v>0,00</v>
          </cell>
          <cell r="J709">
            <v>198.95</v>
          </cell>
          <cell r="K709">
            <v>0</v>
          </cell>
          <cell r="L709">
            <v>108.16</v>
          </cell>
          <cell r="M709">
            <v>16.21</v>
          </cell>
          <cell r="R709">
            <v>20.45</v>
          </cell>
          <cell r="S709">
            <v>97.26</v>
          </cell>
          <cell r="U709">
            <v>0</v>
          </cell>
          <cell r="X709" t="str">
            <v/>
          </cell>
          <cell r="Y709">
            <v>1704</v>
          </cell>
          <cell r="Z709">
            <v>0</v>
          </cell>
          <cell r="AB709" t="str">
            <v>Abono assistencial financeiro – complemento Piso da Enfermagem</v>
          </cell>
        </row>
        <row r="710">
          <cell r="C710" t="str">
            <v>HOSPITAL SILVIO MAGALHÃES - CG Nº 019/2022</v>
          </cell>
          <cell r="E710" t="str">
            <v>MARIA REGINA DA SILVA</v>
          </cell>
          <cell r="F710" t="str">
            <v>2 - Outros Profissionais da Saúde</v>
          </cell>
          <cell r="G710" t="str">
            <v>3222-05</v>
          </cell>
          <cell r="H710" t="str">
            <v>05/2026</v>
          </cell>
          <cell r="I710" t="str">
            <v>0,00</v>
          </cell>
          <cell r="J710">
            <v>164.28</v>
          </cell>
          <cell r="K710">
            <v>0</v>
          </cell>
          <cell r="L710">
            <v>108.16</v>
          </cell>
          <cell r="M710">
            <v>16.21</v>
          </cell>
          <cell r="S710">
            <v>0</v>
          </cell>
          <cell r="U710">
            <v>0</v>
          </cell>
          <cell r="X710" t="str">
            <v/>
          </cell>
          <cell r="Y710">
            <v>1704</v>
          </cell>
          <cell r="Z710">
            <v>0</v>
          </cell>
          <cell r="AB710" t="str">
            <v>Abono assistencial financeiro – complemento Piso da Enfermagem</v>
          </cell>
        </row>
        <row r="711">
          <cell r="C711" t="str">
            <v>HOSPITAL SILVIO MAGALHÃES - CG Nº 019/2022</v>
          </cell>
          <cell r="E711" t="str">
            <v>MARIA RITA DE  CASSIA DE LIMA  MENEZES LIGARD</v>
          </cell>
          <cell r="F711" t="str">
            <v>2 - Outros Profissionais da Saúde</v>
          </cell>
          <cell r="G711" t="str">
            <v>2236-05</v>
          </cell>
          <cell r="H711" t="str">
            <v>05/2026</v>
          </cell>
          <cell r="I711" t="str">
            <v>0,00</v>
          </cell>
          <cell r="J711">
            <v>230.34</v>
          </cell>
          <cell r="K711">
            <v>0</v>
          </cell>
          <cell r="L711">
            <v>108.16</v>
          </cell>
          <cell r="M711">
            <v>2.95</v>
          </cell>
          <cell r="S711">
            <v>0</v>
          </cell>
          <cell r="U711">
            <v>0</v>
          </cell>
          <cell r="X711" t="str">
            <v/>
          </cell>
          <cell r="Y711">
            <v>0</v>
          </cell>
          <cell r="Z711">
            <v>0</v>
          </cell>
          <cell r="AB711" t="str">
            <v/>
          </cell>
        </row>
        <row r="712">
          <cell r="C712" t="str">
            <v>HOSPITAL SILVIO MAGALHÃES - CG Nº 019/2022</v>
          </cell>
          <cell r="E712" t="str">
            <v>MARIA ROSIDELMA DE LIMA NASCIMENTO</v>
          </cell>
          <cell r="F712" t="str">
            <v>2 - Outros Profissionais da Saúde</v>
          </cell>
          <cell r="G712" t="str">
            <v>3222-05</v>
          </cell>
          <cell r="H712" t="str">
            <v>05/2026</v>
          </cell>
          <cell r="I712" t="str">
            <v>0,00</v>
          </cell>
          <cell r="J712">
            <v>192.65</v>
          </cell>
          <cell r="K712">
            <v>0</v>
          </cell>
          <cell r="L712">
            <v>108.16</v>
          </cell>
          <cell r="M712">
            <v>16.21</v>
          </cell>
          <cell r="S712">
            <v>0</v>
          </cell>
          <cell r="U712">
            <v>0</v>
          </cell>
          <cell r="X712" t="str">
            <v/>
          </cell>
          <cell r="Y712">
            <v>1704</v>
          </cell>
          <cell r="Z712">
            <v>0</v>
          </cell>
          <cell r="AB712" t="str">
            <v>Abono assistencial financeiro – complemento Piso da Enfermagem</v>
          </cell>
        </row>
        <row r="713">
          <cell r="C713" t="str">
            <v>HOSPITAL SILVIO MAGALHÃES - CG Nº 019/2022</v>
          </cell>
          <cell r="E713" t="str">
            <v>MARIA ROSINEIDE RUFINO DA SILVA</v>
          </cell>
          <cell r="F713" t="str">
            <v>3 - Administrativo</v>
          </cell>
          <cell r="G713" t="str">
            <v>5163-10</v>
          </cell>
          <cell r="H713" t="str">
            <v>05/2026</v>
          </cell>
          <cell r="I713" t="str">
            <v>0,00</v>
          </cell>
          <cell r="J713">
            <v>146.26</v>
          </cell>
          <cell r="K713">
            <v>0</v>
          </cell>
          <cell r="L713">
            <v>108.16</v>
          </cell>
          <cell r="M713">
            <v>16.21</v>
          </cell>
          <cell r="S713">
            <v>0</v>
          </cell>
          <cell r="U713">
            <v>0</v>
          </cell>
          <cell r="X713" t="str">
            <v/>
          </cell>
          <cell r="Y713">
            <v>29.9</v>
          </cell>
          <cell r="Z713">
            <v>0</v>
          </cell>
          <cell r="AB713" t="str">
            <v>Beneficio obrigatorio CCT Federacao – Plano Assistencial Agiben</v>
          </cell>
        </row>
        <row r="714">
          <cell r="C714" t="str">
            <v>HOSPITAL SILVIO MAGALHÃES - CG Nº 019/2022</v>
          </cell>
          <cell r="E714" t="str">
            <v>MARIA SILVANEIDE DA SILVA</v>
          </cell>
          <cell r="F714" t="str">
            <v>2 - Outros Profissionais da Saúde</v>
          </cell>
          <cell r="G714" t="str">
            <v>3222-05</v>
          </cell>
          <cell r="H714" t="str">
            <v>05/2026</v>
          </cell>
          <cell r="I714" t="str">
            <v>0,00</v>
          </cell>
          <cell r="J714">
            <v>139.18</v>
          </cell>
          <cell r="K714">
            <v>0</v>
          </cell>
          <cell r="L714">
            <v>108.16</v>
          </cell>
          <cell r="M714">
            <v>16.21</v>
          </cell>
          <cell r="S714">
            <v>0</v>
          </cell>
          <cell r="U714">
            <v>0</v>
          </cell>
          <cell r="X714" t="str">
            <v/>
          </cell>
          <cell r="Y714">
            <v>0</v>
          </cell>
          <cell r="Z714">
            <v>0</v>
          </cell>
          <cell r="AB714" t="str">
            <v/>
          </cell>
        </row>
        <row r="715">
          <cell r="C715" t="str">
            <v>HOSPITAL SILVIO MAGALHÃES - CG Nº 019/2022</v>
          </cell>
          <cell r="E715" t="str">
            <v>MARIA TARCYLA SILVA XAVIER</v>
          </cell>
          <cell r="F715" t="str">
            <v>2 - Outros Profissionais da Saúde</v>
          </cell>
          <cell r="G715" t="str">
            <v>2236-05</v>
          </cell>
          <cell r="H715" t="str">
            <v>05/2026</v>
          </cell>
          <cell r="I715" t="str">
            <v>0,00</v>
          </cell>
          <cell r="J715">
            <v>207.92</v>
          </cell>
          <cell r="K715">
            <v>0</v>
          </cell>
          <cell r="L715">
            <v>108.16</v>
          </cell>
          <cell r="M715">
            <v>2.95</v>
          </cell>
          <cell r="S715">
            <v>0</v>
          </cell>
          <cell r="U715">
            <v>0</v>
          </cell>
          <cell r="X715" t="str">
            <v/>
          </cell>
          <cell r="Y715">
            <v>0</v>
          </cell>
          <cell r="Z715">
            <v>0</v>
          </cell>
          <cell r="AB715" t="str">
            <v/>
          </cell>
        </row>
        <row r="716">
          <cell r="C716" t="str">
            <v>HOSPITAL SILVIO MAGALHÃES - CG Nº 019/2022</v>
          </cell>
          <cell r="E716" t="str">
            <v>MARIA VITORIA FERREIRA DA SILVA</v>
          </cell>
          <cell r="F716" t="str">
            <v>2 - Outros Profissionais da Saúde</v>
          </cell>
          <cell r="G716" t="str">
            <v>3222-05</v>
          </cell>
          <cell r="H716" t="str">
            <v>05/2026</v>
          </cell>
          <cell r="I716" t="str">
            <v>0,00</v>
          </cell>
          <cell r="J716">
            <v>155.61000000000001</v>
          </cell>
          <cell r="K716">
            <v>0</v>
          </cell>
          <cell r="L716">
            <v>108.16</v>
          </cell>
          <cell r="M716">
            <v>16.21</v>
          </cell>
          <cell r="R716">
            <v>20.45</v>
          </cell>
          <cell r="S716">
            <v>97.26</v>
          </cell>
          <cell r="U716">
            <v>0</v>
          </cell>
          <cell r="X716" t="str">
            <v/>
          </cell>
          <cell r="Y716">
            <v>1647.2</v>
          </cell>
          <cell r="Z716">
            <v>0</v>
          </cell>
          <cell r="AB716" t="str">
            <v>Abono assistencial financeiro – complemento Piso da Enfermagem</v>
          </cell>
        </row>
        <row r="717">
          <cell r="C717" t="str">
            <v>HOSPITAL SILVIO MAGALHÃES - CG Nº 019/2022</v>
          </cell>
          <cell r="E717" t="str">
            <v>MARIA VITORIA SOARES RODRIGUES DA SILVA</v>
          </cell>
          <cell r="F717" t="str">
            <v>2 - Outros Profissionais da Saúde</v>
          </cell>
          <cell r="G717" t="str">
            <v>2236-05</v>
          </cell>
          <cell r="H717" t="str">
            <v>05/2026</v>
          </cell>
          <cell r="I717" t="str">
            <v>0,00</v>
          </cell>
          <cell r="J717">
            <v>140.33000000000001</v>
          </cell>
          <cell r="K717">
            <v>0</v>
          </cell>
          <cell r="L717">
            <v>108.16</v>
          </cell>
          <cell r="M717">
            <v>32.42</v>
          </cell>
          <cell r="S717">
            <v>0</v>
          </cell>
          <cell r="U717">
            <v>0</v>
          </cell>
          <cell r="X717" t="str">
            <v/>
          </cell>
          <cell r="Y717">
            <v>0</v>
          </cell>
          <cell r="Z717">
            <v>0</v>
          </cell>
          <cell r="AB717" t="str">
            <v/>
          </cell>
        </row>
        <row r="718">
          <cell r="C718" t="str">
            <v>HOSPITAL SILVIO MAGALHÃES - CG Nº 019/2022</v>
          </cell>
          <cell r="E718" t="str">
            <v>MARIA WILLYANE KAROLLYNE SILVA DO NASCIMENTO</v>
          </cell>
          <cell r="F718" t="str">
            <v>2 - Outros Profissionais da Saúde</v>
          </cell>
          <cell r="G718" t="str">
            <v>3222-05</v>
          </cell>
          <cell r="H718" t="str">
            <v>05/2026</v>
          </cell>
          <cell r="I718" t="str">
            <v>0,00</v>
          </cell>
          <cell r="J718">
            <v>172.56</v>
          </cell>
          <cell r="K718">
            <v>0</v>
          </cell>
          <cell r="M718">
            <v>0</v>
          </cell>
          <cell r="S718">
            <v>0</v>
          </cell>
          <cell r="U718">
            <v>0</v>
          </cell>
          <cell r="X718" t="str">
            <v/>
          </cell>
          <cell r="Y718">
            <v>0</v>
          </cell>
          <cell r="Z718">
            <v>0</v>
          </cell>
          <cell r="AB718" t="str">
            <v/>
          </cell>
        </row>
        <row r="719">
          <cell r="C719" t="str">
            <v>HOSPITAL SILVIO MAGALHÃES - CG Nº 019/2022</v>
          </cell>
          <cell r="E719" t="str">
            <v>MARIA YASMIM ALVES DE MORAIS AMORIM</v>
          </cell>
          <cell r="F719" t="str">
            <v>2 - Outros Profissionais da Saúde</v>
          </cell>
          <cell r="G719" t="str">
            <v>2235-05</v>
          </cell>
          <cell r="H719" t="str">
            <v>05/2026</v>
          </cell>
          <cell r="I719" t="str">
            <v>0,00</v>
          </cell>
          <cell r="J719">
            <v>216.85</v>
          </cell>
          <cell r="K719">
            <v>0</v>
          </cell>
          <cell r="L719">
            <v>108.16</v>
          </cell>
          <cell r="M719">
            <v>3.05</v>
          </cell>
          <cell r="S719">
            <v>0</v>
          </cell>
          <cell r="U719">
            <v>138.38999999999999</v>
          </cell>
          <cell r="X719" t="str">
            <v>Auxílio Creche</v>
          </cell>
          <cell r="Y719">
            <v>2282.8200000000002</v>
          </cell>
          <cell r="Z719">
            <v>0</v>
          </cell>
          <cell r="AB719" t="str">
            <v>Abono assistencial financeiro – complemento Piso da Enfermagem</v>
          </cell>
        </row>
        <row r="720">
          <cell r="C720" t="str">
            <v>HOSPITAL SILVIO MAGALHÃES - CG Nº 019/2022</v>
          </cell>
          <cell r="E720" t="str">
            <v>MARIAANA LUIZA FONSECA PORTO SIMOES</v>
          </cell>
          <cell r="F720" t="str">
            <v>3 - Administrativo</v>
          </cell>
          <cell r="G720" t="str">
            <v>4110-05</v>
          </cell>
          <cell r="H720" t="str">
            <v>05/2026</v>
          </cell>
          <cell r="I720" t="str">
            <v>0,00</v>
          </cell>
          <cell r="J720">
            <v>15.23</v>
          </cell>
          <cell r="K720">
            <v>0</v>
          </cell>
          <cell r="M720">
            <v>0</v>
          </cell>
          <cell r="R720">
            <v>20.45</v>
          </cell>
          <cell r="S720">
            <v>45.69</v>
          </cell>
          <cell r="U720">
            <v>0</v>
          </cell>
          <cell r="X720" t="str">
            <v/>
          </cell>
          <cell r="Y720">
            <v>29.9</v>
          </cell>
          <cell r="Z720">
            <v>0</v>
          </cell>
          <cell r="AB720" t="str">
            <v>Beneficio obrigatorio CCT Federacao – Plano Assistencial Agiben</v>
          </cell>
        </row>
        <row r="721">
          <cell r="C721" t="str">
            <v>HOSPITAL SILVIO MAGALHÃES - CG Nº 019/2022</v>
          </cell>
          <cell r="E721" t="str">
            <v>MARILENE MARIA SALES DA SILVA</v>
          </cell>
          <cell r="F721" t="str">
            <v>2 - Outros Profissionais da Saúde</v>
          </cell>
          <cell r="G721" t="str">
            <v>3222-05</v>
          </cell>
          <cell r="H721" t="str">
            <v>05/2026</v>
          </cell>
          <cell r="I721" t="str">
            <v>0,00</v>
          </cell>
          <cell r="J721">
            <v>167.1</v>
          </cell>
          <cell r="K721">
            <v>0</v>
          </cell>
          <cell r="M721">
            <v>0</v>
          </cell>
          <cell r="S721">
            <v>0</v>
          </cell>
          <cell r="U721">
            <v>0</v>
          </cell>
          <cell r="X721" t="str">
            <v/>
          </cell>
          <cell r="Y721">
            <v>1704</v>
          </cell>
          <cell r="Z721">
            <v>0</v>
          </cell>
          <cell r="AB721" t="str">
            <v>Abono assistencial financeiro – complemento Piso da Enfermagem</v>
          </cell>
        </row>
        <row r="722">
          <cell r="C722" t="str">
            <v>HOSPITAL SILVIO MAGALHÃES - CG Nº 019/2022</v>
          </cell>
          <cell r="E722" t="str">
            <v>MARILUCE DE MORAIS MARQUES</v>
          </cell>
          <cell r="F722" t="str">
            <v>3 - Administrativo</v>
          </cell>
          <cell r="G722" t="str">
            <v>5174-10</v>
          </cell>
          <cell r="H722" t="str">
            <v>05/2026</v>
          </cell>
          <cell r="I722" t="str">
            <v>0,00</v>
          </cell>
          <cell r="J722">
            <v>144.1</v>
          </cell>
          <cell r="K722">
            <v>0</v>
          </cell>
          <cell r="L722">
            <v>108.16</v>
          </cell>
          <cell r="M722">
            <v>16.21</v>
          </cell>
          <cell r="S722">
            <v>0</v>
          </cell>
          <cell r="U722">
            <v>0</v>
          </cell>
          <cell r="X722" t="str">
            <v/>
          </cell>
          <cell r="Y722">
            <v>29.9</v>
          </cell>
          <cell r="Z722">
            <v>0</v>
          </cell>
          <cell r="AB722" t="str">
            <v>Beneficio obrigatorio CCT Federacao – Plano Assistencial Agiben</v>
          </cell>
        </row>
        <row r="723">
          <cell r="C723" t="str">
            <v>HOSPITAL SILVIO MAGALHÃES - CG Nº 019/2022</v>
          </cell>
          <cell r="E723" t="str">
            <v>MARILYA GERONCIO DE LUNA LINS</v>
          </cell>
          <cell r="F723" t="str">
            <v>4 - Assistência Odontológica</v>
          </cell>
          <cell r="G723" t="str">
            <v>2232-08</v>
          </cell>
          <cell r="H723" t="str">
            <v>05/2026</v>
          </cell>
          <cell r="I723" t="str">
            <v>0,00</v>
          </cell>
          <cell r="J723">
            <v>293.05</v>
          </cell>
          <cell r="K723">
            <v>0</v>
          </cell>
          <cell r="L723">
            <v>108.16</v>
          </cell>
          <cell r="M723">
            <v>32.42</v>
          </cell>
          <cell r="S723">
            <v>0</v>
          </cell>
          <cell r="U723">
            <v>0</v>
          </cell>
          <cell r="X723" t="str">
            <v/>
          </cell>
          <cell r="Y723">
            <v>29.9</v>
          </cell>
          <cell r="Z723">
            <v>0</v>
          </cell>
          <cell r="AB723" t="str">
            <v>Beneficio obrigatorio CCT Federacao – Plano Assistencial Agiben</v>
          </cell>
        </row>
        <row r="724">
          <cell r="C724" t="str">
            <v>HOSPITAL SILVIO MAGALHÃES - CG Nº 019/2022</v>
          </cell>
          <cell r="E724" t="str">
            <v>MARJORY LETICIA SILVA LOPES</v>
          </cell>
          <cell r="F724" t="str">
            <v>3 - Administrativo</v>
          </cell>
          <cell r="G724" t="str">
            <v>4110-05</v>
          </cell>
          <cell r="H724" t="str">
            <v>05/2026</v>
          </cell>
          <cell r="I724" t="str">
            <v>0,00</v>
          </cell>
          <cell r="J724">
            <v>0.5</v>
          </cell>
          <cell r="K724">
            <v>0</v>
          </cell>
          <cell r="M724">
            <v>0</v>
          </cell>
          <cell r="S724">
            <v>0</v>
          </cell>
          <cell r="U724">
            <v>0</v>
          </cell>
          <cell r="X724" t="str">
            <v/>
          </cell>
          <cell r="Y724">
            <v>29.9</v>
          </cell>
          <cell r="Z724">
            <v>0</v>
          </cell>
          <cell r="AB724" t="str">
            <v>Beneficio obrigatorio CCT Federacao – Plano Assistencial Agiben</v>
          </cell>
        </row>
        <row r="725">
          <cell r="C725" t="str">
            <v>HOSPITAL SILVIO MAGALHÃES - CG Nº 019/2022</v>
          </cell>
          <cell r="E725" t="str">
            <v>MARLENE VICENTE SANTANA</v>
          </cell>
          <cell r="F725" t="str">
            <v>3 - Administrativo</v>
          </cell>
          <cell r="G725" t="str">
            <v>5134-30</v>
          </cell>
          <cell r="H725" t="str">
            <v>05/2026</v>
          </cell>
          <cell r="I725" t="str">
            <v>0,00</v>
          </cell>
          <cell r="J725">
            <v>0</v>
          </cell>
          <cell r="K725">
            <v>0</v>
          </cell>
          <cell r="L725">
            <v>108.16</v>
          </cell>
          <cell r="M725">
            <v>16.21</v>
          </cell>
          <cell r="S725">
            <v>0</v>
          </cell>
          <cell r="U725">
            <v>0</v>
          </cell>
          <cell r="X725" t="str">
            <v/>
          </cell>
          <cell r="Y725">
            <v>29.9</v>
          </cell>
          <cell r="Z725">
            <v>0</v>
          </cell>
          <cell r="AB725" t="str">
            <v>Beneficio obrigatorio CCT Federacao – Plano Assistencial Agiben</v>
          </cell>
        </row>
        <row r="726">
          <cell r="C726" t="str">
            <v>HOSPITAL SILVIO MAGALHÃES - CG Nº 019/2022</v>
          </cell>
          <cell r="E726" t="str">
            <v>MARLON AUGUSTO LESSA MUNIZ</v>
          </cell>
          <cell r="F726" t="str">
            <v>3 - Administrativo</v>
          </cell>
          <cell r="G726" t="str">
            <v>4221-10</v>
          </cell>
          <cell r="H726" t="str">
            <v>05/2026</v>
          </cell>
          <cell r="I726" t="str">
            <v>0,00</v>
          </cell>
          <cell r="J726">
            <v>139.77000000000001</v>
          </cell>
          <cell r="K726">
            <v>0</v>
          </cell>
          <cell r="L726">
            <v>108.16</v>
          </cell>
          <cell r="M726">
            <v>16.21</v>
          </cell>
          <cell r="S726">
            <v>0</v>
          </cell>
          <cell r="U726">
            <v>0</v>
          </cell>
          <cell r="X726" t="str">
            <v/>
          </cell>
          <cell r="Y726">
            <v>29.9</v>
          </cell>
          <cell r="Z726">
            <v>0</v>
          </cell>
          <cell r="AB726" t="str">
            <v>Beneficio obrigatorio CCT Federacao – Plano Assistencial Agiben</v>
          </cell>
        </row>
        <row r="727">
          <cell r="C727" t="str">
            <v>HOSPITAL SILVIO MAGALHÃES - CG Nº 019/2022</v>
          </cell>
          <cell r="E727" t="str">
            <v>MARLON PETRONIO DE OLIVEIRA BARBOSA</v>
          </cell>
          <cell r="F727" t="str">
            <v>2 - Outros Profissionais da Saúde</v>
          </cell>
          <cell r="G727" t="str">
            <v>3222-05</v>
          </cell>
          <cell r="H727" t="str">
            <v>05/2026</v>
          </cell>
          <cell r="I727" t="str">
            <v>0,00</v>
          </cell>
          <cell r="J727">
            <v>200.07</v>
          </cell>
          <cell r="K727">
            <v>0</v>
          </cell>
          <cell r="L727">
            <v>108.16</v>
          </cell>
          <cell r="M727">
            <v>16.21</v>
          </cell>
          <cell r="S727">
            <v>0</v>
          </cell>
          <cell r="U727">
            <v>0</v>
          </cell>
          <cell r="X727" t="str">
            <v/>
          </cell>
          <cell r="Y727">
            <v>1704</v>
          </cell>
          <cell r="Z727">
            <v>0</v>
          </cell>
          <cell r="AB727" t="str">
            <v>Abono assistencial financeiro – complemento Piso da Enfermagem</v>
          </cell>
        </row>
        <row r="728">
          <cell r="C728" t="str">
            <v>HOSPITAL SILVIO MAGALHÃES - CG Nº 019/2022</v>
          </cell>
          <cell r="E728" t="str">
            <v>MATHEUS FELIPE CAMPOS DA SILVA</v>
          </cell>
          <cell r="F728" t="str">
            <v>3 - Administrativo</v>
          </cell>
          <cell r="G728" t="str">
            <v>4110-05</v>
          </cell>
          <cell r="H728" t="str">
            <v>05/2026</v>
          </cell>
          <cell r="I728" t="str">
            <v>0,00</v>
          </cell>
          <cell r="J728">
            <v>134</v>
          </cell>
          <cell r="K728">
            <v>0</v>
          </cell>
          <cell r="L728">
            <v>108.16</v>
          </cell>
          <cell r="M728">
            <v>16.21</v>
          </cell>
          <cell r="S728">
            <v>0</v>
          </cell>
          <cell r="U728">
            <v>0</v>
          </cell>
          <cell r="X728" t="str">
            <v/>
          </cell>
          <cell r="Y728">
            <v>29.9</v>
          </cell>
          <cell r="Z728">
            <v>0</v>
          </cell>
          <cell r="AB728" t="str">
            <v>Beneficio obrigatorio CCT Federacao – Plano Assistencial Agiben</v>
          </cell>
        </row>
        <row r="729">
          <cell r="C729" t="str">
            <v>HOSPITAL SILVIO MAGALHÃES - CG Nº 019/2022</v>
          </cell>
          <cell r="E729" t="str">
            <v>MATHEUS VINICIUS DOS SANTOS SILVA</v>
          </cell>
          <cell r="F729" t="str">
            <v>2 - Outros Profissionais da Saúde</v>
          </cell>
          <cell r="G729" t="str">
            <v>2235-05</v>
          </cell>
          <cell r="H729" t="str">
            <v>05/2026</v>
          </cell>
          <cell r="I729" t="str">
            <v>0,00</v>
          </cell>
          <cell r="J729">
            <v>259.02</v>
          </cell>
          <cell r="K729">
            <v>0</v>
          </cell>
          <cell r="M729">
            <v>0</v>
          </cell>
          <cell r="S729">
            <v>0</v>
          </cell>
          <cell r="U729">
            <v>0</v>
          </cell>
          <cell r="X729" t="str">
            <v/>
          </cell>
          <cell r="Y729">
            <v>2459.15</v>
          </cell>
          <cell r="Z729">
            <v>0</v>
          </cell>
          <cell r="AB729" t="str">
            <v>Abono assistencial financeiro – complemento Piso da Enfermagem</v>
          </cell>
        </row>
        <row r="730">
          <cell r="C730" t="str">
            <v>HOSPITAL SILVIO MAGALHÃES - CG Nº 019/2022</v>
          </cell>
          <cell r="E730" t="str">
            <v>MATINAIA LUCILENE DA SILVA</v>
          </cell>
          <cell r="F730" t="str">
            <v>2 - Outros Profissionais da Saúde</v>
          </cell>
          <cell r="G730" t="str">
            <v>3222-05</v>
          </cell>
          <cell r="H730" t="str">
            <v>05/2026</v>
          </cell>
          <cell r="I730" t="str">
            <v>0,00</v>
          </cell>
          <cell r="J730">
            <v>173.61</v>
          </cell>
          <cell r="K730">
            <v>0</v>
          </cell>
          <cell r="L730">
            <v>108.16</v>
          </cell>
          <cell r="M730">
            <v>32.42</v>
          </cell>
          <cell r="S730">
            <v>0</v>
          </cell>
          <cell r="U730">
            <v>81.02</v>
          </cell>
          <cell r="X730" t="str">
            <v>Auxílio Creche</v>
          </cell>
          <cell r="Y730">
            <v>1704</v>
          </cell>
          <cell r="Z730">
            <v>0</v>
          </cell>
          <cell r="AB730" t="str">
            <v>Abono assistencial financeiro – complemento Piso da Enfermagem</v>
          </cell>
        </row>
        <row r="731">
          <cell r="C731" t="str">
            <v>HOSPITAL SILVIO MAGALHÃES - CG Nº 019/2022</v>
          </cell>
          <cell r="E731" t="str">
            <v>MAURICELIA MARIA DA SILVA</v>
          </cell>
          <cell r="F731" t="str">
            <v>2 - Outros Profissionais da Saúde</v>
          </cell>
          <cell r="G731" t="str">
            <v>3222-05</v>
          </cell>
          <cell r="H731" t="str">
            <v>05/2026</v>
          </cell>
          <cell r="I731" t="str">
            <v>0,00</v>
          </cell>
          <cell r="J731">
            <v>171.44</v>
          </cell>
          <cell r="K731">
            <v>0</v>
          </cell>
          <cell r="L731">
            <v>108.16</v>
          </cell>
          <cell r="M731">
            <v>16.21</v>
          </cell>
          <cell r="S731">
            <v>0</v>
          </cell>
          <cell r="U731">
            <v>0</v>
          </cell>
          <cell r="X731" t="str">
            <v/>
          </cell>
          <cell r="Y731">
            <v>1704</v>
          </cell>
          <cell r="Z731">
            <v>0</v>
          </cell>
          <cell r="AB731" t="str">
            <v>Abono assistencial financeiro – complemento Piso da Enfermagem</v>
          </cell>
        </row>
        <row r="732">
          <cell r="C732" t="str">
            <v>HOSPITAL SILVIO MAGALHÃES - CG Nº 019/2022</v>
          </cell>
          <cell r="E732" t="str">
            <v>MAYARA LUIZA SANTOS DE ARAUJO</v>
          </cell>
          <cell r="F732" t="str">
            <v>2 - Outros Profissionais da Saúde</v>
          </cell>
          <cell r="G732" t="str">
            <v>3222-05</v>
          </cell>
          <cell r="H732" t="str">
            <v>05/2026</v>
          </cell>
          <cell r="I732" t="str">
            <v>0,00</v>
          </cell>
          <cell r="J732">
            <v>175.75</v>
          </cell>
          <cell r="K732">
            <v>0</v>
          </cell>
          <cell r="L732">
            <v>108.16</v>
          </cell>
          <cell r="M732">
            <v>16.21</v>
          </cell>
          <cell r="S732">
            <v>0</v>
          </cell>
          <cell r="U732">
            <v>0</v>
          </cell>
          <cell r="X732" t="str">
            <v/>
          </cell>
          <cell r="Y732">
            <v>1704</v>
          </cell>
          <cell r="Z732">
            <v>0</v>
          </cell>
          <cell r="AB732" t="str">
            <v>Abono assistencial financeiro – complemento Piso da Enfermagem</v>
          </cell>
        </row>
        <row r="733">
          <cell r="C733" t="str">
            <v>HOSPITAL SILVIO MAGALHÃES - CG Nº 019/2022</v>
          </cell>
          <cell r="E733" t="str">
            <v>MAYARA NATASHA ERMINIO DO NASCIMENTO</v>
          </cell>
          <cell r="F733" t="str">
            <v>3 - Administrativo</v>
          </cell>
          <cell r="G733" t="str">
            <v>4131-15</v>
          </cell>
          <cell r="H733" t="str">
            <v>05/2026</v>
          </cell>
          <cell r="I733" t="str">
            <v>0,00</v>
          </cell>
          <cell r="J733">
            <v>0</v>
          </cell>
          <cell r="K733">
            <v>0</v>
          </cell>
          <cell r="M733">
            <v>0</v>
          </cell>
          <cell r="S733">
            <v>0</v>
          </cell>
          <cell r="U733">
            <v>0</v>
          </cell>
          <cell r="X733" t="str">
            <v/>
          </cell>
          <cell r="Y733">
            <v>29.9</v>
          </cell>
          <cell r="Z733">
            <v>0</v>
          </cell>
          <cell r="AB733" t="str">
            <v>Beneficio obrigatorio CCT Federacao – Plano Assistencial Agiben</v>
          </cell>
        </row>
        <row r="734">
          <cell r="C734" t="str">
            <v>HOSPITAL SILVIO MAGALHÃES - CG Nº 019/2022</v>
          </cell>
          <cell r="E734" t="str">
            <v>MERCIA FERREIRA DA SILVA</v>
          </cell>
          <cell r="F734" t="str">
            <v>2 - Outros Profissionais da Saúde</v>
          </cell>
          <cell r="G734" t="str">
            <v>3222-05</v>
          </cell>
          <cell r="H734" t="str">
            <v>05/2026</v>
          </cell>
          <cell r="I734" t="str">
            <v>0,00</v>
          </cell>
          <cell r="J734">
            <v>178.06</v>
          </cell>
          <cell r="K734">
            <v>0</v>
          </cell>
          <cell r="L734">
            <v>108.16</v>
          </cell>
          <cell r="M734">
            <v>16.21</v>
          </cell>
          <cell r="S734">
            <v>0</v>
          </cell>
          <cell r="U734">
            <v>81.02</v>
          </cell>
          <cell r="X734" t="str">
            <v>Auxílio Creche</v>
          </cell>
          <cell r="Y734">
            <v>1704</v>
          </cell>
          <cell r="Z734">
            <v>0</v>
          </cell>
          <cell r="AB734" t="str">
            <v>Abono assistencial financeiro – complemento Piso da Enfermagem</v>
          </cell>
        </row>
        <row r="735">
          <cell r="C735" t="str">
            <v>HOSPITAL SILVIO MAGALHÃES - CG Nº 019/2022</v>
          </cell>
          <cell r="E735" t="str">
            <v>MERCIA MARIA RODRIGUES PIMENTEL LIRA</v>
          </cell>
          <cell r="F735" t="str">
            <v>2 - Outros Profissionais da Saúde</v>
          </cell>
          <cell r="G735" t="str">
            <v>3222-05</v>
          </cell>
          <cell r="H735" t="str">
            <v>05/2026</v>
          </cell>
          <cell r="I735" t="str">
            <v>0,00</v>
          </cell>
          <cell r="J735">
            <v>254.77</v>
          </cell>
          <cell r="K735">
            <v>0</v>
          </cell>
          <cell r="M735">
            <v>0</v>
          </cell>
          <cell r="S735">
            <v>0</v>
          </cell>
          <cell r="U735">
            <v>0</v>
          </cell>
          <cell r="X735" t="str">
            <v/>
          </cell>
          <cell r="Y735">
            <v>1704</v>
          </cell>
          <cell r="Z735">
            <v>0</v>
          </cell>
          <cell r="AB735" t="str">
            <v>Abono assistencial financeiro – complemento Piso da Enfermagem</v>
          </cell>
        </row>
        <row r="736">
          <cell r="C736" t="str">
            <v>HOSPITAL SILVIO MAGALHÃES - CG Nº 019/2022</v>
          </cell>
          <cell r="E736" t="str">
            <v>MEYVE JULIANE DA SILVA</v>
          </cell>
          <cell r="F736" t="str">
            <v>2 - Outros Profissionais da Saúde</v>
          </cell>
          <cell r="G736" t="str">
            <v>3222-05</v>
          </cell>
          <cell r="H736" t="str">
            <v>05/2026</v>
          </cell>
          <cell r="I736" t="str">
            <v>0,00</v>
          </cell>
          <cell r="J736">
            <v>173.58</v>
          </cell>
          <cell r="K736">
            <v>0</v>
          </cell>
          <cell r="L736">
            <v>108.16</v>
          </cell>
          <cell r="M736">
            <v>16.21</v>
          </cell>
          <cell r="S736">
            <v>0</v>
          </cell>
          <cell r="U736">
            <v>81.02</v>
          </cell>
          <cell r="X736" t="str">
            <v>Auxílio Creche</v>
          </cell>
          <cell r="Y736">
            <v>1704</v>
          </cell>
          <cell r="Z736">
            <v>0</v>
          </cell>
          <cell r="AB736" t="str">
            <v>Abono assistencial financeiro – complemento Piso da Enfermagem</v>
          </cell>
        </row>
        <row r="737">
          <cell r="C737" t="str">
            <v>HOSPITAL SILVIO MAGALHÃES - CG Nº 019/2022</v>
          </cell>
          <cell r="E737" t="str">
            <v>MICAELA ROBERTA DA SILVA</v>
          </cell>
          <cell r="F737" t="str">
            <v>2 - Outros Profissionais da Saúde</v>
          </cell>
          <cell r="G737" t="str">
            <v>2235-05</v>
          </cell>
          <cell r="H737" t="str">
            <v>05/2026</v>
          </cell>
          <cell r="I737" t="str">
            <v>0,00</v>
          </cell>
          <cell r="J737">
            <v>205.64</v>
          </cell>
          <cell r="K737">
            <v>0</v>
          </cell>
          <cell r="L737">
            <v>108.16</v>
          </cell>
          <cell r="M737">
            <v>2.79</v>
          </cell>
          <cell r="S737">
            <v>0</v>
          </cell>
          <cell r="U737">
            <v>0</v>
          </cell>
          <cell r="X737" t="str">
            <v/>
          </cell>
          <cell r="Y737">
            <v>2459.15</v>
          </cell>
          <cell r="Z737">
            <v>0</v>
          </cell>
          <cell r="AB737" t="str">
            <v>Abono assistencial financeiro – complemento Piso da Enfermagem</v>
          </cell>
        </row>
        <row r="738">
          <cell r="C738" t="str">
            <v>HOSPITAL SILVIO MAGALHÃES - CG Nº 019/2022</v>
          </cell>
          <cell r="E738" t="str">
            <v>MICAELLE MAYRA COSTA DE FARIAS</v>
          </cell>
          <cell r="F738" t="str">
            <v>2 - Outros Profissionais da Saúde</v>
          </cell>
          <cell r="G738" t="str">
            <v>2235-05</v>
          </cell>
          <cell r="H738" t="str">
            <v>05/2026</v>
          </cell>
          <cell r="I738" t="str">
            <v>0,00</v>
          </cell>
          <cell r="J738">
            <v>174.65</v>
          </cell>
          <cell r="K738">
            <v>0</v>
          </cell>
          <cell r="L738">
            <v>108.16</v>
          </cell>
          <cell r="M738">
            <v>2.79</v>
          </cell>
          <cell r="S738">
            <v>0</v>
          </cell>
          <cell r="U738">
            <v>0</v>
          </cell>
          <cell r="X738" t="str">
            <v/>
          </cell>
          <cell r="Y738">
            <v>2459.15</v>
          </cell>
          <cell r="Z738">
            <v>0</v>
          </cell>
          <cell r="AB738" t="str">
            <v>Abono assistencial financeiro – complemento Piso da Enfermagem</v>
          </cell>
        </row>
        <row r="739">
          <cell r="C739" t="str">
            <v>HOSPITAL SILVIO MAGALHÃES - CG Nº 019/2022</v>
          </cell>
          <cell r="E739" t="str">
            <v>MICHELE DA SILVA BISPO VENCESLAU</v>
          </cell>
          <cell r="F739" t="str">
            <v>2 - Outros Profissionais da Saúde</v>
          </cell>
          <cell r="G739" t="str">
            <v>3222-05</v>
          </cell>
          <cell r="H739" t="str">
            <v>05/2026</v>
          </cell>
          <cell r="I739" t="str">
            <v>0,00</v>
          </cell>
          <cell r="J739">
            <v>162.78</v>
          </cell>
          <cell r="K739">
            <v>0</v>
          </cell>
          <cell r="L739">
            <v>108.16</v>
          </cell>
          <cell r="M739">
            <v>16.21</v>
          </cell>
          <cell r="S739">
            <v>0</v>
          </cell>
          <cell r="U739">
            <v>0</v>
          </cell>
          <cell r="X739" t="str">
            <v/>
          </cell>
          <cell r="Y739">
            <v>1704</v>
          </cell>
          <cell r="Z739">
            <v>0</v>
          </cell>
          <cell r="AB739" t="str">
            <v>Abono assistencial financeiro – complemento Piso da Enfermagem</v>
          </cell>
        </row>
        <row r="740">
          <cell r="C740" t="str">
            <v>HOSPITAL SILVIO MAGALHÃES - CG Nº 019/2022</v>
          </cell>
          <cell r="E740" t="str">
            <v>MICHELE DE SANTANA ALVES</v>
          </cell>
          <cell r="F740" t="str">
            <v>3 - Administrativo</v>
          </cell>
          <cell r="G740" t="str">
            <v>5134-30</v>
          </cell>
          <cell r="H740" t="str">
            <v>05/2026</v>
          </cell>
          <cell r="I740" t="str">
            <v>0,00</v>
          </cell>
          <cell r="J740">
            <v>131.13</v>
          </cell>
          <cell r="K740">
            <v>0</v>
          </cell>
          <cell r="L740">
            <v>108.16</v>
          </cell>
          <cell r="M740">
            <v>32.42</v>
          </cell>
          <cell r="S740">
            <v>0</v>
          </cell>
          <cell r="U740">
            <v>0</v>
          </cell>
          <cell r="X740" t="str">
            <v/>
          </cell>
          <cell r="Y740">
            <v>29.9</v>
          </cell>
          <cell r="Z740">
            <v>0</v>
          </cell>
          <cell r="AB740" t="str">
            <v>Beneficio obrigatorio CCT Federacao – Plano Assistencial Agiben</v>
          </cell>
        </row>
        <row r="741">
          <cell r="C741" t="str">
            <v>HOSPITAL SILVIO MAGALHÃES - CG Nº 019/2022</v>
          </cell>
          <cell r="E741" t="str">
            <v>MICHELI DA SILVA VIEIRA</v>
          </cell>
          <cell r="F741" t="str">
            <v>2 - Outros Profissionais da Saúde</v>
          </cell>
          <cell r="G741" t="str">
            <v>3222-05</v>
          </cell>
          <cell r="H741" t="str">
            <v>05/2026</v>
          </cell>
          <cell r="I741" t="str">
            <v>0,00</v>
          </cell>
          <cell r="J741">
            <v>245.84</v>
          </cell>
          <cell r="K741">
            <v>0</v>
          </cell>
          <cell r="M741">
            <v>0</v>
          </cell>
          <cell r="S741">
            <v>0</v>
          </cell>
          <cell r="U741">
            <v>0</v>
          </cell>
          <cell r="X741" t="str">
            <v/>
          </cell>
          <cell r="Y741">
            <v>1704</v>
          </cell>
          <cell r="Z741">
            <v>0</v>
          </cell>
          <cell r="AB741" t="str">
            <v>Abono assistencial financeiro – complemento Piso da Enfermagem</v>
          </cell>
        </row>
        <row r="742">
          <cell r="C742" t="str">
            <v>HOSPITAL SILVIO MAGALHÃES - CG Nº 019/2022</v>
          </cell>
          <cell r="E742" t="str">
            <v>MICHELINE MARIA DOS SANTOS SILVA</v>
          </cell>
          <cell r="F742" t="str">
            <v>2 - Outros Profissionais da Saúde</v>
          </cell>
          <cell r="G742" t="str">
            <v>2516-05</v>
          </cell>
          <cell r="H742" t="str">
            <v>05/2026</v>
          </cell>
          <cell r="I742" t="str">
            <v>0,00</v>
          </cell>
          <cell r="J742">
            <v>340.76</v>
          </cell>
          <cell r="K742">
            <v>0</v>
          </cell>
          <cell r="L742">
            <v>108.16</v>
          </cell>
          <cell r="M742">
            <v>32.42</v>
          </cell>
          <cell r="S742">
            <v>0</v>
          </cell>
          <cell r="U742">
            <v>0</v>
          </cell>
          <cell r="X742" t="str">
            <v/>
          </cell>
          <cell r="Y742">
            <v>29.9</v>
          </cell>
          <cell r="Z742">
            <v>0</v>
          </cell>
          <cell r="AB742" t="str">
            <v>Beneficio obrigatorio CCT Federacao – Plano Assistencial Agiben</v>
          </cell>
        </row>
        <row r="743">
          <cell r="C743" t="str">
            <v>HOSPITAL SILVIO MAGALHÃES - CG Nº 019/2022</v>
          </cell>
          <cell r="E743" t="str">
            <v>MILENA RODRIGUES DA SILVA</v>
          </cell>
          <cell r="F743" t="str">
            <v>2 - Outros Profissionais da Saúde</v>
          </cell>
          <cell r="G743" t="str">
            <v>3222-05</v>
          </cell>
          <cell r="H743" t="str">
            <v>05/2026</v>
          </cell>
          <cell r="I743" t="str">
            <v>0,00</v>
          </cell>
          <cell r="J743">
            <v>171.44</v>
          </cell>
          <cell r="K743">
            <v>0</v>
          </cell>
          <cell r="L743">
            <v>108.16</v>
          </cell>
          <cell r="M743">
            <v>16.21</v>
          </cell>
          <cell r="R743">
            <v>20.45</v>
          </cell>
          <cell r="S743">
            <v>97.26</v>
          </cell>
          <cell r="U743">
            <v>0</v>
          </cell>
          <cell r="X743" t="str">
            <v/>
          </cell>
          <cell r="Y743">
            <v>1704</v>
          </cell>
          <cell r="Z743">
            <v>0</v>
          </cell>
          <cell r="AB743" t="str">
            <v>Abono assistencial financeiro – complemento Piso da Enfermagem</v>
          </cell>
        </row>
        <row r="744">
          <cell r="C744" t="str">
            <v>HOSPITAL SILVIO MAGALHÃES - CG Nº 019/2022</v>
          </cell>
          <cell r="E744" t="str">
            <v>MIQUEIAS FRANCISCO SERAFIO DE SOUSA</v>
          </cell>
          <cell r="F744" t="str">
            <v>3 - Administrativo</v>
          </cell>
          <cell r="G744" t="str">
            <v>5174-10</v>
          </cell>
          <cell r="H744" t="str">
            <v>05/2026</v>
          </cell>
          <cell r="I744" t="str">
            <v>0,00</v>
          </cell>
          <cell r="J744">
            <v>129.68</v>
          </cell>
          <cell r="K744">
            <v>0</v>
          </cell>
          <cell r="L744">
            <v>108.16</v>
          </cell>
          <cell r="M744">
            <v>16.21</v>
          </cell>
          <cell r="S744">
            <v>0</v>
          </cell>
          <cell r="U744">
            <v>0</v>
          </cell>
          <cell r="X744" t="str">
            <v/>
          </cell>
          <cell r="Y744">
            <v>29.9</v>
          </cell>
          <cell r="Z744">
            <v>0</v>
          </cell>
          <cell r="AB744" t="str">
            <v>Beneficio obrigatorio CCT Federacao – Plano Assistencial Agiben</v>
          </cell>
        </row>
        <row r="745">
          <cell r="C745" t="str">
            <v>HOSPITAL SILVIO MAGALHÃES - CG Nº 019/2022</v>
          </cell>
          <cell r="E745" t="str">
            <v>MIQUESIA LIMA DE ANDRADE SILVA</v>
          </cell>
          <cell r="F745" t="str">
            <v>3 - Administrativo</v>
          </cell>
          <cell r="G745" t="str">
            <v>5174-10</v>
          </cell>
          <cell r="H745" t="str">
            <v>05/2026</v>
          </cell>
          <cell r="I745" t="str">
            <v>0,00</v>
          </cell>
          <cell r="J745">
            <v>144.1</v>
          </cell>
          <cell r="K745">
            <v>0</v>
          </cell>
          <cell r="L745">
            <v>108.16</v>
          </cell>
          <cell r="M745">
            <v>16.21</v>
          </cell>
          <cell r="S745">
            <v>0</v>
          </cell>
          <cell r="U745">
            <v>0</v>
          </cell>
          <cell r="X745" t="str">
            <v/>
          </cell>
          <cell r="Y745">
            <v>29.9</v>
          </cell>
          <cell r="Z745">
            <v>0</v>
          </cell>
          <cell r="AB745" t="str">
            <v>Beneficio obrigatorio CCT Federacao – Plano Assistencial Agiben</v>
          </cell>
        </row>
        <row r="746">
          <cell r="C746" t="str">
            <v>HOSPITAL SILVIO MAGALHÃES - CG Nº 019/2022</v>
          </cell>
          <cell r="E746" t="str">
            <v>MIRELY MARIA NOGUEIRA DOS SANTOS</v>
          </cell>
          <cell r="F746" t="str">
            <v>3 - Administrativo</v>
          </cell>
          <cell r="G746" t="str">
            <v>5211-30</v>
          </cell>
          <cell r="H746" t="str">
            <v>05/2026</v>
          </cell>
          <cell r="I746" t="str">
            <v>0,00</v>
          </cell>
          <cell r="J746">
            <v>144.1</v>
          </cell>
          <cell r="K746">
            <v>0</v>
          </cell>
          <cell r="L746">
            <v>108.16</v>
          </cell>
          <cell r="M746">
            <v>16.21</v>
          </cell>
          <cell r="S746">
            <v>0</v>
          </cell>
          <cell r="U746">
            <v>0</v>
          </cell>
          <cell r="X746" t="str">
            <v/>
          </cell>
          <cell r="Y746">
            <v>29.9</v>
          </cell>
          <cell r="Z746">
            <v>0</v>
          </cell>
          <cell r="AB746" t="str">
            <v>Beneficio obrigatorio CCT Federacao – Plano Assistencial Agiben</v>
          </cell>
        </row>
        <row r="747">
          <cell r="C747" t="str">
            <v>HOSPITAL SILVIO MAGALHÃES - CG Nº 019/2022</v>
          </cell>
          <cell r="E747" t="str">
            <v>MIRIELE MENDES DA SILVA LIMA</v>
          </cell>
          <cell r="F747" t="str">
            <v>2 - Outros Profissionais da Saúde</v>
          </cell>
          <cell r="G747" t="str">
            <v>3222-05</v>
          </cell>
          <cell r="H747" t="str">
            <v>05/2026</v>
          </cell>
          <cell r="I747" t="str">
            <v>0,00</v>
          </cell>
          <cell r="J747">
            <v>187.32</v>
          </cell>
          <cell r="K747">
            <v>0</v>
          </cell>
          <cell r="L747">
            <v>108.16</v>
          </cell>
          <cell r="M747">
            <v>16.21</v>
          </cell>
          <cell r="S747">
            <v>0</v>
          </cell>
          <cell r="U747">
            <v>0</v>
          </cell>
          <cell r="X747" t="str">
            <v/>
          </cell>
          <cell r="Y747">
            <v>1704</v>
          </cell>
          <cell r="Z747">
            <v>0</v>
          </cell>
          <cell r="AB747" t="str">
            <v>Abono assistencial financeiro – complemento Piso da Enfermagem</v>
          </cell>
        </row>
        <row r="748">
          <cell r="C748" t="str">
            <v>HOSPITAL SILVIO MAGALHÃES - CG Nº 019/2022</v>
          </cell>
          <cell r="E748" t="str">
            <v>MISSILENE MARIA DA SILVA</v>
          </cell>
          <cell r="F748" t="str">
            <v>2 - Outros Profissionais da Saúde</v>
          </cell>
          <cell r="G748" t="str">
            <v>3222-05</v>
          </cell>
          <cell r="H748" t="str">
            <v>05/2026</v>
          </cell>
          <cell r="I748" t="str">
            <v>0,00</v>
          </cell>
          <cell r="J748">
            <v>195.69</v>
          </cell>
          <cell r="K748">
            <v>0</v>
          </cell>
          <cell r="L748">
            <v>108.16</v>
          </cell>
          <cell r="M748">
            <v>16.21</v>
          </cell>
          <cell r="S748">
            <v>0</v>
          </cell>
          <cell r="U748">
            <v>0</v>
          </cell>
          <cell r="X748" t="str">
            <v/>
          </cell>
          <cell r="Y748">
            <v>1704</v>
          </cell>
          <cell r="Z748">
            <v>0</v>
          </cell>
          <cell r="AB748" t="str">
            <v>Abono assistencial financeiro – complemento Piso da Enfermagem</v>
          </cell>
        </row>
        <row r="749">
          <cell r="C749" t="str">
            <v>HOSPITAL SILVIO MAGALHÃES - CG Nº 019/2022</v>
          </cell>
          <cell r="E749" t="str">
            <v>MIZAEL MOREIRA DA SILVA JUNIOR</v>
          </cell>
          <cell r="F749" t="str">
            <v>3 - Administrativo</v>
          </cell>
          <cell r="G749" t="str">
            <v>2521-05</v>
          </cell>
          <cell r="H749" t="str">
            <v>05/2026</v>
          </cell>
          <cell r="I749" t="str">
            <v>0,00</v>
          </cell>
          <cell r="J749">
            <v>206.64</v>
          </cell>
          <cell r="K749">
            <v>0</v>
          </cell>
          <cell r="M749">
            <v>0</v>
          </cell>
          <cell r="S749">
            <v>0</v>
          </cell>
          <cell r="U749">
            <v>0</v>
          </cell>
          <cell r="X749" t="str">
            <v/>
          </cell>
          <cell r="Y749">
            <v>29.9</v>
          </cell>
          <cell r="Z749">
            <v>0</v>
          </cell>
          <cell r="AB749" t="str">
            <v>Beneficio obrigatorio CCT Federacao – Plano Assistencial Agiben</v>
          </cell>
        </row>
        <row r="750">
          <cell r="C750" t="str">
            <v>HOSPITAL SILVIO MAGALHÃES - CG Nº 019/2022</v>
          </cell>
          <cell r="E750" t="str">
            <v>MONICA GISELI DA SILVA</v>
          </cell>
          <cell r="F750" t="str">
            <v>2 - Outros Profissionais da Saúde</v>
          </cell>
          <cell r="G750" t="str">
            <v>3222-05</v>
          </cell>
          <cell r="H750" t="str">
            <v>05/2026</v>
          </cell>
          <cell r="I750" t="str">
            <v>0,00</v>
          </cell>
          <cell r="J750">
            <v>169.26</v>
          </cell>
          <cell r="K750">
            <v>0</v>
          </cell>
          <cell r="L750">
            <v>108.16</v>
          </cell>
          <cell r="M750">
            <v>16.21</v>
          </cell>
          <cell r="S750">
            <v>0</v>
          </cell>
          <cell r="U750">
            <v>0</v>
          </cell>
          <cell r="X750" t="str">
            <v/>
          </cell>
          <cell r="Y750">
            <v>1704</v>
          </cell>
          <cell r="Z750">
            <v>0</v>
          </cell>
          <cell r="AB750" t="str">
            <v>Abono assistencial financeiro – complemento Piso da Enfermagem</v>
          </cell>
        </row>
        <row r="751">
          <cell r="C751" t="str">
            <v>HOSPITAL SILVIO MAGALHÃES - CG Nº 019/2022</v>
          </cell>
          <cell r="E751" t="str">
            <v xml:space="preserve">MONYK DOS SANTOS VASCONCELOS </v>
          </cell>
          <cell r="F751" t="str">
            <v>2 - Outros Profissionais da Saúde</v>
          </cell>
          <cell r="G751" t="str">
            <v>2235-05</v>
          </cell>
          <cell r="H751" t="str">
            <v>05/2026</v>
          </cell>
          <cell r="I751" t="str">
            <v>0,00</v>
          </cell>
          <cell r="J751">
            <v>182.83</v>
          </cell>
          <cell r="K751">
            <v>0</v>
          </cell>
          <cell r="L751">
            <v>108.16</v>
          </cell>
          <cell r="M751">
            <v>2.79</v>
          </cell>
          <cell r="S751">
            <v>0</v>
          </cell>
          <cell r="U751">
            <v>0</v>
          </cell>
          <cell r="X751" t="str">
            <v/>
          </cell>
          <cell r="Y751">
            <v>2377.1799999999998</v>
          </cell>
          <cell r="Z751">
            <v>0</v>
          </cell>
          <cell r="AB751" t="str">
            <v>Abono assistencial financeiro – complemento Piso da Enfermagem</v>
          </cell>
        </row>
        <row r="752">
          <cell r="C752" t="str">
            <v>HOSPITAL SILVIO MAGALHÃES - CG Nº 019/2022</v>
          </cell>
          <cell r="E752" t="str">
            <v>MORGANA MARIA RUFINO PEDROZA</v>
          </cell>
          <cell r="F752" t="str">
            <v>2 - Outros Profissionais da Saúde</v>
          </cell>
          <cell r="G752" t="str">
            <v>3222-05</v>
          </cell>
          <cell r="H752" t="str">
            <v>05/2026</v>
          </cell>
          <cell r="I752" t="str">
            <v>0,00</v>
          </cell>
          <cell r="J752">
            <v>195.51</v>
          </cell>
          <cell r="K752">
            <v>0</v>
          </cell>
          <cell r="L752">
            <v>108.16</v>
          </cell>
          <cell r="M752">
            <v>16.21</v>
          </cell>
          <cell r="S752">
            <v>0</v>
          </cell>
          <cell r="U752">
            <v>0</v>
          </cell>
          <cell r="X752" t="str">
            <v/>
          </cell>
          <cell r="Y752">
            <v>1704</v>
          </cell>
          <cell r="Z752">
            <v>0</v>
          </cell>
          <cell r="AB752" t="str">
            <v>Abono assistencial financeiro – complemento Piso da Enfermagem</v>
          </cell>
        </row>
        <row r="753">
          <cell r="C753" t="str">
            <v>HOSPITAL SILVIO MAGALHÃES - CG Nº 019/2022</v>
          </cell>
          <cell r="E753" t="str">
            <v>NAEDSON LOPES SILVA</v>
          </cell>
          <cell r="F753" t="str">
            <v>2 - Outros Profissionais da Saúde</v>
          </cell>
          <cell r="G753" t="str">
            <v>3222-05</v>
          </cell>
          <cell r="H753" t="str">
            <v>05/2026</v>
          </cell>
          <cell r="I753" t="str">
            <v>0,00</v>
          </cell>
          <cell r="J753">
            <v>187.91</v>
          </cell>
          <cell r="K753">
            <v>0</v>
          </cell>
          <cell r="L753">
            <v>108.16</v>
          </cell>
          <cell r="M753">
            <v>16.21</v>
          </cell>
          <cell r="S753">
            <v>0</v>
          </cell>
          <cell r="U753">
            <v>0</v>
          </cell>
          <cell r="X753" t="str">
            <v/>
          </cell>
          <cell r="Y753">
            <v>1704</v>
          </cell>
          <cell r="Z753">
            <v>0</v>
          </cell>
          <cell r="AB753" t="str">
            <v>Abono assistencial financeiro – complemento Piso da Enfermagem</v>
          </cell>
        </row>
        <row r="754">
          <cell r="C754" t="str">
            <v>HOSPITAL SILVIO MAGALHÃES - CG Nº 019/2022</v>
          </cell>
          <cell r="E754" t="str">
            <v>NAFTALY CORREIA DA SILVA</v>
          </cell>
          <cell r="F754" t="str">
            <v>2 - Outros Profissionais da Saúde</v>
          </cell>
          <cell r="G754" t="str">
            <v>3241-15</v>
          </cell>
          <cell r="H754" t="str">
            <v>05/2026</v>
          </cell>
          <cell r="I754" t="str">
            <v>0,00</v>
          </cell>
          <cell r="J754">
            <v>306.01</v>
          </cell>
          <cell r="K754">
            <v>0</v>
          </cell>
          <cell r="L754">
            <v>108.16</v>
          </cell>
          <cell r="M754">
            <v>2.73</v>
          </cell>
          <cell r="S754">
            <v>0</v>
          </cell>
          <cell r="U754">
            <v>0</v>
          </cell>
          <cell r="X754" t="str">
            <v/>
          </cell>
          <cell r="Y754">
            <v>0</v>
          </cell>
          <cell r="Z754">
            <v>0</v>
          </cell>
          <cell r="AB754" t="str">
            <v/>
          </cell>
        </row>
        <row r="755">
          <cell r="C755" t="str">
            <v>HOSPITAL SILVIO MAGALHÃES - CG Nº 019/2022</v>
          </cell>
          <cell r="E755" t="str">
            <v>NAIRAN BARRETTO JUNIOR</v>
          </cell>
          <cell r="F755" t="str">
            <v>3 - Administrativo</v>
          </cell>
          <cell r="G755" t="str">
            <v>1421-15</v>
          </cell>
          <cell r="H755" t="str">
            <v>05/2026</v>
          </cell>
          <cell r="I755" t="str">
            <v>0,00</v>
          </cell>
          <cell r="J755">
            <v>545.16</v>
          </cell>
          <cell r="K755">
            <v>0</v>
          </cell>
          <cell r="L755">
            <v>108.16</v>
          </cell>
          <cell r="M755">
            <v>32.42</v>
          </cell>
          <cell r="S755">
            <v>0</v>
          </cell>
          <cell r="U755">
            <v>0</v>
          </cell>
          <cell r="X755" t="str">
            <v/>
          </cell>
          <cell r="Y755">
            <v>29.9</v>
          </cell>
          <cell r="Z755">
            <v>0</v>
          </cell>
          <cell r="AB755" t="str">
            <v>Beneficio obrigatorio CCT Federacao – Plano Assistencial Agiben</v>
          </cell>
        </row>
        <row r="756">
          <cell r="C756" t="str">
            <v>HOSPITAL SILVIO MAGALHÃES - CG Nº 019/2022</v>
          </cell>
          <cell r="E756" t="str">
            <v>NATALIA CAROLINE CORREIA DA SILVA</v>
          </cell>
          <cell r="F756" t="str">
            <v>2 - Outros Profissionais da Saúde</v>
          </cell>
          <cell r="G756" t="str">
            <v>2236-05</v>
          </cell>
          <cell r="H756" t="str">
            <v>05/2026</v>
          </cell>
          <cell r="I756" t="str">
            <v>0,00</v>
          </cell>
          <cell r="J756">
            <v>204.35</v>
          </cell>
          <cell r="K756">
            <v>0</v>
          </cell>
          <cell r="L756">
            <v>108.16</v>
          </cell>
          <cell r="M756">
            <v>32.42</v>
          </cell>
          <cell r="S756">
            <v>0</v>
          </cell>
          <cell r="U756">
            <v>0</v>
          </cell>
          <cell r="X756" t="str">
            <v/>
          </cell>
          <cell r="Y756">
            <v>0</v>
          </cell>
          <cell r="Z756">
            <v>0</v>
          </cell>
          <cell r="AB756" t="str">
            <v/>
          </cell>
        </row>
        <row r="757">
          <cell r="C757" t="str">
            <v>HOSPITAL SILVIO MAGALHÃES - CG Nº 019/2022</v>
          </cell>
          <cell r="E757" t="str">
            <v>NATALIA CAROLINE DA SILVA SANTOS</v>
          </cell>
          <cell r="F757" t="str">
            <v>2 - Outros Profissionais da Saúde</v>
          </cell>
          <cell r="G757" t="str">
            <v>3222-05</v>
          </cell>
          <cell r="H757" t="str">
            <v>05/2026</v>
          </cell>
          <cell r="I757" t="str">
            <v>0,00</v>
          </cell>
          <cell r="J757">
            <v>164.28</v>
          </cell>
          <cell r="K757">
            <v>0</v>
          </cell>
          <cell r="L757">
            <v>108.16</v>
          </cell>
          <cell r="M757">
            <v>16.21</v>
          </cell>
          <cell r="S757">
            <v>0</v>
          </cell>
          <cell r="U757">
            <v>0</v>
          </cell>
          <cell r="X757" t="str">
            <v/>
          </cell>
          <cell r="Y757">
            <v>1704</v>
          </cell>
          <cell r="Z757">
            <v>0</v>
          </cell>
          <cell r="AB757" t="str">
            <v>Abono assistencial financeiro – complemento Piso da Enfermagem</v>
          </cell>
        </row>
        <row r="758">
          <cell r="C758" t="str">
            <v>HOSPITAL SILVIO MAGALHÃES - CG Nº 019/2022</v>
          </cell>
          <cell r="E758" t="str">
            <v>NATALIA MARIA COELHO</v>
          </cell>
          <cell r="F758" t="str">
            <v>2 - Outros Profissionais da Saúde</v>
          </cell>
          <cell r="G758" t="str">
            <v>2235-05</v>
          </cell>
          <cell r="H758" t="str">
            <v>05/2026</v>
          </cell>
          <cell r="I758" t="str">
            <v>0,00</v>
          </cell>
          <cell r="J758">
            <v>231.56</v>
          </cell>
          <cell r="K758">
            <v>0</v>
          </cell>
          <cell r="L758">
            <v>108.16</v>
          </cell>
          <cell r="M758">
            <v>3.33</v>
          </cell>
          <cell r="S758">
            <v>0</v>
          </cell>
          <cell r="U758">
            <v>138.38999999999999</v>
          </cell>
          <cell r="X758" t="str">
            <v>Auxílio Creche</v>
          </cell>
          <cell r="Y758">
            <v>2096.2800000000002</v>
          </cell>
          <cell r="Z758">
            <v>0</v>
          </cell>
          <cell r="AB758" t="str">
            <v>Abono assistencial financeiro – complemento Piso da Enfermagem</v>
          </cell>
        </row>
        <row r="759">
          <cell r="C759" t="str">
            <v>HOSPITAL SILVIO MAGALHÃES - CG Nº 019/2022</v>
          </cell>
          <cell r="E759" t="str">
            <v xml:space="preserve">NATALIA MARIA DO NASCIMENTO </v>
          </cell>
          <cell r="F759" t="str">
            <v>2 - Outros Profissionais da Saúde</v>
          </cell>
          <cell r="G759" t="str">
            <v>3222-05</v>
          </cell>
          <cell r="H759" t="str">
            <v>05/2026</v>
          </cell>
          <cell r="I759" t="str">
            <v>0,00</v>
          </cell>
          <cell r="J759">
            <v>188.15</v>
          </cell>
          <cell r="K759">
            <v>0</v>
          </cell>
          <cell r="L759">
            <v>108.16</v>
          </cell>
          <cell r="M759">
            <v>16.21</v>
          </cell>
          <cell r="S759">
            <v>0</v>
          </cell>
          <cell r="U759">
            <v>0</v>
          </cell>
          <cell r="X759" t="str">
            <v/>
          </cell>
          <cell r="Y759">
            <v>1704</v>
          </cell>
          <cell r="Z759">
            <v>0</v>
          </cell>
          <cell r="AB759" t="str">
            <v>Abono assistencial financeiro – complemento Piso da Enfermagem</v>
          </cell>
        </row>
        <row r="760">
          <cell r="C760" t="str">
            <v>HOSPITAL SILVIO MAGALHÃES - CG Nº 019/2022</v>
          </cell>
          <cell r="E760" t="str">
            <v>NATALIA RAIANE DE ANDRADE SILVA</v>
          </cell>
          <cell r="F760" t="str">
            <v>2 - Outros Profissionais da Saúde</v>
          </cell>
          <cell r="G760" t="str">
            <v>2235-05</v>
          </cell>
          <cell r="H760" t="str">
            <v>05/2026</v>
          </cell>
          <cell r="I760" t="str">
            <v>0,00</v>
          </cell>
          <cell r="J760">
            <v>187.79</v>
          </cell>
          <cell r="K760">
            <v>0</v>
          </cell>
          <cell r="L760">
            <v>108.16</v>
          </cell>
          <cell r="M760">
            <v>2.79</v>
          </cell>
          <cell r="S760">
            <v>0</v>
          </cell>
          <cell r="U760">
            <v>0</v>
          </cell>
          <cell r="X760" t="str">
            <v/>
          </cell>
          <cell r="Y760">
            <v>2459.15</v>
          </cell>
          <cell r="Z760">
            <v>0</v>
          </cell>
          <cell r="AB760" t="str">
            <v>Abono assistencial financeiro – complemento Piso da Enfermagem</v>
          </cell>
        </row>
        <row r="761">
          <cell r="C761" t="str">
            <v>HOSPITAL SILVIO MAGALHÃES - CG Nº 019/2022</v>
          </cell>
          <cell r="E761" t="str">
            <v>NATALIA RAYANE GOUVEIA DE MORAIS</v>
          </cell>
          <cell r="F761" t="str">
            <v>2 - Outros Profissionais da Saúde</v>
          </cell>
          <cell r="G761" t="str">
            <v>3222-05</v>
          </cell>
          <cell r="H761" t="str">
            <v>05/2026</v>
          </cell>
          <cell r="I761" t="str">
            <v>0,00</v>
          </cell>
          <cell r="J761">
            <v>155.61000000000001</v>
          </cell>
          <cell r="K761">
            <v>0</v>
          </cell>
          <cell r="L761">
            <v>108.16</v>
          </cell>
          <cell r="M761">
            <v>16.21</v>
          </cell>
          <cell r="S761">
            <v>0</v>
          </cell>
          <cell r="U761">
            <v>0</v>
          </cell>
          <cell r="X761" t="str">
            <v/>
          </cell>
          <cell r="Y761">
            <v>1590.4</v>
          </cell>
          <cell r="Z761">
            <v>0</v>
          </cell>
          <cell r="AB761" t="str">
            <v>Abono assistencial financeiro – complemento Piso da Enfermagem</v>
          </cell>
        </row>
        <row r="762">
          <cell r="C762" t="str">
            <v>HOSPITAL SILVIO MAGALHÃES - CG Nº 019/2022</v>
          </cell>
          <cell r="E762" t="str">
            <v>NATALLY EMANNUELY TORRES DA SILVA</v>
          </cell>
          <cell r="F762" t="str">
            <v>2 - Outros Profissionais da Saúde</v>
          </cell>
          <cell r="G762" t="str">
            <v>3222-05</v>
          </cell>
          <cell r="H762" t="str">
            <v>05/2026</v>
          </cell>
          <cell r="I762" t="str">
            <v>0,00</v>
          </cell>
          <cell r="J762">
            <v>159.96</v>
          </cell>
          <cell r="K762">
            <v>0</v>
          </cell>
          <cell r="L762">
            <v>108.16</v>
          </cell>
          <cell r="M762">
            <v>16.21</v>
          </cell>
          <cell r="S762">
            <v>0</v>
          </cell>
          <cell r="U762">
            <v>0</v>
          </cell>
          <cell r="X762" t="str">
            <v/>
          </cell>
          <cell r="Y762">
            <v>1704</v>
          </cell>
          <cell r="Z762">
            <v>0</v>
          </cell>
          <cell r="AB762" t="str">
            <v>Abono assistencial financeiro – complemento Piso da Enfermagem</v>
          </cell>
        </row>
        <row r="763">
          <cell r="C763" t="str">
            <v>HOSPITAL SILVIO MAGALHÃES - CG Nº 019/2022</v>
          </cell>
          <cell r="E763" t="str">
            <v>NATANAEL VASCONCELOS SILVA FILHO</v>
          </cell>
          <cell r="F763" t="str">
            <v>3 - Administrativo</v>
          </cell>
          <cell r="G763" t="str">
            <v>4110-05</v>
          </cell>
          <cell r="H763" t="str">
            <v>05/2026</v>
          </cell>
          <cell r="I763" t="str">
            <v>0,00</v>
          </cell>
          <cell r="J763">
            <v>15.23</v>
          </cell>
          <cell r="K763">
            <v>0</v>
          </cell>
          <cell r="L763">
            <v>108.16</v>
          </cell>
          <cell r="M763">
            <v>16.21</v>
          </cell>
          <cell r="R763">
            <v>20.45</v>
          </cell>
          <cell r="S763">
            <v>45.69</v>
          </cell>
          <cell r="U763">
            <v>0</v>
          </cell>
          <cell r="X763" t="str">
            <v/>
          </cell>
          <cell r="Y763">
            <v>29.9</v>
          </cell>
          <cell r="Z763">
            <v>0</v>
          </cell>
          <cell r="AB763" t="str">
            <v>Beneficio obrigatorio CCT Federacao – Plano Assistencial Agiben</v>
          </cell>
        </row>
        <row r="764">
          <cell r="C764" t="str">
            <v>HOSPITAL SILVIO MAGALHÃES - CG Nº 019/2022</v>
          </cell>
          <cell r="E764" t="str">
            <v>NATHALIA MAYARA MACIEL DA SILVA</v>
          </cell>
          <cell r="F764" t="str">
            <v>2 - Outros Profissionais da Saúde</v>
          </cell>
          <cell r="G764" t="str">
            <v>2235-05</v>
          </cell>
          <cell r="H764" t="str">
            <v>05/2026</v>
          </cell>
          <cell r="I764" t="str">
            <v>0,00</v>
          </cell>
          <cell r="J764">
            <v>258.20999999999998</v>
          </cell>
          <cell r="K764">
            <v>0</v>
          </cell>
          <cell r="M764">
            <v>0</v>
          </cell>
          <cell r="S764">
            <v>0</v>
          </cell>
          <cell r="U764">
            <v>0</v>
          </cell>
          <cell r="X764" t="str">
            <v/>
          </cell>
          <cell r="Y764">
            <v>2459.15</v>
          </cell>
          <cell r="Z764">
            <v>0</v>
          </cell>
          <cell r="AB764" t="str">
            <v>Abono assistencial financeiro – complemento Piso da Enfermagem</v>
          </cell>
        </row>
        <row r="765">
          <cell r="C765" t="str">
            <v>HOSPITAL SILVIO MAGALHÃES - CG Nº 019/2022</v>
          </cell>
          <cell r="E765" t="str">
            <v>NATHIELY RAYLLA DE BARROS SILVA</v>
          </cell>
          <cell r="F765" t="str">
            <v>2 - Outros Profissionais da Saúde</v>
          </cell>
          <cell r="G765" t="str">
            <v>3222-05</v>
          </cell>
          <cell r="H765" t="str">
            <v>05/2026</v>
          </cell>
          <cell r="I765" t="str">
            <v>0,00</v>
          </cell>
          <cell r="J765">
            <v>166.95</v>
          </cell>
          <cell r="K765">
            <v>0</v>
          </cell>
          <cell r="L765">
            <v>108.16</v>
          </cell>
          <cell r="M765">
            <v>16.21</v>
          </cell>
          <cell r="S765">
            <v>0</v>
          </cell>
          <cell r="U765">
            <v>0</v>
          </cell>
          <cell r="X765" t="str">
            <v/>
          </cell>
          <cell r="Y765">
            <v>1704</v>
          </cell>
          <cell r="Z765">
            <v>0</v>
          </cell>
          <cell r="AB765" t="str">
            <v>Abono assistencial financeiro – complemento Piso da Enfermagem</v>
          </cell>
        </row>
        <row r="766">
          <cell r="C766" t="str">
            <v>HOSPITAL SILVIO MAGALHÃES - CG Nº 019/2022</v>
          </cell>
          <cell r="E766" t="str">
            <v>NAYANA TACIANA CAMPINA GOMES</v>
          </cell>
          <cell r="F766" t="str">
            <v>3 - Administrativo</v>
          </cell>
          <cell r="G766" t="str">
            <v>5134-30</v>
          </cell>
          <cell r="H766" t="str">
            <v>05/2026</v>
          </cell>
          <cell r="I766" t="str">
            <v>0,00</v>
          </cell>
          <cell r="J766">
            <v>134</v>
          </cell>
          <cell r="K766">
            <v>0</v>
          </cell>
          <cell r="L766">
            <v>108.16</v>
          </cell>
          <cell r="M766">
            <v>16.21</v>
          </cell>
          <cell r="S766">
            <v>0</v>
          </cell>
          <cell r="U766">
            <v>160</v>
          </cell>
          <cell r="X766" t="str">
            <v>Auxílio Creche</v>
          </cell>
          <cell r="Y766">
            <v>29.9</v>
          </cell>
          <cell r="Z766">
            <v>0</v>
          </cell>
          <cell r="AB766" t="str">
            <v>Beneficio obrigatorio CCT Federacao – Plano Assistencial Agiben</v>
          </cell>
        </row>
        <row r="767">
          <cell r="C767" t="str">
            <v>HOSPITAL SILVIO MAGALHÃES - CG Nº 019/2022</v>
          </cell>
          <cell r="E767" t="str">
            <v>NAYARA LINS DE AZEVEDO</v>
          </cell>
          <cell r="F767" t="str">
            <v>3 - Administrativo</v>
          </cell>
          <cell r="G767" t="str">
            <v>4221-10</v>
          </cell>
          <cell r="H767" t="str">
            <v>05/2026</v>
          </cell>
          <cell r="I767" t="str">
            <v>0,00</v>
          </cell>
          <cell r="J767">
            <v>129.68</v>
          </cell>
          <cell r="K767">
            <v>0</v>
          </cell>
          <cell r="L767">
            <v>108.16</v>
          </cell>
          <cell r="M767">
            <v>16.21</v>
          </cell>
          <cell r="S767">
            <v>0</v>
          </cell>
          <cell r="U767">
            <v>0</v>
          </cell>
          <cell r="X767" t="str">
            <v/>
          </cell>
          <cell r="Y767">
            <v>29.9</v>
          </cell>
          <cell r="Z767">
            <v>0</v>
          </cell>
          <cell r="AB767" t="str">
            <v>Beneficio obrigatorio CCT Federacao – Plano Assistencial Agiben</v>
          </cell>
        </row>
        <row r="768">
          <cell r="C768" t="str">
            <v>HOSPITAL SILVIO MAGALHÃES - CG Nº 019/2022</v>
          </cell>
          <cell r="E768" t="str">
            <v>NEDSON MARINHO DE AZEVEDO</v>
          </cell>
          <cell r="F768" t="str">
            <v>2 - Outros Profissionais da Saúde</v>
          </cell>
          <cell r="G768" t="str">
            <v>3241-15</v>
          </cell>
          <cell r="H768" t="str">
            <v>05/2026</v>
          </cell>
          <cell r="I768" t="str">
            <v>0,00</v>
          </cell>
          <cell r="J768">
            <v>343.96</v>
          </cell>
          <cell r="K768">
            <v>0</v>
          </cell>
          <cell r="L768">
            <v>108.16</v>
          </cell>
          <cell r="M768">
            <v>2.73</v>
          </cell>
          <cell r="S768">
            <v>0</v>
          </cell>
          <cell r="U768">
            <v>0</v>
          </cell>
          <cell r="X768" t="str">
            <v/>
          </cell>
          <cell r="Y768">
            <v>0</v>
          </cell>
          <cell r="Z768">
            <v>0</v>
          </cell>
          <cell r="AB768" t="str">
            <v/>
          </cell>
        </row>
        <row r="769">
          <cell r="C769" t="str">
            <v>HOSPITAL SILVIO MAGALHÃES - CG Nº 019/2022</v>
          </cell>
          <cell r="E769" t="str">
            <v>NICOLY LETICIA NEVES DA SILVA</v>
          </cell>
          <cell r="F769" t="str">
            <v>3 - Administrativo</v>
          </cell>
          <cell r="G769" t="str">
            <v>4110-05</v>
          </cell>
          <cell r="H769" t="str">
            <v>05/2026</v>
          </cell>
          <cell r="I769" t="str">
            <v>0,00</v>
          </cell>
          <cell r="J769">
            <v>134</v>
          </cell>
          <cell r="K769">
            <v>0</v>
          </cell>
          <cell r="L769">
            <v>108.16</v>
          </cell>
          <cell r="M769">
            <v>16.21</v>
          </cell>
          <cell r="R769">
            <v>20.45</v>
          </cell>
          <cell r="S769">
            <v>-97.26</v>
          </cell>
          <cell r="U769">
            <v>0</v>
          </cell>
          <cell r="X769" t="str">
            <v/>
          </cell>
          <cell r="Y769">
            <v>29.9</v>
          </cell>
          <cell r="Z769">
            <v>0</v>
          </cell>
          <cell r="AB769" t="str">
            <v>Beneficio obrigatorio CCT Federacao – Plano Assistencial Agiben</v>
          </cell>
        </row>
        <row r="770">
          <cell r="C770" t="str">
            <v>HOSPITAL SILVIO MAGALHÃES - CG Nº 019/2022</v>
          </cell>
          <cell r="E770" t="str">
            <v>NIEDJA THAISA RODRIGUES LEITE</v>
          </cell>
          <cell r="F770" t="str">
            <v>2 - Outros Profissionais da Saúde</v>
          </cell>
          <cell r="G770" t="str">
            <v>2235-05</v>
          </cell>
          <cell r="H770" t="str">
            <v>05/2026</v>
          </cell>
          <cell r="I770" t="str">
            <v>0,00</v>
          </cell>
          <cell r="J770">
            <v>247.89</v>
          </cell>
          <cell r="K770">
            <v>0</v>
          </cell>
          <cell r="M770">
            <v>0</v>
          </cell>
          <cell r="S770">
            <v>0</v>
          </cell>
          <cell r="U770">
            <v>0</v>
          </cell>
          <cell r="X770" t="str">
            <v/>
          </cell>
          <cell r="Y770">
            <v>2459.15</v>
          </cell>
          <cell r="Z770">
            <v>0</v>
          </cell>
          <cell r="AB770" t="str">
            <v>Abono assistencial financeiro – complemento Piso da Enfermagem</v>
          </cell>
        </row>
        <row r="771">
          <cell r="C771" t="str">
            <v>HOSPITAL SILVIO MAGALHÃES - CG Nº 019/2022</v>
          </cell>
          <cell r="E771" t="str">
            <v>NIELE TAMIRES RAMOS DA SILVA</v>
          </cell>
          <cell r="F771" t="str">
            <v>2 - Outros Profissionais da Saúde</v>
          </cell>
          <cell r="G771" t="str">
            <v>3222-05</v>
          </cell>
          <cell r="H771" t="str">
            <v>05/2026</v>
          </cell>
          <cell r="I771" t="str">
            <v>0,00</v>
          </cell>
          <cell r="J771">
            <v>155.61000000000001</v>
          </cell>
          <cell r="K771">
            <v>0</v>
          </cell>
          <cell r="M771">
            <v>0</v>
          </cell>
          <cell r="S771">
            <v>0</v>
          </cell>
          <cell r="U771">
            <v>0</v>
          </cell>
          <cell r="X771" t="str">
            <v/>
          </cell>
          <cell r="Y771">
            <v>1704</v>
          </cell>
          <cell r="Z771">
            <v>0</v>
          </cell>
          <cell r="AB771" t="str">
            <v>Abono assistencial financeiro – complemento Piso da Enfermagem</v>
          </cell>
        </row>
        <row r="772">
          <cell r="C772" t="str">
            <v>HOSPITAL SILVIO MAGALHÃES - CG Nº 019/2022</v>
          </cell>
          <cell r="E772" t="str">
            <v>NIKOLLAS MATHEUS JOSE BEZERRA DOS SANTOS</v>
          </cell>
          <cell r="F772" t="str">
            <v>3 - Administrativo</v>
          </cell>
          <cell r="G772" t="str">
            <v>4221-10</v>
          </cell>
          <cell r="H772" t="str">
            <v>05/2026</v>
          </cell>
          <cell r="I772" t="str">
            <v>0,00</v>
          </cell>
          <cell r="J772">
            <v>168.78</v>
          </cell>
          <cell r="K772">
            <v>0</v>
          </cell>
          <cell r="L772">
            <v>108.16</v>
          </cell>
          <cell r="M772">
            <v>16.21</v>
          </cell>
          <cell r="S772">
            <v>0</v>
          </cell>
          <cell r="U772">
            <v>0</v>
          </cell>
          <cell r="X772" t="str">
            <v/>
          </cell>
          <cell r="Y772">
            <v>29.9</v>
          </cell>
          <cell r="Z772">
            <v>0</v>
          </cell>
          <cell r="AB772" t="str">
            <v>Beneficio obrigatorio CCT Federacao – Plano Assistencial Agiben</v>
          </cell>
        </row>
        <row r="773">
          <cell r="C773" t="str">
            <v>HOSPITAL SILVIO MAGALHÃES - CG Nº 019/2022</v>
          </cell>
          <cell r="E773" t="str">
            <v xml:space="preserve">NILVANIA KATIA FERREIRA DA SILVA </v>
          </cell>
          <cell r="F773" t="str">
            <v>2 - Outros Profissionais da Saúde</v>
          </cell>
          <cell r="G773" t="str">
            <v>2235-05</v>
          </cell>
          <cell r="H773" t="str">
            <v>05/2026</v>
          </cell>
          <cell r="I773" t="str">
            <v>0,00</v>
          </cell>
          <cell r="J773">
            <v>219.13</v>
          </cell>
          <cell r="K773">
            <v>0</v>
          </cell>
          <cell r="L773">
            <v>108.16</v>
          </cell>
          <cell r="M773">
            <v>2.79</v>
          </cell>
          <cell r="S773">
            <v>0</v>
          </cell>
          <cell r="U773">
            <v>0</v>
          </cell>
          <cell r="X773" t="str">
            <v/>
          </cell>
          <cell r="Y773">
            <v>2459.15</v>
          </cell>
          <cell r="Z773">
            <v>0</v>
          </cell>
          <cell r="AB773" t="str">
            <v>Abono assistencial financeiro – complemento Piso da Enfermagem</v>
          </cell>
        </row>
        <row r="774">
          <cell r="C774" t="str">
            <v>HOSPITAL SILVIO MAGALHÃES - CG Nº 019/2022</v>
          </cell>
          <cell r="E774" t="str">
            <v>NIVEA TARCIANA DA SILVA</v>
          </cell>
          <cell r="F774" t="str">
            <v>2 - Outros Profissionais da Saúde</v>
          </cell>
          <cell r="G774" t="str">
            <v>3222-05</v>
          </cell>
          <cell r="H774" t="str">
            <v>05/2026</v>
          </cell>
          <cell r="I774" t="str">
            <v>0,00</v>
          </cell>
          <cell r="J774">
            <v>162.78</v>
          </cell>
          <cell r="K774">
            <v>0</v>
          </cell>
          <cell r="L774">
            <v>108.16</v>
          </cell>
          <cell r="M774">
            <v>16.21</v>
          </cell>
          <cell r="S774">
            <v>0</v>
          </cell>
          <cell r="U774">
            <v>0</v>
          </cell>
          <cell r="X774" t="str">
            <v/>
          </cell>
          <cell r="Y774">
            <v>1704</v>
          </cell>
          <cell r="Z774">
            <v>0</v>
          </cell>
          <cell r="AB774" t="str">
            <v>Abono assistencial financeiro – complemento Piso da Enfermagem</v>
          </cell>
        </row>
        <row r="775">
          <cell r="C775" t="str">
            <v>HOSPITAL SILVIO MAGALHÃES - CG Nº 019/2022</v>
          </cell>
          <cell r="E775" t="str">
            <v>NORMA LINS BARRETO DE FARIAS</v>
          </cell>
          <cell r="F775" t="str">
            <v>3 - Administrativo</v>
          </cell>
          <cell r="G775" t="str">
            <v>5211-30</v>
          </cell>
          <cell r="H775" t="str">
            <v>05/2026</v>
          </cell>
          <cell r="I775" t="str">
            <v>0,00</v>
          </cell>
          <cell r="J775">
            <v>157.06</v>
          </cell>
          <cell r="K775">
            <v>0</v>
          </cell>
          <cell r="L775">
            <v>108.16</v>
          </cell>
          <cell r="M775">
            <v>16.21</v>
          </cell>
          <cell r="S775">
            <v>0</v>
          </cell>
          <cell r="U775">
            <v>0</v>
          </cell>
          <cell r="X775" t="str">
            <v/>
          </cell>
          <cell r="Y775">
            <v>29.9</v>
          </cell>
          <cell r="Z775">
            <v>0</v>
          </cell>
          <cell r="AB775" t="str">
            <v>Beneficio obrigatorio CCT Federacao – Plano Assistencial Agiben</v>
          </cell>
        </row>
        <row r="776">
          <cell r="C776" t="str">
            <v>HOSPITAL SILVIO MAGALHÃES - CG Nº 019/2022</v>
          </cell>
          <cell r="E776" t="str">
            <v>OTAVIO DOMINGOS DE LIMA NETO</v>
          </cell>
          <cell r="F776" t="str">
            <v>3 - Administrativo</v>
          </cell>
          <cell r="G776" t="str">
            <v>4221-10</v>
          </cell>
          <cell r="H776" t="str">
            <v>05/2026</v>
          </cell>
          <cell r="I776" t="str">
            <v>0,00</v>
          </cell>
          <cell r="J776">
            <v>168.78</v>
          </cell>
          <cell r="K776">
            <v>0</v>
          </cell>
          <cell r="L776">
            <v>108.16</v>
          </cell>
          <cell r="M776">
            <v>16.21</v>
          </cell>
          <cell r="S776">
            <v>0</v>
          </cell>
          <cell r="U776">
            <v>0</v>
          </cell>
          <cell r="X776" t="str">
            <v/>
          </cell>
          <cell r="Y776">
            <v>29.9</v>
          </cell>
          <cell r="Z776">
            <v>0</v>
          </cell>
          <cell r="AB776" t="str">
            <v>Beneficio obrigatorio CCT Federacao – Plano Assistencial Agiben</v>
          </cell>
        </row>
        <row r="777">
          <cell r="C777" t="str">
            <v>HOSPITAL SILVIO MAGALHÃES - CG Nº 019/2022</v>
          </cell>
          <cell r="E777" t="str">
            <v>OZORIO FLORENTINO DA SILVA NETO</v>
          </cell>
          <cell r="F777" t="str">
            <v>2 - Outros Profissionais da Saúde</v>
          </cell>
          <cell r="G777" t="str">
            <v>2235-05</v>
          </cell>
          <cell r="H777" t="str">
            <v>05/2026</v>
          </cell>
          <cell r="I777" t="str">
            <v>0,00</v>
          </cell>
          <cell r="J777">
            <v>213.26</v>
          </cell>
          <cell r="K777">
            <v>0</v>
          </cell>
          <cell r="L777">
            <v>108.16</v>
          </cell>
          <cell r="M777">
            <v>2.79</v>
          </cell>
          <cell r="S777">
            <v>0</v>
          </cell>
          <cell r="U777">
            <v>0</v>
          </cell>
          <cell r="X777" t="str">
            <v/>
          </cell>
          <cell r="Y777">
            <v>2459.15</v>
          </cell>
          <cell r="Z777">
            <v>0</v>
          </cell>
          <cell r="AB777" t="str">
            <v>Abono assistencial financeiro – complemento Piso da Enfermagem</v>
          </cell>
        </row>
        <row r="778">
          <cell r="C778" t="str">
            <v>HOSPITAL SILVIO MAGALHÃES - CG Nº 019/2022</v>
          </cell>
          <cell r="E778" t="str">
            <v>PALLOMA WANCHERLLINY PAIVA TORRES GUIMARAES</v>
          </cell>
          <cell r="F778" t="str">
            <v>2 - Outros Profissionais da Saúde</v>
          </cell>
          <cell r="G778" t="str">
            <v>3222-05</v>
          </cell>
          <cell r="H778" t="str">
            <v>05/2026</v>
          </cell>
          <cell r="I778" t="str">
            <v>0,00</v>
          </cell>
          <cell r="J778">
            <v>155.61000000000001</v>
          </cell>
          <cell r="K778">
            <v>0</v>
          </cell>
          <cell r="L778">
            <v>108.16</v>
          </cell>
          <cell r="M778">
            <v>16.21</v>
          </cell>
          <cell r="S778">
            <v>0</v>
          </cell>
          <cell r="U778">
            <v>0</v>
          </cell>
          <cell r="X778" t="str">
            <v/>
          </cell>
          <cell r="Y778">
            <v>0</v>
          </cell>
          <cell r="Z778">
            <v>0</v>
          </cell>
          <cell r="AB778" t="str">
            <v/>
          </cell>
        </row>
        <row r="779">
          <cell r="C779" t="str">
            <v>HOSPITAL SILVIO MAGALHÃES - CG Nº 019/2022</v>
          </cell>
          <cell r="E779" t="str">
            <v>PAMALA RIBEIRO DE SOUZA</v>
          </cell>
          <cell r="F779" t="str">
            <v>2 - Outros Profissionais da Saúde</v>
          </cell>
          <cell r="G779" t="str">
            <v>3222-05</v>
          </cell>
          <cell r="H779" t="str">
            <v>05/2026</v>
          </cell>
          <cell r="I779" t="str">
            <v>0,00</v>
          </cell>
          <cell r="J779">
            <v>159.93</v>
          </cell>
          <cell r="K779">
            <v>0</v>
          </cell>
          <cell r="L779">
            <v>108.16</v>
          </cell>
          <cell r="M779">
            <v>16.21</v>
          </cell>
          <cell r="S779">
            <v>0</v>
          </cell>
          <cell r="U779">
            <v>0</v>
          </cell>
          <cell r="X779" t="str">
            <v/>
          </cell>
          <cell r="Y779">
            <v>1363.2</v>
          </cell>
          <cell r="Z779">
            <v>0</v>
          </cell>
          <cell r="AB779" t="str">
            <v>Abono assistencial financeiro – complemento Piso da Enfermagem</v>
          </cell>
        </row>
        <row r="780">
          <cell r="C780" t="str">
            <v>HOSPITAL SILVIO MAGALHÃES - CG Nº 019/2022</v>
          </cell>
          <cell r="E780" t="str">
            <v>PAMELLA THAIS ALVES DA SILVA</v>
          </cell>
          <cell r="F780" t="str">
            <v>2 - Outros Profissionais da Saúde</v>
          </cell>
          <cell r="G780" t="str">
            <v>3222-05</v>
          </cell>
          <cell r="H780" t="str">
            <v>05/2026</v>
          </cell>
          <cell r="I780" t="str">
            <v>0,00</v>
          </cell>
          <cell r="J780">
            <v>159.93</v>
          </cell>
          <cell r="K780">
            <v>0</v>
          </cell>
          <cell r="L780">
            <v>108.16</v>
          </cell>
          <cell r="M780">
            <v>16.21</v>
          </cell>
          <cell r="R780">
            <v>20.45</v>
          </cell>
          <cell r="S780">
            <v>97.26</v>
          </cell>
          <cell r="U780">
            <v>0</v>
          </cell>
          <cell r="X780" t="str">
            <v/>
          </cell>
          <cell r="Y780">
            <v>1704</v>
          </cell>
          <cell r="Z780">
            <v>0</v>
          </cell>
          <cell r="AB780" t="str">
            <v>Abono assistencial financeiro – complemento Piso da Enfermagem</v>
          </cell>
        </row>
        <row r="781">
          <cell r="C781" t="str">
            <v>HOSPITAL SILVIO MAGALHÃES - CG Nº 019/2022</v>
          </cell>
          <cell r="E781" t="str">
            <v>PAULA DAMARYS ALVES DA LUZ</v>
          </cell>
          <cell r="F781" t="str">
            <v>2 - Outros Profissionais da Saúde</v>
          </cell>
          <cell r="G781" t="str">
            <v>2235-05</v>
          </cell>
          <cell r="H781" t="str">
            <v>05/2026</v>
          </cell>
          <cell r="I781" t="str">
            <v>0,00</v>
          </cell>
          <cell r="J781">
            <v>202.98</v>
          </cell>
          <cell r="K781">
            <v>0</v>
          </cell>
          <cell r="M781">
            <v>0</v>
          </cell>
          <cell r="S781">
            <v>0</v>
          </cell>
          <cell r="U781">
            <v>0</v>
          </cell>
          <cell r="X781" t="str">
            <v/>
          </cell>
          <cell r="Y781">
            <v>2459.15</v>
          </cell>
          <cell r="Z781">
            <v>0</v>
          </cell>
          <cell r="AB781" t="str">
            <v>Abono assistencial financeiro – complemento Piso da Enfermagem</v>
          </cell>
        </row>
        <row r="782">
          <cell r="C782" t="str">
            <v>HOSPITAL SILVIO MAGALHÃES - CG Nº 019/2022</v>
          </cell>
          <cell r="E782" t="str">
            <v>PAULO CESAR GOMES DA SILVA</v>
          </cell>
          <cell r="F782" t="str">
            <v>3 - Administrativo</v>
          </cell>
          <cell r="G782" t="str">
            <v>5174-10</v>
          </cell>
          <cell r="H782" t="str">
            <v>05/2026</v>
          </cell>
          <cell r="I782" t="str">
            <v>0,00</v>
          </cell>
          <cell r="J782">
            <v>134</v>
          </cell>
          <cell r="K782">
            <v>0</v>
          </cell>
          <cell r="L782">
            <v>108.16</v>
          </cell>
          <cell r="M782">
            <v>16.21</v>
          </cell>
          <cell r="S782">
            <v>0</v>
          </cell>
          <cell r="U782">
            <v>0</v>
          </cell>
          <cell r="X782" t="str">
            <v/>
          </cell>
          <cell r="Y782">
            <v>29.9</v>
          </cell>
          <cell r="Z782">
            <v>0</v>
          </cell>
          <cell r="AB782" t="str">
            <v>Beneficio obrigatorio CCT Federacao – Plano Assistencial Agiben</v>
          </cell>
        </row>
        <row r="783">
          <cell r="C783" t="str">
            <v>HOSPITAL SILVIO MAGALHÃES - CG Nº 019/2022</v>
          </cell>
          <cell r="E783" t="str">
            <v>PAULO DE LIMA OLIVEIRA</v>
          </cell>
          <cell r="F783" t="str">
            <v>2 - Outros Profissionais da Saúde</v>
          </cell>
          <cell r="G783" t="str">
            <v>2235-05</v>
          </cell>
          <cell r="H783" t="str">
            <v>05/2026</v>
          </cell>
          <cell r="I783" t="str">
            <v>0,00</v>
          </cell>
          <cell r="J783">
            <v>174.65</v>
          </cell>
          <cell r="K783">
            <v>0</v>
          </cell>
          <cell r="L783">
            <v>108.16</v>
          </cell>
          <cell r="M783">
            <v>2.79</v>
          </cell>
          <cell r="S783">
            <v>0</v>
          </cell>
          <cell r="U783">
            <v>0</v>
          </cell>
          <cell r="X783" t="str">
            <v/>
          </cell>
          <cell r="Y783">
            <v>2459.15</v>
          </cell>
          <cell r="Z783">
            <v>0</v>
          </cell>
          <cell r="AB783" t="str">
            <v>Abono assistencial financeiro – complemento Piso da Enfermagem</v>
          </cell>
        </row>
        <row r="784">
          <cell r="C784" t="str">
            <v>HOSPITAL SILVIO MAGALHÃES - CG Nº 019/2022</v>
          </cell>
          <cell r="E784" t="str">
            <v>PAULO RICARDO MOURA DE ANDRADE</v>
          </cell>
          <cell r="F784" t="str">
            <v>3 - Administrativo</v>
          </cell>
          <cell r="G784" t="str">
            <v>5174-10</v>
          </cell>
          <cell r="H784" t="str">
            <v>05/2026</v>
          </cell>
          <cell r="I784" t="str">
            <v>0,00</v>
          </cell>
          <cell r="J784">
            <v>180.66</v>
          </cell>
          <cell r="K784">
            <v>0</v>
          </cell>
          <cell r="L784">
            <v>108.16</v>
          </cell>
          <cell r="M784">
            <v>16.21</v>
          </cell>
          <cell r="S784">
            <v>0</v>
          </cell>
          <cell r="U784">
            <v>0</v>
          </cell>
          <cell r="X784" t="str">
            <v/>
          </cell>
          <cell r="Z784">
            <v>0</v>
          </cell>
          <cell r="AB784" t="str">
            <v>Beneficio obrigatorio CCT Federacao – Plano Assistencial Agiben</v>
          </cell>
        </row>
        <row r="785">
          <cell r="C785" t="str">
            <v>HOSPITAL SILVIO MAGALHÃES - CG Nº 019/2022</v>
          </cell>
          <cell r="E785" t="str">
            <v>PAULO SILVA DE OLIVEIRA</v>
          </cell>
          <cell r="F785" t="str">
            <v>2 - Outros Profissionais da Saúde</v>
          </cell>
          <cell r="G785" t="str">
            <v>3222-05</v>
          </cell>
          <cell r="H785" t="str">
            <v>05/2026</v>
          </cell>
          <cell r="I785" t="str">
            <v>0,00</v>
          </cell>
          <cell r="J785">
            <v>186.74</v>
          </cell>
          <cell r="K785">
            <v>0</v>
          </cell>
          <cell r="L785">
            <v>108.16</v>
          </cell>
          <cell r="M785">
            <v>16.21</v>
          </cell>
          <cell r="R785">
            <v>20.45</v>
          </cell>
          <cell r="S785">
            <v>97.26</v>
          </cell>
          <cell r="U785">
            <v>0</v>
          </cell>
          <cell r="X785" t="str">
            <v/>
          </cell>
          <cell r="Y785">
            <v>1704</v>
          </cell>
          <cell r="Z785">
            <v>0</v>
          </cell>
          <cell r="AB785" t="str">
            <v>Abono assistencial financeiro – complemento Piso da Enfermagem</v>
          </cell>
        </row>
        <row r="786">
          <cell r="C786" t="str">
            <v>HOSPITAL SILVIO MAGALHÃES - CG Nº 019/2022</v>
          </cell>
          <cell r="E786" t="str">
            <v>PEDRO PAULO RODRIGUES DE OLIVEIRA NETO</v>
          </cell>
          <cell r="F786" t="str">
            <v>3 - Administrativo</v>
          </cell>
          <cell r="G786" t="str">
            <v>5211-30</v>
          </cell>
          <cell r="H786" t="str">
            <v>05/2026</v>
          </cell>
          <cell r="I786" t="str">
            <v>0,00</v>
          </cell>
          <cell r="J786">
            <v>173.1</v>
          </cell>
          <cell r="K786">
            <v>0</v>
          </cell>
          <cell r="L786">
            <v>108.16</v>
          </cell>
          <cell r="M786">
            <v>32.42</v>
          </cell>
          <cell r="R786">
            <v>20.45</v>
          </cell>
          <cell r="S786">
            <v>97.26</v>
          </cell>
          <cell r="U786">
            <v>0</v>
          </cell>
          <cell r="X786" t="str">
            <v/>
          </cell>
          <cell r="Y786">
            <v>29.9</v>
          </cell>
          <cell r="Z786">
            <v>0</v>
          </cell>
          <cell r="AB786" t="str">
            <v>Beneficio obrigatorio CCT Federacao – Plano Assistencial Agiben</v>
          </cell>
        </row>
        <row r="787">
          <cell r="C787" t="str">
            <v>HOSPITAL SILVIO MAGALHÃES - CG Nº 019/2022</v>
          </cell>
          <cell r="E787" t="str">
            <v>PEDRO VITOR MACHADO FREIRE</v>
          </cell>
          <cell r="F787" t="str">
            <v>3 - Administrativo</v>
          </cell>
          <cell r="G787" t="str">
            <v>4221-10</v>
          </cell>
          <cell r="H787" t="str">
            <v>05/2026</v>
          </cell>
          <cell r="I787" t="str">
            <v>0,00</v>
          </cell>
          <cell r="J787">
            <v>129.68</v>
          </cell>
          <cell r="K787">
            <v>0</v>
          </cell>
          <cell r="L787">
            <v>108.16</v>
          </cell>
          <cell r="M787">
            <v>16.21</v>
          </cell>
          <cell r="S787">
            <v>0</v>
          </cell>
          <cell r="U787">
            <v>0</v>
          </cell>
          <cell r="X787" t="str">
            <v/>
          </cell>
          <cell r="Y787">
            <v>29.9</v>
          </cell>
          <cell r="Z787">
            <v>0</v>
          </cell>
          <cell r="AB787" t="str">
            <v>Beneficio obrigatorio CCT Federacao – Plano Assistencial Agiben</v>
          </cell>
        </row>
        <row r="788">
          <cell r="C788" t="str">
            <v>HOSPITAL SILVIO MAGALHÃES - CG Nº 019/2022</v>
          </cell>
          <cell r="E788" t="str">
            <v>PETRUCIA MARIA LOPES</v>
          </cell>
          <cell r="F788" t="str">
            <v>3 - Administrativo</v>
          </cell>
          <cell r="G788" t="str">
            <v>5211-30</v>
          </cell>
          <cell r="H788" t="str">
            <v>05/2026</v>
          </cell>
          <cell r="I788" t="str">
            <v>0,00</v>
          </cell>
          <cell r="J788">
            <v>179.08</v>
          </cell>
          <cell r="K788">
            <v>0</v>
          </cell>
          <cell r="L788">
            <v>108.16</v>
          </cell>
          <cell r="M788">
            <v>16.21</v>
          </cell>
          <cell r="S788">
            <v>0</v>
          </cell>
          <cell r="U788">
            <v>0</v>
          </cell>
          <cell r="X788" t="str">
            <v/>
          </cell>
          <cell r="Y788">
            <v>29.9</v>
          </cell>
          <cell r="Z788">
            <v>0</v>
          </cell>
          <cell r="AB788" t="str">
            <v>Beneficio obrigatorio CCT Federacao – Plano Assistencial Agiben</v>
          </cell>
        </row>
        <row r="789">
          <cell r="C789" t="str">
            <v>HOSPITAL SILVIO MAGALHÃES - CG Nº 019/2022</v>
          </cell>
          <cell r="E789" t="str">
            <v>POLYNE LETICIA SALES DE QUEIROZ</v>
          </cell>
          <cell r="F789" t="str">
            <v>2 - Outros Profissionais da Saúde</v>
          </cell>
          <cell r="G789" t="str">
            <v>2236-05</v>
          </cell>
          <cell r="H789" t="str">
            <v>05/2026</v>
          </cell>
          <cell r="I789" t="str">
            <v>0,00</v>
          </cell>
          <cell r="J789">
            <v>233.29</v>
          </cell>
          <cell r="K789">
            <v>0</v>
          </cell>
          <cell r="L789">
            <v>108.16</v>
          </cell>
          <cell r="M789">
            <v>32.42</v>
          </cell>
          <cell r="S789">
            <v>0</v>
          </cell>
          <cell r="U789">
            <v>0</v>
          </cell>
          <cell r="X789" t="str">
            <v/>
          </cell>
          <cell r="Y789">
            <v>0</v>
          </cell>
          <cell r="Z789">
            <v>0</v>
          </cell>
          <cell r="AB789" t="str">
            <v/>
          </cell>
        </row>
        <row r="790">
          <cell r="C790" t="str">
            <v>HOSPITAL SILVIO MAGALHÃES - CG Nº 019/2022</v>
          </cell>
          <cell r="E790" t="str">
            <v>PRISCILA DA SILVA FIGUEREDO</v>
          </cell>
          <cell r="F790" t="str">
            <v>2 - Outros Profissionais da Saúde</v>
          </cell>
          <cell r="G790" t="str">
            <v>2235-05</v>
          </cell>
          <cell r="H790" t="str">
            <v>05/2026</v>
          </cell>
          <cell r="I790" t="str">
            <v>0,00</v>
          </cell>
          <cell r="J790">
            <v>179</v>
          </cell>
          <cell r="K790">
            <v>0</v>
          </cell>
          <cell r="M790">
            <v>0</v>
          </cell>
          <cell r="S790">
            <v>0</v>
          </cell>
          <cell r="U790">
            <v>0</v>
          </cell>
          <cell r="X790" t="str">
            <v/>
          </cell>
          <cell r="Y790">
            <v>1803.38</v>
          </cell>
          <cell r="Z790">
            <v>0</v>
          </cell>
          <cell r="AB790" t="str">
            <v>Abono assistencial financeiro – complemento Piso da Enfermagem</v>
          </cell>
        </row>
        <row r="791">
          <cell r="C791" t="str">
            <v>HOSPITAL SILVIO MAGALHÃES - CG Nº 019/2022</v>
          </cell>
          <cell r="E791" t="str">
            <v>PRISCILA RAFAELA CARMELINO</v>
          </cell>
          <cell r="F791" t="str">
            <v>2 - Outros Profissionais da Saúde</v>
          </cell>
          <cell r="G791" t="str">
            <v>3222-05</v>
          </cell>
          <cell r="H791" t="str">
            <v>05/2026</v>
          </cell>
          <cell r="I791" t="str">
            <v>0,00</v>
          </cell>
          <cell r="J791">
            <v>184.41</v>
          </cell>
          <cell r="K791">
            <v>0</v>
          </cell>
          <cell r="M791">
            <v>0</v>
          </cell>
          <cell r="S791">
            <v>0</v>
          </cell>
          <cell r="U791">
            <v>81.02</v>
          </cell>
          <cell r="X791" t="str">
            <v>Auxílio Creche</v>
          </cell>
          <cell r="Y791">
            <v>1704</v>
          </cell>
          <cell r="Z791">
            <v>0</v>
          </cell>
          <cell r="AB791" t="str">
            <v>Abono assistencial financeiro – complemento Piso da Enfermagem</v>
          </cell>
        </row>
        <row r="792">
          <cell r="C792" t="str">
            <v>HOSPITAL SILVIO MAGALHÃES - CG Nº 019/2022</v>
          </cell>
          <cell r="E792" t="str">
            <v>RAFAEL CESAR PESSOA DE MEDEIROS</v>
          </cell>
          <cell r="F792" t="str">
            <v>3 - Administrativo</v>
          </cell>
          <cell r="G792" t="str">
            <v>5174-10</v>
          </cell>
          <cell r="H792" t="str">
            <v>05/2026</v>
          </cell>
          <cell r="I792" t="str">
            <v>0,00</v>
          </cell>
          <cell r="J792">
            <v>148.30000000000001</v>
          </cell>
          <cell r="K792">
            <v>0</v>
          </cell>
          <cell r="L792">
            <v>108.16</v>
          </cell>
          <cell r="M792">
            <v>16.21</v>
          </cell>
          <cell r="R792">
            <v>20.45</v>
          </cell>
          <cell r="S792">
            <v>97.26</v>
          </cell>
          <cell r="U792">
            <v>0</v>
          </cell>
          <cell r="X792" t="str">
            <v/>
          </cell>
          <cell r="Y792">
            <v>29.9</v>
          </cell>
          <cell r="Z792">
            <v>0</v>
          </cell>
          <cell r="AB792" t="str">
            <v>Beneficio obrigatorio CCT Federacao – Plano Assistencial Agiben</v>
          </cell>
        </row>
        <row r="793">
          <cell r="C793" t="str">
            <v>HOSPITAL SILVIO MAGALHÃES - CG Nº 019/2022</v>
          </cell>
          <cell r="E793" t="str">
            <v>RAFAEL DIEGO COSTA</v>
          </cell>
          <cell r="F793" t="str">
            <v>2 - Outros Profissionais da Saúde</v>
          </cell>
          <cell r="G793" t="str">
            <v>2235-05</v>
          </cell>
          <cell r="H793" t="str">
            <v>05/2026</v>
          </cell>
          <cell r="I793" t="str">
            <v>0,00</v>
          </cell>
          <cell r="J793">
            <v>224.72</v>
          </cell>
          <cell r="K793">
            <v>0</v>
          </cell>
          <cell r="L793">
            <v>108.16</v>
          </cell>
          <cell r="M793">
            <v>3.05</v>
          </cell>
          <cell r="S793">
            <v>0</v>
          </cell>
          <cell r="U793">
            <v>0</v>
          </cell>
          <cell r="X793" t="str">
            <v/>
          </cell>
          <cell r="Y793">
            <v>2282.8200000000002</v>
          </cell>
          <cell r="Z793">
            <v>0</v>
          </cell>
          <cell r="AB793" t="str">
            <v>Abono assistencial financeiro – complemento Piso da Enfermagem</v>
          </cell>
        </row>
        <row r="794">
          <cell r="C794" t="str">
            <v>HOSPITAL SILVIO MAGALHÃES - CG Nº 019/2022</v>
          </cell>
          <cell r="E794" t="str">
            <v>RAFAEL ROBERTO DE ALMEIDA SILVA</v>
          </cell>
          <cell r="F794" t="str">
            <v>3 - Administrativo</v>
          </cell>
          <cell r="G794" t="str">
            <v>5174-10</v>
          </cell>
          <cell r="H794" t="str">
            <v>05/2026</v>
          </cell>
          <cell r="I794" t="str">
            <v>0,00</v>
          </cell>
          <cell r="J794">
            <v>167.1</v>
          </cell>
          <cell r="K794">
            <v>0</v>
          </cell>
          <cell r="L794">
            <v>108.16</v>
          </cell>
          <cell r="M794">
            <v>16.21</v>
          </cell>
          <cell r="S794">
            <v>0</v>
          </cell>
          <cell r="U794">
            <v>0</v>
          </cell>
          <cell r="X794" t="str">
            <v/>
          </cell>
          <cell r="Y794">
            <v>29.9</v>
          </cell>
          <cell r="Z794">
            <v>0</v>
          </cell>
          <cell r="AB794" t="str">
            <v>Beneficio obrigatorio CCT Federacao – Plano Assistencial Agiben</v>
          </cell>
        </row>
        <row r="795">
          <cell r="C795" t="str">
            <v>HOSPITAL SILVIO MAGALHÃES - CG Nº 019/2022</v>
          </cell>
          <cell r="E795" t="str">
            <v>RAFAELA DA SILVA MARIANO</v>
          </cell>
          <cell r="F795" t="str">
            <v>2 - Outros Profissionais da Saúde</v>
          </cell>
          <cell r="G795" t="str">
            <v>3222-05</v>
          </cell>
          <cell r="H795" t="str">
            <v>05/2026</v>
          </cell>
          <cell r="I795" t="str">
            <v>0,00</v>
          </cell>
          <cell r="J795">
            <v>180.98</v>
          </cell>
          <cell r="K795">
            <v>0</v>
          </cell>
          <cell r="L795">
            <v>108.16</v>
          </cell>
          <cell r="M795">
            <v>16.21</v>
          </cell>
          <cell r="S795">
            <v>0</v>
          </cell>
          <cell r="U795">
            <v>0</v>
          </cell>
          <cell r="X795" t="str">
            <v/>
          </cell>
          <cell r="Y795">
            <v>1704</v>
          </cell>
          <cell r="Z795">
            <v>0</v>
          </cell>
          <cell r="AB795" t="str">
            <v>Abono assistencial financeiro – complemento Piso da Enfermagem</v>
          </cell>
        </row>
        <row r="796">
          <cell r="C796" t="str">
            <v>HOSPITAL SILVIO MAGALHÃES - CG Nº 019/2022</v>
          </cell>
          <cell r="E796" t="str">
            <v>RAFAELA MARIA DA SILVA</v>
          </cell>
          <cell r="F796" t="str">
            <v>2 - Outros Profissionais da Saúde</v>
          </cell>
          <cell r="G796" t="str">
            <v>3222-05</v>
          </cell>
          <cell r="H796" t="str">
            <v>05/2026</v>
          </cell>
          <cell r="I796" t="str">
            <v>0,00</v>
          </cell>
          <cell r="J796">
            <v>173.61</v>
          </cell>
          <cell r="K796">
            <v>0</v>
          </cell>
          <cell r="L796">
            <v>108.16</v>
          </cell>
          <cell r="M796">
            <v>16.21</v>
          </cell>
          <cell r="S796">
            <v>0</v>
          </cell>
          <cell r="U796">
            <v>0</v>
          </cell>
          <cell r="X796" t="str">
            <v/>
          </cell>
          <cell r="Y796">
            <v>1704</v>
          </cell>
          <cell r="Z796">
            <v>0</v>
          </cell>
          <cell r="AB796" t="str">
            <v>Abono assistencial financeiro – complemento Piso da Enfermagem</v>
          </cell>
        </row>
        <row r="797">
          <cell r="C797" t="str">
            <v>HOSPITAL SILVIO MAGALHÃES - CG Nº 019/2022</v>
          </cell>
          <cell r="E797" t="str">
            <v>RAFAELA MARIA DA SILVA ESPINDOLA</v>
          </cell>
          <cell r="F797" t="str">
            <v>2 - Outros Profissionais da Saúde</v>
          </cell>
          <cell r="G797" t="str">
            <v>2235-05</v>
          </cell>
          <cell r="H797" t="str">
            <v>05/2026</v>
          </cell>
          <cell r="I797" t="str">
            <v>0,00</v>
          </cell>
          <cell r="J797">
            <v>213.05</v>
          </cell>
          <cell r="K797">
            <v>0</v>
          </cell>
          <cell r="L797">
            <v>108.16</v>
          </cell>
          <cell r="M797">
            <v>2.79</v>
          </cell>
          <cell r="S797">
            <v>0</v>
          </cell>
          <cell r="U797">
            <v>0</v>
          </cell>
          <cell r="X797" t="str">
            <v/>
          </cell>
          <cell r="Y797">
            <v>2459.15</v>
          </cell>
          <cell r="Z797">
            <v>0</v>
          </cell>
          <cell r="AB797" t="str">
            <v>Abono assistencial financeiro – complemento Piso da Enfermagem</v>
          </cell>
        </row>
        <row r="798">
          <cell r="C798" t="str">
            <v>HOSPITAL SILVIO MAGALHÃES - CG Nº 019/2022</v>
          </cell>
          <cell r="E798" t="str">
            <v>RAFAELA MARIA RABELO SANTANA DE SIQUEIRA</v>
          </cell>
          <cell r="F798" t="str">
            <v>2 - Outros Profissionais da Saúde</v>
          </cell>
          <cell r="G798" t="str">
            <v>2235-05</v>
          </cell>
          <cell r="H798" t="str">
            <v>05/2026</v>
          </cell>
          <cell r="I798" t="str">
            <v>0,00</v>
          </cell>
          <cell r="J798">
            <v>453.62</v>
          </cell>
          <cell r="K798">
            <v>0</v>
          </cell>
          <cell r="L798">
            <v>108.16</v>
          </cell>
          <cell r="M798">
            <v>7.29</v>
          </cell>
          <cell r="S798">
            <v>0</v>
          </cell>
          <cell r="U798">
            <v>0</v>
          </cell>
          <cell r="X798" t="str">
            <v/>
          </cell>
          <cell r="Y798">
            <v>0</v>
          </cell>
          <cell r="Z798">
            <v>0</v>
          </cell>
          <cell r="AB798" t="str">
            <v/>
          </cell>
        </row>
        <row r="799">
          <cell r="C799" t="str">
            <v>HOSPITAL SILVIO MAGALHÃES - CG Nº 019/2022</v>
          </cell>
          <cell r="E799" t="str">
            <v>RAFAELA PATRICIA DA SILVA</v>
          </cell>
          <cell r="F799" t="str">
            <v>2 - Outros Profissionais da Saúde</v>
          </cell>
          <cell r="G799" t="str">
            <v>3222-05</v>
          </cell>
          <cell r="H799" t="str">
            <v>05/2026</v>
          </cell>
          <cell r="I799" t="str">
            <v>0,00</v>
          </cell>
          <cell r="J799">
            <v>253.73</v>
          </cell>
          <cell r="K799">
            <v>0</v>
          </cell>
          <cell r="M799">
            <v>0</v>
          </cell>
          <cell r="S799">
            <v>0</v>
          </cell>
          <cell r="U799">
            <v>0</v>
          </cell>
          <cell r="X799" t="str">
            <v/>
          </cell>
          <cell r="Y799">
            <v>1704</v>
          </cell>
          <cell r="Z799">
            <v>0</v>
          </cell>
          <cell r="AB799" t="str">
            <v>Abono assistencial financeiro – complemento Piso da Enfermagem</v>
          </cell>
        </row>
        <row r="800">
          <cell r="C800" t="str">
            <v>HOSPITAL SILVIO MAGALHÃES - CG Nº 019/2022</v>
          </cell>
          <cell r="E800" t="str">
            <v>RAFAELLA DE MELO POSSIDONIO</v>
          </cell>
          <cell r="F800" t="str">
            <v>3 - Administrativo</v>
          </cell>
          <cell r="G800" t="str">
            <v>4101-05</v>
          </cell>
          <cell r="H800" t="str">
            <v>05/2026</v>
          </cell>
          <cell r="I800" t="str">
            <v>0,00</v>
          </cell>
          <cell r="J800">
            <v>394.38</v>
          </cell>
          <cell r="K800">
            <v>0</v>
          </cell>
          <cell r="M800">
            <v>0</v>
          </cell>
          <cell r="S800">
            <v>0</v>
          </cell>
          <cell r="U800">
            <v>0</v>
          </cell>
          <cell r="X800" t="str">
            <v/>
          </cell>
          <cell r="Y800">
            <v>29.9</v>
          </cell>
          <cell r="Z800">
            <v>0</v>
          </cell>
          <cell r="AB800" t="str">
            <v>Beneficio obrigatorio CCT Federacao – Plano Assistencial Agiben</v>
          </cell>
        </row>
        <row r="801">
          <cell r="C801" t="str">
            <v>HOSPITAL SILVIO MAGALHÃES - CG Nº 019/2022</v>
          </cell>
          <cell r="E801" t="str">
            <v>RAFAELLY CARLA DA SILVA</v>
          </cell>
          <cell r="F801" t="str">
            <v>2 - Outros Profissionais da Saúde</v>
          </cell>
          <cell r="G801" t="str">
            <v>3222-05</v>
          </cell>
          <cell r="H801" t="str">
            <v>05/2026</v>
          </cell>
          <cell r="I801" t="str">
            <v>0,00</v>
          </cell>
          <cell r="J801">
            <v>162.1</v>
          </cell>
          <cell r="K801">
            <v>0</v>
          </cell>
          <cell r="M801">
            <v>0</v>
          </cell>
          <cell r="S801">
            <v>0</v>
          </cell>
          <cell r="U801">
            <v>0</v>
          </cell>
          <cell r="X801" t="str">
            <v/>
          </cell>
          <cell r="Y801">
            <v>1704</v>
          </cell>
          <cell r="Z801">
            <v>0</v>
          </cell>
          <cell r="AB801" t="str">
            <v>Abono assistencial financeiro – complemento Piso da Enfermagem</v>
          </cell>
        </row>
        <row r="802">
          <cell r="C802" t="str">
            <v>HOSPITAL SILVIO MAGALHÃES - CG Nº 019/2022</v>
          </cell>
          <cell r="E802" t="str">
            <v>RAISSA MAYARA APOLINARIO PEDROSA</v>
          </cell>
          <cell r="F802" t="str">
            <v>3 - Administrativo</v>
          </cell>
          <cell r="G802" t="str">
            <v>4110-05</v>
          </cell>
          <cell r="H802" t="str">
            <v>05/2026</v>
          </cell>
          <cell r="I802" t="str">
            <v>0,00</v>
          </cell>
          <cell r="J802">
            <v>153.26</v>
          </cell>
          <cell r="K802">
            <v>0</v>
          </cell>
          <cell r="M802">
            <v>0</v>
          </cell>
          <cell r="R802">
            <v>20.45</v>
          </cell>
          <cell r="S802">
            <v>111.24</v>
          </cell>
          <cell r="U802">
            <v>0</v>
          </cell>
          <cell r="X802" t="str">
            <v/>
          </cell>
          <cell r="Y802">
            <v>29.9</v>
          </cell>
          <cell r="Z802">
            <v>0</v>
          </cell>
          <cell r="AB802" t="str">
            <v>Beneficio obrigatorio CCT Federacao – Plano Assistencial Agiben</v>
          </cell>
        </row>
        <row r="803">
          <cell r="C803" t="str">
            <v>HOSPITAL SILVIO MAGALHÃES - CG Nº 019/2022</v>
          </cell>
          <cell r="E803" t="str">
            <v>RAISSA PAMELLA SILVA LIMA</v>
          </cell>
          <cell r="F803" t="str">
            <v>2 - Outros Profissionais da Saúde</v>
          </cell>
          <cell r="G803" t="str">
            <v>2235-05</v>
          </cell>
          <cell r="H803" t="str">
            <v>05/2026</v>
          </cell>
          <cell r="I803" t="str">
            <v>0,00</v>
          </cell>
          <cell r="J803">
            <v>187.79</v>
          </cell>
          <cell r="K803">
            <v>0</v>
          </cell>
          <cell r="L803">
            <v>108.16</v>
          </cell>
          <cell r="M803">
            <v>2.79</v>
          </cell>
          <cell r="S803">
            <v>0</v>
          </cell>
          <cell r="U803">
            <v>0</v>
          </cell>
          <cell r="X803" t="str">
            <v/>
          </cell>
          <cell r="Y803">
            <v>2459.15</v>
          </cell>
          <cell r="Z803">
            <v>0</v>
          </cell>
          <cell r="AB803" t="str">
            <v>Abono assistencial financeiro – complemento Piso da Enfermagem</v>
          </cell>
        </row>
        <row r="804">
          <cell r="C804" t="str">
            <v>HOSPITAL SILVIO MAGALHÃES - CG Nº 019/2022</v>
          </cell>
          <cell r="E804" t="str">
            <v>RAIZA MIRELLA WANDERLEY RODRIGUES</v>
          </cell>
          <cell r="F804" t="str">
            <v>2 - Outros Profissionais da Saúde</v>
          </cell>
          <cell r="G804" t="str">
            <v>3222-05</v>
          </cell>
          <cell r="H804" t="str">
            <v>05/2026</v>
          </cell>
          <cell r="I804" t="str">
            <v>0,00</v>
          </cell>
          <cell r="J804">
            <v>167.1</v>
          </cell>
          <cell r="K804">
            <v>0</v>
          </cell>
          <cell r="L804">
            <v>108.16</v>
          </cell>
          <cell r="M804">
            <v>16.21</v>
          </cell>
          <cell r="S804">
            <v>0</v>
          </cell>
          <cell r="U804">
            <v>0</v>
          </cell>
          <cell r="X804" t="str">
            <v/>
          </cell>
          <cell r="Y804">
            <v>1704</v>
          </cell>
          <cell r="Z804">
            <v>0</v>
          </cell>
          <cell r="AB804" t="str">
            <v>Abono assistencial financeiro – complemento Piso da Enfermagem</v>
          </cell>
        </row>
        <row r="805">
          <cell r="C805" t="str">
            <v>HOSPITAL SILVIO MAGALHÃES - CG Nº 019/2022</v>
          </cell>
          <cell r="E805" t="str">
            <v>RAPHAELLY VIRGINIA NASCIMENTO FERREIRA GOMES</v>
          </cell>
          <cell r="F805" t="str">
            <v>2 - Outros Profissionais da Saúde</v>
          </cell>
          <cell r="G805" t="str">
            <v>2234-05</v>
          </cell>
          <cell r="H805" t="str">
            <v>05/2026</v>
          </cell>
          <cell r="I805" t="str">
            <v>0,00</v>
          </cell>
          <cell r="J805">
            <v>358.08</v>
          </cell>
          <cell r="K805">
            <v>0</v>
          </cell>
          <cell r="L805">
            <v>108.16</v>
          </cell>
          <cell r="M805">
            <v>21.12</v>
          </cell>
          <cell r="S805">
            <v>0</v>
          </cell>
          <cell r="U805">
            <v>0</v>
          </cell>
          <cell r="X805" t="str">
            <v/>
          </cell>
          <cell r="Y805">
            <v>0</v>
          </cell>
          <cell r="Z805">
            <v>0</v>
          </cell>
          <cell r="AB805" t="str">
            <v/>
          </cell>
        </row>
        <row r="806">
          <cell r="C806" t="str">
            <v>HOSPITAL SILVIO MAGALHÃES - CG Nº 019/2022</v>
          </cell>
          <cell r="E806" t="str">
            <v>RAYANE MARIA DOS SANTOS</v>
          </cell>
          <cell r="F806" t="str">
            <v>2 - Outros Profissionais da Saúde</v>
          </cell>
          <cell r="G806" t="str">
            <v>3222-05</v>
          </cell>
          <cell r="H806" t="str">
            <v>05/2026</v>
          </cell>
          <cell r="I806" t="str">
            <v>0,00</v>
          </cell>
          <cell r="J806">
            <v>191.19</v>
          </cell>
          <cell r="K806">
            <v>0</v>
          </cell>
          <cell r="M806">
            <v>0</v>
          </cell>
          <cell r="S806">
            <v>0</v>
          </cell>
          <cell r="U806">
            <v>0</v>
          </cell>
          <cell r="X806" t="str">
            <v/>
          </cell>
          <cell r="Y806">
            <v>1704</v>
          </cell>
          <cell r="Z806">
            <v>0</v>
          </cell>
          <cell r="AB806" t="str">
            <v>Abono assistencial financeiro – complemento Piso da Enfermagem</v>
          </cell>
        </row>
        <row r="807">
          <cell r="C807" t="str">
            <v>HOSPITAL SILVIO MAGALHÃES - CG Nº 019/2022</v>
          </cell>
          <cell r="E807" t="str">
            <v>RAYANE ROSIMERE DA SILVA</v>
          </cell>
          <cell r="F807" t="str">
            <v>3 - Administrativo</v>
          </cell>
          <cell r="G807" t="str">
            <v>5174-10</v>
          </cell>
          <cell r="H807" t="str">
            <v>05/2026</v>
          </cell>
          <cell r="I807" t="str">
            <v>0,00</v>
          </cell>
          <cell r="J807">
            <v>134</v>
          </cell>
          <cell r="K807">
            <v>0</v>
          </cell>
          <cell r="L807">
            <v>108.16</v>
          </cell>
          <cell r="M807">
            <v>16.21</v>
          </cell>
          <cell r="S807">
            <v>0</v>
          </cell>
          <cell r="U807">
            <v>0</v>
          </cell>
          <cell r="X807" t="str">
            <v/>
          </cell>
          <cell r="Y807">
            <v>29.9</v>
          </cell>
          <cell r="Z807">
            <v>0</v>
          </cell>
          <cell r="AB807" t="str">
            <v>Beneficio obrigatorio CCT Federacao – Plano Assistencial Agiben</v>
          </cell>
        </row>
        <row r="808">
          <cell r="C808" t="str">
            <v>HOSPITAL SILVIO MAGALHÃES - CG Nº 019/2022</v>
          </cell>
          <cell r="E808" t="str">
            <v>RAYANE SORAYA LOPES DA FONSECA</v>
          </cell>
          <cell r="F808" t="str">
            <v>2 - Outros Profissionais da Saúde</v>
          </cell>
          <cell r="G808" t="str">
            <v>3222-05</v>
          </cell>
          <cell r="H808" t="str">
            <v>05/2026</v>
          </cell>
          <cell r="I808" t="str">
            <v>0,00</v>
          </cell>
          <cell r="J808">
            <v>162.78</v>
          </cell>
          <cell r="K808">
            <v>0</v>
          </cell>
          <cell r="L808">
            <v>108.16</v>
          </cell>
          <cell r="M808">
            <v>16.21</v>
          </cell>
          <cell r="S808">
            <v>0</v>
          </cell>
          <cell r="U808">
            <v>0</v>
          </cell>
          <cell r="X808" t="str">
            <v/>
          </cell>
          <cell r="Y808">
            <v>1704</v>
          </cell>
          <cell r="Z808">
            <v>0</v>
          </cell>
          <cell r="AB808" t="str">
            <v>Abono assistencial financeiro – complemento Piso da Enfermagem</v>
          </cell>
        </row>
        <row r="809">
          <cell r="C809" t="str">
            <v>HOSPITAL SILVIO MAGALHÃES - CG Nº 019/2022</v>
          </cell>
          <cell r="E809" t="str">
            <v>RAYANNE KEWELLY SILVESTRE SILVA</v>
          </cell>
          <cell r="F809" t="str">
            <v>2 - Outros Profissionais da Saúde</v>
          </cell>
          <cell r="G809" t="str">
            <v>2235-05</v>
          </cell>
          <cell r="H809" t="str">
            <v>05/2026</v>
          </cell>
          <cell r="I809" t="str">
            <v>0,00</v>
          </cell>
          <cell r="J809">
            <v>203.14</v>
          </cell>
          <cell r="K809">
            <v>0</v>
          </cell>
          <cell r="L809">
            <v>108.16</v>
          </cell>
          <cell r="M809">
            <v>3.05</v>
          </cell>
          <cell r="S809">
            <v>0</v>
          </cell>
          <cell r="U809">
            <v>0</v>
          </cell>
          <cell r="X809" t="str">
            <v/>
          </cell>
          <cell r="Y809">
            <v>2282.7399999999998</v>
          </cell>
          <cell r="Z809">
            <v>0</v>
          </cell>
          <cell r="AB809" t="str">
            <v>Abono assistencial financeiro – complemento Piso da Enfermagem</v>
          </cell>
        </row>
        <row r="810">
          <cell r="C810" t="str">
            <v>HOSPITAL SILVIO MAGALHÃES - CG Nº 019/2022</v>
          </cell>
          <cell r="E810" t="str">
            <v>RAYSSA THAIS DA SILVA</v>
          </cell>
          <cell r="F810" t="str">
            <v>2 - Outros Profissionais da Saúde</v>
          </cell>
          <cell r="G810" t="str">
            <v>3222-05</v>
          </cell>
          <cell r="H810" t="str">
            <v>05/2026</v>
          </cell>
          <cell r="I810" t="str">
            <v>0,00</v>
          </cell>
          <cell r="J810">
            <v>171.04</v>
          </cell>
          <cell r="K810">
            <v>0</v>
          </cell>
          <cell r="L810">
            <v>108.16</v>
          </cell>
          <cell r="M810">
            <v>16.21</v>
          </cell>
          <cell r="S810">
            <v>0</v>
          </cell>
          <cell r="U810">
            <v>0</v>
          </cell>
          <cell r="X810" t="str">
            <v/>
          </cell>
          <cell r="Y810">
            <v>1590.4</v>
          </cell>
          <cell r="Z810">
            <v>0</v>
          </cell>
          <cell r="AB810" t="str">
            <v>Abono assistencial financeiro – complemento Piso da Enfermagem</v>
          </cell>
        </row>
        <row r="811">
          <cell r="C811" t="str">
            <v>HOSPITAL SILVIO MAGALHÃES - CG Nº 019/2022</v>
          </cell>
          <cell r="E811" t="str">
            <v>REGILDA MARIA CESARIO DE LIMA</v>
          </cell>
          <cell r="F811" t="str">
            <v>2 - Outros Profissionais da Saúde</v>
          </cell>
          <cell r="G811" t="str">
            <v>3222-05</v>
          </cell>
          <cell r="H811" t="str">
            <v>05/2026</v>
          </cell>
          <cell r="I811" t="str">
            <v>0,00</v>
          </cell>
          <cell r="J811">
            <v>206.26</v>
          </cell>
          <cell r="K811">
            <v>0</v>
          </cell>
          <cell r="L811">
            <v>108.16</v>
          </cell>
          <cell r="M811">
            <v>16.21</v>
          </cell>
          <cell r="S811">
            <v>0</v>
          </cell>
          <cell r="U811">
            <v>0</v>
          </cell>
          <cell r="X811" t="str">
            <v/>
          </cell>
          <cell r="Y811">
            <v>1704</v>
          </cell>
          <cell r="Z811">
            <v>0</v>
          </cell>
          <cell r="AB811" t="str">
            <v>Abono assistencial financeiro – complemento Piso da Enfermagem</v>
          </cell>
        </row>
        <row r="812">
          <cell r="C812" t="str">
            <v>HOSPITAL SILVIO MAGALHÃES - CG Nº 019/2022</v>
          </cell>
          <cell r="E812" t="str">
            <v>REGIVAN SOBRAL DA SILVA</v>
          </cell>
          <cell r="F812" t="str">
            <v>3 - Administrativo</v>
          </cell>
          <cell r="G812" t="str">
            <v>5174-10</v>
          </cell>
          <cell r="H812" t="str">
            <v>05/2026</v>
          </cell>
          <cell r="I812" t="str">
            <v>0,00</v>
          </cell>
          <cell r="J812">
            <v>129.68</v>
          </cell>
          <cell r="K812">
            <v>0</v>
          </cell>
          <cell r="L812">
            <v>108.16</v>
          </cell>
          <cell r="M812">
            <v>16.21</v>
          </cell>
          <cell r="S812">
            <v>0</v>
          </cell>
          <cell r="U812">
            <v>0</v>
          </cell>
          <cell r="X812" t="str">
            <v/>
          </cell>
          <cell r="Y812">
            <v>29.9</v>
          </cell>
          <cell r="Z812">
            <v>0</v>
          </cell>
          <cell r="AB812" t="str">
            <v>Beneficio obrigatorio CCT Federacao – Plano Assistencial Agiben</v>
          </cell>
        </row>
        <row r="813">
          <cell r="C813" t="str">
            <v>HOSPITAL SILVIO MAGALHÃES - CG Nº 019/2022</v>
          </cell>
          <cell r="E813" t="str">
            <v>REJANE SANTOS VIEIRA DA SILVA</v>
          </cell>
          <cell r="F813" t="str">
            <v>2 - Outros Profissionais da Saúde</v>
          </cell>
          <cell r="G813" t="str">
            <v>3222-05</v>
          </cell>
          <cell r="H813" t="str">
            <v>05/2026</v>
          </cell>
          <cell r="I813" t="str">
            <v>0,00</v>
          </cell>
          <cell r="J813">
            <v>0</v>
          </cell>
          <cell r="K813">
            <v>0</v>
          </cell>
          <cell r="M813">
            <v>0</v>
          </cell>
          <cell r="S813">
            <v>0</v>
          </cell>
          <cell r="U813">
            <v>0</v>
          </cell>
          <cell r="X813" t="str">
            <v/>
          </cell>
          <cell r="Y813">
            <v>0</v>
          </cell>
          <cell r="Z813">
            <v>0</v>
          </cell>
          <cell r="AB813" t="str">
            <v/>
          </cell>
        </row>
        <row r="814">
          <cell r="C814" t="str">
            <v>HOSPITAL SILVIO MAGALHÃES - CG Nº 019/2022</v>
          </cell>
          <cell r="E814" t="str">
            <v>RENIGIA DE ARAUJO OLIVEIRA SILVA</v>
          </cell>
          <cell r="F814" t="str">
            <v>3 - Administrativo</v>
          </cell>
          <cell r="G814" t="str">
            <v>4110-30</v>
          </cell>
          <cell r="H814" t="str">
            <v>05/2026</v>
          </cell>
          <cell r="I814" t="str">
            <v>0,00</v>
          </cell>
          <cell r="J814">
            <v>236.04</v>
          </cell>
          <cell r="K814">
            <v>0</v>
          </cell>
          <cell r="L814">
            <v>108.16</v>
          </cell>
          <cell r="M814">
            <v>32.42</v>
          </cell>
          <cell r="S814">
            <v>0</v>
          </cell>
          <cell r="U814">
            <v>0</v>
          </cell>
          <cell r="X814" t="str">
            <v/>
          </cell>
          <cell r="Y814">
            <v>29.9</v>
          </cell>
          <cell r="Z814">
            <v>0</v>
          </cell>
          <cell r="AB814" t="str">
            <v>Beneficio obrigatorio CCT Federacao – Plano Assistencial Agiben</v>
          </cell>
        </row>
        <row r="815">
          <cell r="C815" t="str">
            <v>HOSPITAL SILVIO MAGALHÃES - CG Nº 019/2022</v>
          </cell>
          <cell r="E815" t="str">
            <v>REYEL SOUZA AFONSO FERREIRA RIBEIRO</v>
          </cell>
          <cell r="F815" t="str">
            <v>2 - Outros Profissionais da Saúde</v>
          </cell>
          <cell r="G815" t="str">
            <v>2234-05</v>
          </cell>
          <cell r="H815" t="str">
            <v>05/2026</v>
          </cell>
          <cell r="I815" t="str">
            <v>0,00</v>
          </cell>
          <cell r="J815">
            <v>337.97</v>
          </cell>
          <cell r="K815">
            <v>0</v>
          </cell>
          <cell r="L815">
            <v>108.16</v>
          </cell>
          <cell r="M815">
            <v>21.12</v>
          </cell>
          <cell r="S815">
            <v>0</v>
          </cell>
          <cell r="U815">
            <v>0</v>
          </cell>
          <cell r="X815" t="str">
            <v/>
          </cell>
          <cell r="Y815">
            <v>0</v>
          </cell>
          <cell r="Z815">
            <v>0</v>
          </cell>
          <cell r="AB815" t="str">
            <v/>
          </cell>
        </row>
        <row r="816">
          <cell r="C816" t="str">
            <v>HOSPITAL SILVIO MAGALHÃES - CG Nº 019/2022</v>
          </cell>
          <cell r="E816" t="str">
            <v>RIBAMAR CLEITON DA SILVA</v>
          </cell>
          <cell r="F816" t="str">
            <v>2 - Outros Profissionais da Saúde</v>
          </cell>
          <cell r="G816" t="str">
            <v>3222-05</v>
          </cell>
          <cell r="H816" t="str">
            <v>05/2026</v>
          </cell>
          <cell r="I816" t="str">
            <v>0,00</v>
          </cell>
          <cell r="J816">
            <v>159.93</v>
          </cell>
          <cell r="K816">
            <v>0</v>
          </cell>
          <cell r="L816">
            <v>108.16</v>
          </cell>
          <cell r="M816">
            <v>16.21</v>
          </cell>
          <cell r="S816">
            <v>0</v>
          </cell>
          <cell r="U816">
            <v>0</v>
          </cell>
          <cell r="X816" t="str">
            <v/>
          </cell>
          <cell r="Y816">
            <v>1704</v>
          </cell>
          <cell r="Z816">
            <v>0</v>
          </cell>
          <cell r="AB816" t="str">
            <v>Abono assistencial financeiro – complemento Piso da Enfermagem</v>
          </cell>
        </row>
        <row r="817">
          <cell r="C817" t="str">
            <v>HOSPITAL SILVIO MAGALHÃES - CG Nº 019/2022</v>
          </cell>
          <cell r="E817" t="str">
            <v>RITA LUCIA DA SILVA</v>
          </cell>
          <cell r="F817" t="str">
            <v>3 - Administrativo</v>
          </cell>
          <cell r="G817" t="str">
            <v>4221-10</v>
          </cell>
          <cell r="H817" t="str">
            <v>05/2026</v>
          </cell>
          <cell r="I817" t="str">
            <v>0,00</v>
          </cell>
          <cell r="J817">
            <v>0</v>
          </cell>
          <cell r="K817">
            <v>3271.81</v>
          </cell>
          <cell r="M817">
            <v>0</v>
          </cell>
          <cell r="S817">
            <v>0</v>
          </cell>
          <cell r="U817">
            <v>0</v>
          </cell>
          <cell r="X817" t="str">
            <v/>
          </cell>
          <cell r="Y817">
            <v>29.9</v>
          </cell>
          <cell r="Z817">
            <v>0</v>
          </cell>
          <cell r="AB817" t="str">
            <v>Beneficio obrigatorio CCT Federacao – Plano Assistencial Agiben</v>
          </cell>
        </row>
        <row r="818">
          <cell r="C818" t="str">
            <v>HOSPITAL SILVIO MAGALHÃES - CG Nº 019/2022</v>
          </cell>
          <cell r="E818" t="str">
            <v>RIVALDO JOSE DA SILVA ULISSES</v>
          </cell>
          <cell r="F818" t="str">
            <v>3 - Administrativo</v>
          </cell>
          <cell r="G818" t="str">
            <v>5174-10</v>
          </cell>
          <cell r="H818" t="str">
            <v>05/2026</v>
          </cell>
          <cell r="I818" t="str">
            <v>0,00</v>
          </cell>
          <cell r="J818">
            <v>176.33</v>
          </cell>
          <cell r="K818">
            <v>0</v>
          </cell>
          <cell r="L818">
            <v>108.16</v>
          </cell>
          <cell r="M818">
            <v>16.21</v>
          </cell>
          <cell r="S818">
            <v>0</v>
          </cell>
          <cell r="U818">
            <v>0</v>
          </cell>
          <cell r="X818" t="str">
            <v/>
          </cell>
          <cell r="Y818">
            <v>29.9</v>
          </cell>
          <cell r="Z818">
            <v>0</v>
          </cell>
          <cell r="AB818" t="str">
            <v>Beneficio obrigatorio CCT Federacao – Plano Assistencial Agiben</v>
          </cell>
        </row>
        <row r="819">
          <cell r="C819" t="str">
            <v>HOSPITAL SILVIO MAGALHÃES - CG Nº 019/2022</v>
          </cell>
          <cell r="E819" t="str">
            <v>ROBERTO MARQUES DO NASCIMENTO</v>
          </cell>
          <cell r="F819" t="str">
            <v>2 - Outros Profissionais da Saúde</v>
          </cell>
          <cell r="G819" t="str">
            <v>3226-05</v>
          </cell>
          <cell r="H819" t="str">
            <v>05/2026</v>
          </cell>
          <cell r="I819" t="str">
            <v>0,00</v>
          </cell>
          <cell r="J819">
            <v>205.48</v>
          </cell>
          <cell r="K819">
            <v>0</v>
          </cell>
          <cell r="L819">
            <v>108.16</v>
          </cell>
          <cell r="M819">
            <v>16.21</v>
          </cell>
          <cell r="S819">
            <v>0</v>
          </cell>
          <cell r="U819">
            <v>0</v>
          </cell>
          <cell r="X819" t="str">
            <v/>
          </cell>
          <cell r="Y819">
            <v>29.9</v>
          </cell>
          <cell r="Z819">
            <v>0</v>
          </cell>
          <cell r="AB819" t="str">
            <v>Beneficio obrigatorio CCT Federacao – Plano Assistencial Agiben</v>
          </cell>
        </row>
        <row r="820">
          <cell r="C820" t="str">
            <v>HOSPITAL SILVIO MAGALHÃES - CG Nº 019/2022</v>
          </cell>
          <cell r="E820" t="str">
            <v>ROBSON LEANDRO DA SILVA</v>
          </cell>
          <cell r="F820" t="str">
            <v>3 - Administrativo</v>
          </cell>
          <cell r="G820" t="str">
            <v>6220-10</v>
          </cell>
          <cell r="H820" t="str">
            <v>05/2026</v>
          </cell>
          <cell r="I820" t="str">
            <v>0,00</v>
          </cell>
          <cell r="J820">
            <v>187.1</v>
          </cell>
          <cell r="K820">
            <v>0</v>
          </cell>
          <cell r="L820">
            <v>108.16</v>
          </cell>
          <cell r="M820">
            <v>32.42</v>
          </cell>
          <cell r="S820">
            <v>0</v>
          </cell>
          <cell r="U820">
            <v>0</v>
          </cell>
          <cell r="X820" t="str">
            <v/>
          </cell>
          <cell r="Y820">
            <v>29.9</v>
          </cell>
          <cell r="Z820">
            <v>0</v>
          </cell>
          <cell r="AB820" t="str">
            <v>Beneficio obrigatorio CCT Federacao – Plano Assistencial Agiben</v>
          </cell>
        </row>
        <row r="821">
          <cell r="C821" t="str">
            <v>HOSPITAL SILVIO MAGALHÃES - CG Nº 019/2022</v>
          </cell>
          <cell r="E821" t="str">
            <v>RODRIGO DE OLIVEIRA BALBINO</v>
          </cell>
          <cell r="F821" t="str">
            <v>3 - Administrativo</v>
          </cell>
          <cell r="G821" t="str">
            <v>5151-10</v>
          </cell>
          <cell r="H821" t="str">
            <v>05/2026</v>
          </cell>
          <cell r="I821" t="str">
            <v>0,00</v>
          </cell>
          <cell r="J821">
            <v>155.61000000000001</v>
          </cell>
          <cell r="K821">
            <v>0</v>
          </cell>
          <cell r="L821">
            <v>108.16</v>
          </cell>
          <cell r="M821">
            <v>16.21</v>
          </cell>
          <cell r="S821">
            <v>0</v>
          </cell>
          <cell r="U821">
            <v>0</v>
          </cell>
          <cell r="X821" t="str">
            <v/>
          </cell>
          <cell r="Y821">
            <v>29.9</v>
          </cell>
          <cell r="Z821">
            <v>0</v>
          </cell>
          <cell r="AB821" t="str">
            <v>Beneficio obrigatorio CCT Federacao – Plano Assistencial Agiben</v>
          </cell>
        </row>
        <row r="822">
          <cell r="C822" t="str">
            <v>HOSPITAL SILVIO MAGALHÃES - CG Nº 019/2022</v>
          </cell>
          <cell r="E822" t="str">
            <v>ROMILDO ANTONIO DOS SANTOS</v>
          </cell>
          <cell r="F822" t="str">
            <v>3 - Administrativo</v>
          </cell>
          <cell r="G822" t="str">
            <v>7152-10</v>
          </cell>
          <cell r="H822" t="str">
            <v>05/2026</v>
          </cell>
          <cell r="I822" t="str">
            <v>0,00</v>
          </cell>
          <cell r="J822">
            <v>211.52</v>
          </cell>
          <cell r="K822">
            <v>0</v>
          </cell>
          <cell r="L822">
            <v>108.16</v>
          </cell>
          <cell r="M822">
            <v>32.42</v>
          </cell>
          <cell r="S822">
            <v>0</v>
          </cell>
          <cell r="U822">
            <v>0</v>
          </cell>
          <cell r="X822" t="str">
            <v/>
          </cell>
          <cell r="Y822">
            <v>29.9</v>
          </cell>
          <cell r="Z822">
            <v>0</v>
          </cell>
          <cell r="AB822" t="str">
            <v>Beneficio obrigatorio CCT Federacao – Plano Assistencial Agiben</v>
          </cell>
        </row>
        <row r="823">
          <cell r="C823" t="str">
            <v>HOSPITAL SILVIO MAGALHÃES - CG Nº 019/2022</v>
          </cell>
          <cell r="E823" t="str">
            <v>RONILSON MARQUES DA SILVA</v>
          </cell>
          <cell r="F823" t="str">
            <v>3 - Administrativo</v>
          </cell>
          <cell r="G823" t="str">
            <v>7241-10</v>
          </cell>
          <cell r="H823" t="str">
            <v>05/2026</v>
          </cell>
          <cell r="I823" t="str">
            <v>0,00</v>
          </cell>
          <cell r="J823">
            <v>237.08</v>
          </cell>
          <cell r="K823">
            <v>0</v>
          </cell>
          <cell r="L823">
            <v>108.16</v>
          </cell>
          <cell r="M823">
            <v>32.42</v>
          </cell>
          <cell r="S823">
            <v>0</v>
          </cell>
          <cell r="U823">
            <v>0</v>
          </cell>
          <cell r="X823" t="str">
            <v/>
          </cell>
          <cell r="Z823">
            <v>0</v>
          </cell>
          <cell r="AB823" t="str">
            <v>Beneficio obrigatorio CCT Federacao – Plano Assistencial Agiben</v>
          </cell>
        </row>
        <row r="824">
          <cell r="C824" t="str">
            <v>HOSPITAL SILVIO MAGALHÃES - CG Nº 019/2022</v>
          </cell>
          <cell r="E824" t="str">
            <v>ROSANGELA OLIVEIRA DO NASCIMENTO</v>
          </cell>
          <cell r="F824" t="str">
            <v>3 - Administrativo</v>
          </cell>
          <cell r="G824" t="str">
            <v>5134-30</v>
          </cell>
          <cell r="H824" t="str">
            <v>05/2026</v>
          </cell>
          <cell r="I824" t="str">
            <v>0,00</v>
          </cell>
          <cell r="J824">
            <v>144.1</v>
          </cell>
          <cell r="K824">
            <v>0</v>
          </cell>
          <cell r="L824">
            <v>108.16</v>
          </cell>
          <cell r="M824">
            <v>16.21</v>
          </cell>
          <cell r="S824">
            <v>0</v>
          </cell>
          <cell r="U824">
            <v>0</v>
          </cell>
          <cell r="X824" t="str">
            <v/>
          </cell>
          <cell r="Y824">
            <v>29.9</v>
          </cell>
          <cell r="Z824">
            <v>0</v>
          </cell>
          <cell r="AB824" t="str">
            <v>Beneficio obrigatorio CCT Federacao – Plano Assistencial Agiben</v>
          </cell>
        </row>
        <row r="825">
          <cell r="C825" t="str">
            <v>HOSPITAL SILVIO MAGALHÃES - CG Nº 019/2022</v>
          </cell>
          <cell r="E825" t="str">
            <v>ROSEMERY ALVES FERREIRA DA SILVA</v>
          </cell>
          <cell r="F825" t="str">
            <v>2 - Outros Profissionais da Saúde</v>
          </cell>
          <cell r="G825" t="str">
            <v>3222-05</v>
          </cell>
          <cell r="H825" t="str">
            <v>05/2026</v>
          </cell>
          <cell r="I825" t="str">
            <v>0,00</v>
          </cell>
          <cell r="J825">
            <v>201.35</v>
          </cell>
          <cell r="K825">
            <v>0</v>
          </cell>
          <cell r="L825">
            <v>108.16</v>
          </cell>
          <cell r="M825">
            <v>16.21</v>
          </cell>
          <cell r="S825">
            <v>0</v>
          </cell>
          <cell r="U825">
            <v>0</v>
          </cell>
          <cell r="X825" t="str">
            <v/>
          </cell>
          <cell r="Y825">
            <v>1704</v>
          </cell>
          <cell r="Z825">
            <v>0</v>
          </cell>
          <cell r="AB825" t="str">
            <v>Abono assistencial financeiro – complemento Piso da Enfermagem</v>
          </cell>
        </row>
        <row r="826">
          <cell r="C826" t="str">
            <v>HOSPITAL SILVIO MAGALHÃES - CG Nº 019/2022</v>
          </cell>
          <cell r="E826" t="str">
            <v>ROSEMERY ENEDINA DAS NEVES BARRETO</v>
          </cell>
          <cell r="F826" t="str">
            <v>2 - Outros Profissionais da Saúde</v>
          </cell>
          <cell r="G826" t="str">
            <v>3222-05</v>
          </cell>
          <cell r="H826" t="str">
            <v>05/2026</v>
          </cell>
          <cell r="I826" t="str">
            <v>0,00</v>
          </cell>
          <cell r="J826">
            <v>159.93</v>
          </cell>
          <cell r="K826">
            <v>0</v>
          </cell>
          <cell r="L826">
            <v>108.16</v>
          </cell>
          <cell r="M826">
            <v>16.21</v>
          </cell>
          <cell r="S826">
            <v>0</v>
          </cell>
          <cell r="U826">
            <v>0</v>
          </cell>
          <cell r="X826" t="str">
            <v/>
          </cell>
          <cell r="Y826">
            <v>1590.4</v>
          </cell>
          <cell r="Z826">
            <v>0</v>
          </cell>
          <cell r="AB826" t="str">
            <v>Abono assistencial financeiro – complemento Piso da Enfermagem</v>
          </cell>
        </row>
        <row r="827">
          <cell r="C827" t="str">
            <v>HOSPITAL SILVIO MAGALHÃES - CG Nº 019/2022</v>
          </cell>
          <cell r="E827" t="str">
            <v>ROSEMERY FERREIRA DA SILVA</v>
          </cell>
          <cell r="F827" t="str">
            <v>2 - Outros Profissionais da Saúde</v>
          </cell>
          <cell r="G827" t="str">
            <v>3222-05</v>
          </cell>
          <cell r="H827" t="str">
            <v>05/2026</v>
          </cell>
          <cell r="I827" t="str">
            <v>0,00</v>
          </cell>
          <cell r="J827">
            <v>196.13</v>
          </cell>
          <cell r="K827">
            <v>0</v>
          </cell>
          <cell r="L827">
            <v>108.16</v>
          </cell>
          <cell r="M827">
            <v>16.21</v>
          </cell>
          <cell r="S827">
            <v>0</v>
          </cell>
          <cell r="U827">
            <v>0</v>
          </cell>
          <cell r="X827" t="str">
            <v/>
          </cell>
          <cell r="Y827">
            <v>1704</v>
          </cell>
          <cell r="Z827">
            <v>0</v>
          </cell>
          <cell r="AB827" t="str">
            <v>Abono assistencial financeiro – complemento Piso da Enfermagem</v>
          </cell>
        </row>
        <row r="828">
          <cell r="C828" t="str">
            <v>HOSPITAL SILVIO MAGALHÃES - CG Nº 019/2022</v>
          </cell>
          <cell r="E828" t="str">
            <v>ROSIANA MARIA DO NASCIMENTO</v>
          </cell>
          <cell r="F828" t="str">
            <v>3 - Administrativo</v>
          </cell>
          <cell r="G828" t="str">
            <v>5163-10</v>
          </cell>
          <cell r="H828" t="str">
            <v>05/2026</v>
          </cell>
          <cell r="I828" t="str">
            <v>0,00</v>
          </cell>
          <cell r="J828">
            <v>129.68</v>
          </cell>
          <cell r="K828">
            <v>0</v>
          </cell>
          <cell r="L828">
            <v>108.16</v>
          </cell>
          <cell r="M828">
            <v>16.21</v>
          </cell>
          <cell r="S828">
            <v>0</v>
          </cell>
          <cell r="U828">
            <v>0</v>
          </cell>
          <cell r="X828" t="str">
            <v/>
          </cell>
          <cell r="Y828">
            <v>29.9</v>
          </cell>
          <cell r="Z828">
            <v>0</v>
          </cell>
          <cell r="AB828" t="str">
            <v>Beneficio obrigatorio CCT Federacao – Plano Assistencial Agiben</v>
          </cell>
        </row>
        <row r="829">
          <cell r="C829" t="str">
            <v>HOSPITAL SILVIO MAGALHÃES - CG Nº 019/2022</v>
          </cell>
          <cell r="E829" t="str">
            <v>ROSILDA FERREIRA CAVALCANTE</v>
          </cell>
          <cell r="F829" t="str">
            <v>2 - Outros Profissionais da Saúde</v>
          </cell>
          <cell r="G829" t="str">
            <v>3222-05</v>
          </cell>
          <cell r="H829" t="str">
            <v>05/2026</v>
          </cell>
          <cell r="I829" t="str">
            <v>0,00</v>
          </cell>
          <cell r="J829">
            <v>175.75</v>
          </cell>
          <cell r="K829">
            <v>0</v>
          </cell>
          <cell r="L829">
            <v>108.16</v>
          </cell>
          <cell r="M829">
            <v>16.21</v>
          </cell>
          <cell r="S829">
            <v>0</v>
          </cell>
          <cell r="U829">
            <v>0</v>
          </cell>
          <cell r="X829" t="str">
            <v/>
          </cell>
          <cell r="Y829">
            <v>1704</v>
          </cell>
          <cell r="Z829">
            <v>0</v>
          </cell>
          <cell r="AB829" t="str">
            <v>Abono assistencial financeiro – complemento Piso da Enfermagem</v>
          </cell>
        </row>
        <row r="830">
          <cell r="C830" t="str">
            <v>HOSPITAL SILVIO MAGALHÃES - CG Nº 019/2022</v>
          </cell>
          <cell r="E830" t="str">
            <v>ROSIMERI ALVES DA SILVA</v>
          </cell>
          <cell r="F830" t="str">
            <v>2 - Outros Profissionais da Saúde</v>
          </cell>
          <cell r="G830" t="str">
            <v>3222-05</v>
          </cell>
          <cell r="H830" t="str">
            <v>05/2026</v>
          </cell>
          <cell r="I830" t="str">
            <v>0,00</v>
          </cell>
          <cell r="J830">
            <v>180.07</v>
          </cell>
          <cell r="K830">
            <v>0</v>
          </cell>
          <cell r="L830">
            <v>108.16</v>
          </cell>
          <cell r="M830">
            <v>32.42</v>
          </cell>
          <cell r="S830">
            <v>0</v>
          </cell>
          <cell r="U830">
            <v>0</v>
          </cell>
          <cell r="X830" t="str">
            <v/>
          </cell>
          <cell r="Y830">
            <v>1704</v>
          </cell>
          <cell r="Z830">
            <v>0</v>
          </cell>
          <cell r="AB830" t="str">
            <v>Abono assistencial financeiro – complemento Piso da Enfermagem</v>
          </cell>
        </row>
        <row r="831">
          <cell r="C831" t="str">
            <v>HOSPITAL SILVIO MAGALHÃES - CG Nº 019/2022</v>
          </cell>
          <cell r="E831" t="str">
            <v>ROSINEIDE MARIA DA SILVA</v>
          </cell>
          <cell r="F831" t="str">
            <v>2 - Outros Profissionais da Saúde</v>
          </cell>
          <cell r="G831" t="str">
            <v>3222-05</v>
          </cell>
          <cell r="H831" t="str">
            <v>05/2026</v>
          </cell>
          <cell r="I831" t="str">
            <v>0,00</v>
          </cell>
          <cell r="J831">
            <v>196.13</v>
          </cell>
          <cell r="K831">
            <v>0</v>
          </cell>
          <cell r="L831">
            <v>108.16</v>
          </cell>
          <cell r="M831">
            <v>16.21</v>
          </cell>
          <cell r="S831">
            <v>0</v>
          </cell>
          <cell r="U831">
            <v>0</v>
          </cell>
          <cell r="X831" t="str">
            <v/>
          </cell>
          <cell r="Y831">
            <v>1704</v>
          </cell>
          <cell r="Z831">
            <v>0</v>
          </cell>
          <cell r="AB831" t="str">
            <v>Abono assistencial financeiro – complemento Piso da Enfermagem</v>
          </cell>
        </row>
        <row r="832">
          <cell r="C832" t="str">
            <v>HOSPITAL SILVIO MAGALHÃES - CG Nº 019/2022</v>
          </cell>
          <cell r="E832" t="str">
            <v>RUTH BEATRIZ PESSOA DA SILVA</v>
          </cell>
          <cell r="F832" t="str">
            <v>2 - Outros Profissionais da Saúde</v>
          </cell>
          <cell r="G832" t="str">
            <v>2237-10</v>
          </cell>
          <cell r="H832" t="str">
            <v>05/2026</v>
          </cell>
          <cell r="I832" t="str">
            <v>0,00</v>
          </cell>
          <cell r="J832">
            <v>310.87</v>
          </cell>
          <cell r="K832">
            <v>0</v>
          </cell>
          <cell r="M832">
            <v>0</v>
          </cell>
          <cell r="S832">
            <v>0</v>
          </cell>
          <cell r="U832">
            <v>0</v>
          </cell>
          <cell r="X832" t="str">
            <v/>
          </cell>
          <cell r="Y832">
            <v>0</v>
          </cell>
          <cell r="Z832">
            <v>0</v>
          </cell>
          <cell r="AB832" t="str">
            <v/>
          </cell>
        </row>
        <row r="833">
          <cell r="C833" t="str">
            <v>HOSPITAL SILVIO MAGALHÃES - CG Nº 019/2022</v>
          </cell>
          <cell r="E833" t="str">
            <v>SABRINA KAROLINE BATISTA SOARES</v>
          </cell>
          <cell r="F833" t="str">
            <v>3 - Administrativo</v>
          </cell>
          <cell r="G833" t="str">
            <v>4110-05</v>
          </cell>
          <cell r="H833" t="str">
            <v>05/2026</v>
          </cell>
          <cell r="I833" t="str">
            <v>0,00</v>
          </cell>
          <cell r="J833">
            <v>157.06</v>
          </cell>
          <cell r="K833">
            <v>0</v>
          </cell>
          <cell r="L833">
            <v>108.16</v>
          </cell>
          <cell r="M833">
            <v>16.21</v>
          </cell>
          <cell r="S833">
            <v>0</v>
          </cell>
          <cell r="U833">
            <v>0</v>
          </cell>
          <cell r="X833" t="str">
            <v/>
          </cell>
          <cell r="Y833">
            <v>29.9</v>
          </cell>
          <cell r="Z833">
            <v>0</v>
          </cell>
          <cell r="AB833" t="str">
            <v>Beneficio obrigatorio CCT Federacao – Plano Assistencial Agiben</v>
          </cell>
        </row>
        <row r="834">
          <cell r="C834" t="str">
            <v>HOSPITAL SILVIO MAGALHÃES - CG Nº 019/2022</v>
          </cell>
          <cell r="E834" t="str">
            <v>SADARA RIBELLY BARBOZA DE SOUZA</v>
          </cell>
          <cell r="F834" t="str">
            <v>2 - Outros Profissionais da Saúde</v>
          </cell>
          <cell r="G834" t="str">
            <v>3222-05</v>
          </cell>
          <cell r="H834" t="str">
            <v>05/2026</v>
          </cell>
          <cell r="I834" t="str">
            <v>0,00</v>
          </cell>
          <cell r="J834">
            <v>168.07</v>
          </cell>
          <cell r="K834">
            <v>0</v>
          </cell>
          <cell r="L834">
            <v>108.16</v>
          </cell>
          <cell r="M834">
            <v>16.21</v>
          </cell>
          <cell r="S834">
            <v>0</v>
          </cell>
          <cell r="U834">
            <v>0</v>
          </cell>
          <cell r="X834" t="str">
            <v/>
          </cell>
          <cell r="Y834">
            <v>1704</v>
          </cell>
          <cell r="Z834">
            <v>0</v>
          </cell>
          <cell r="AB834" t="str">
            <v>Abono assistencial financeiro – complemento Piso da Enfermagem</v>
          </cell>
        </row>
        <row r="835">
          <cell r="C835" t="str">
            <v>HOSPITAL SILVIO MAGALHÃES - CG Nº 019/2022</v>
          </cell>
          <cell r="E835" t="str">
            <v>SAIONARA RAYANE DA SILVA RAMOS</v>
          </cell>
          <cell r="F835" t="str">
            <v>2 - Outros Profissionais da Saúde</v>
          </cell>
          <cell r="G835" t="str">
            <v>3222-05</v>
          </cell>
          <cell r="H835" t="str">
            <v>05/2026</v>
          </cell>
          <cell r="I835" t="str">
            <v>0,00</v>
          </cell>
          <cell r="J835">
            <v>175.25</v>
          </cell>
          <cell r="K835">
            <v>0</v>
          </cell>
          <cell r="L835">
            <v>108.16</v>
          </cell>
          <cell r="M835">
            <v>16.21</v>
          </cell>
          <cell r="S835">
            <v>0</v>
          </cell>
          <cell r="U835">
            <v>81.02</v>
          </cell>
          <cell r="X835" t="str">
            <v>Auxílio Creche</v>
          </cell>
          <cell r="Y835">
            <v>1704</v>
          </cell>
          <cell r="Z835">
            <v>0</v>
          </cell>
          <cell r="AB835" t="str">
            <v>Abono assistencial financeiro – complemento Piso da Enfermagem</v>
          </cell>
        </row>
        <row r="836">
          <cell r="C836" t="str">
            <v>HOSPITAL SILVIO MAGALHÃES - CG Nº 019/2022</v>
          </cell>
          <cell r="E836" t="str">
            <v>SAMYRIS PALLOMA DA SILVA DOMINGOS</v>
          </cell>
          <cell r="F836" t="str">
            <v>2 - Outros Profissionais da Saúde</v>
          </cell>
          <cell r="G836" t="str">
            <v>2235-05</v>
          </cell>
          <cell r="H836" t="str">
            <v>05/2026</v>
          </cell>
          <cell r="I836" t="str">
            <v>0,00</v>
          </cell>
          <cell r="J836">
            <v>294.49</v>
          </cell>
          <cell r="K836">
            <v>0</v>
          </cell>
          <cell r="L836">
            <v>108.16</v>
          </cell>
          <cell r="M836">
            <v>3.33</v>
          </cell>
          <cell r="S836">
            <v>0</v>
          </cell>
          <cell r="U836">
            <v>0</v>
          </cell>
          <cell r="X836" t="str">
            <v/>
          </cell>
          <cell r="Y836">
            <v>2096.2800000000002</v>
          </cell>
          <cell r="Z836">
            <v>0</v>
          </cell>
          <cell r="AB836" t="str">
            <v>Abono assistencial financeiro – complemento Piso da Enfermagem</v>
          </cell>
        </row>
        <row r="837">
          <cell r="C837" t="str">
            <v>HOSPITAL SILVIO MAGALHÃES - CG Nº 019/2022</v>
          </cell>
          <cell r="E837" t="str">
            <v>SANDRA BARRETO DA SILVA</v>
          </cell>
          <cell r="F837" t="str">
            <v>2 - Outros Profissionais da Saúde</v>
          </cell>
          <cell r="G837" t="str">
            <v>3222-05</v>
          </cell>
          <cell r="H837" t="str">
            <v>05/2026</v>
          </cell>
          <cell r="I837" t="str">
            <v>0,00</v>
          </cell>
          <cell r="J837">
            <v>208.41</v>
          </cell>
          <cell r="K837">
            <v>0</v>
          </cell>
          <cell r="L837">
            <v>108.16</v>
          </cell>
          <cell r="M837">
            <v>16.21</v>
          </cell>
          <cell r="S837">
            <v>0</v>
          </cell>
          <cell r="U837">
            <v>0</v>
          </cell>
          <cell r="X837" t="str">
            <v/>
          </cell>
          <cell r="Y837">
            <v>1704</v>
          </cell>
          <cell r="Z837">
            <v>0</v>
          </cell>
          <cell r="AB837" t="str">
            <v>Abono assistencial financeiro – complemento Piso da Enfermagem</v>
          </cell>
        </row>
        <row r="838">
          <cell r="C838" t="str">
            <v>HOSPITAL SILVIO MAGALHÃES - CG Nº 019/2022</v>
          </cell>
          <cell r="E838" t="str">
            <v>SANDRA VALERIA SALU DA SILVA</v>
          </cell>
          <cell r="F838" t="str">
            <v>2 - Outros Profissionais da Saúde</v>
          </cell>
          <cell r="G838" t="str">
            <v>3222-05</v>
          </cell>
          <cell r="H838" t="str">
            <v>05/2026</v>
          </cell>
          <cell r="I838" t="str">
            <v>0,00</v>
          </cell>
          <cell r="J838">
            <v>198.56</v>
          </cell>
          <cell r="K838">
            <v>0</v>
          </cell>
          <cell r="M838">
            <v>0</v>
          </cell>
          <cell r="S838">
            <v>0</v>
          </cell>
          <cell r="U838">
            <v>0</v>
          </cell>
          <cell r="X838" t="str">
            <v/>
          </cell>
          <cell r="Y838">
            <v>1704</v>
          </cell>
          <cell r="Z838">
            <v>0</v>
          </cell>
          <cell r="AB838" t="str">
            <v>Abono assistencial financeiro – complemento Piso da Enfermagem</v>
          </cell>
        </row>
        <row r="839">
          <cell r="C839" t="str">
            <v>HOSPITAL SILVIO MAGALHÃES - CG Nº 019/2022</v>
          </cell>
          <cell r="E839" t="str">
            <v>SANDRY EVELLY ANSIA SOUSA MOURA</v>
          </cell>
          <cell r="F839" t="str">
            <v>2 - Outros Profissionais da Saúde</v>
          </cell>
          <cell r="G839" t="str">
            <v>2238-10</v>
          </cell>
          <cell r="H839" t="str">
            <v>05/2026</v>
          </cell>
          <cell r="I839" t="str">
            <v>0,00</v>
          </cell>
          <cell r="J839">
            <v>178.48</v>
          </cell>
          <cell r="K839">
            <v>0</v>
          </cell>
          <cell r="M839">
            <v>0</v>
          </cell>
          <cell r="S839">
            <v>0</v>
          </cell>
          <cell r="U839">
            <v>320</v>
          </cell>
          <cell r="X839" t="str">
            <v>Auxílio Creche</v>
          </cell>
          <cell r="Y839">
            <v>29.9</v>
          </cell>
          <cell r="Z839">
            <v>0</v>
          </cell>
          <cell r="AB839" t="str">
            <v>Beneficio obrigatorio CCT Federacao – Plano Assistencial Agiben</v>
          </cell>
        </row>
        <row r="840">
          <cell r="C840" t="str">
            <v>HOSPITAL SILVIO MAGALHÃES - CG Nº 019/2022</v>
          </cell>
          <cell r="E840" t="str">
            <v>SANTINA LOPES DE MELO NASCIMENTO</v>
          </cell>
          <cell r="F840" t="str">
            <v>2 - Outros Profissionais da Saúde</v>
          </cell>
          <cell r="G840" t="str">
            <v>2236-05</v>
          </cell>
          <cell r="H840" t="str">
            <v>05/2026</v>
          </cell>
          <cell r="I840" t="str">
            <v>0,00</v>
          </cell>
          <cell r="J840">
            <v>201.32</v>
          </cell>
          <cell r="K840">
            <v>0</v>
          </cell>
          <cell r="L840">
            <v>108.16</v>
          </cell>
          <cell r="M840">
            <v>2.95</v>
          </cell>
          <cell r="S840">
            <v>0</v>
          </cell>
          <cell r="U840">
            <v>0</v>
          </cell>
          <cell r="X840" t="str">
            <v/>
          </cell>
          <cell r="Y840">
            <v>0</v>
          </cell>
          <cell r="Z840">
            <v>0</v>
          </cell>
          <cell r="AB840" t="str">
            <v/>
          </cell>
        </row>
        <row r="841">
          <cell r="C841" t="str">
            <v>HOSPITAL SILVIO MAGALHÃES - CG Nº 019/2022</v>
          </cell>
          <cell r="E841" t="str">
            <v>SARA GERLANE DE LIMA BRAZ</v>
          </cell>
          <cell r="F841" t="str">
            <v>2 - Outros Profissionais da Saúde</v>
          </cell>
          <cell r="G841" t="str">
            <v>3241-15</v>
          </cell>
          <cell r="H841" t="str">
            <v>05/2026</v>
          </cell>
          <cell r="I841" t="str">
            <v>0,00</v>
          </cell>
          <cell r="J841">
            <v>381.91</v>
          </cell>
          <cell r="K841">
            <v>0</v>
          </cell>
          <cell r="L841">
            <v>108.16</v>
          </cell>
          <cell r="M841">
            <v>2.73</v>
          </cell>
          <cell r="S841">
            <v>0</v>
          </cell>
          <cell r="U841">
            <v>0</v>
          </cell>
          <cell r="X841" t="str">
            <v/>
          </cell>
          <cell r="Y841">
            <v>0</v>
          </cell>
          <cell r="Z841">
            <v>0</v>
          </cell>
          <cell r="AB841" t="str">
            <v/>
          </cell>
        </row>
        <row r="842">
          <cell r="C842" t="str">
            <v>HOSPITAL SILVIO MAGALHÃES - CG Nº 019/2022</v>
          </cell>
          <cell r="E842" t="str">
            <v>SARAH REBECA ESTEVAO RAMOS</v>
          </cell>
          <cell r="F842" t="str">
            <v>2 - Outros Profissionais da Saúde</v>
          </cell>
          <cell r="G842" t="str">
            <v>2235-05</v>
          </cell>
          <cell r="H842" t="str">
            <v>05/2026</v>
          </cell>
          <cell r="I842" t="str">
            <v>0,00</v>
          </cell>
          <cell r="J842">
            <v>252.85</v>
          </cell>
          <cell r="K842">
            <v>0</v>
          </cell>
          <cell r="M842">
            <v>0</v>
          </cell>
          <cell r="S842">
            <v>0</v>
          </cell>
          <cell r="U842">
            <v>0</v>
          </cell>
          <cell r="X842" t="str">
            <v/>
          </cell>
          <cell r="Y842">
            <v>2459.15</v>
          </cell>
          <cell r="Z842">
            <v>0</v>
          </cell>
          <cell r="AB842" t="str">
            <v>Abono assistencial financeiro – complemento Piso da Enfermagem</v>
          </cell>
        </row>
        <row r="843">
          <cell r="C843" t="str">
            <v>HOSPITAL SILVIO MAGALHÃES - CG Nº 019/2022</v>
          </cell>
          <cell r="E843" t="str">
            <v>SERGIO MENDES DA SILVA</v>
          </cell>
          <cell r="F843" t="str">
            <v>2 - Outros Profissionais da Saúde</v>
          </cell>
          <cell r="G843" t="str">
            <v>3222-05</v>
          </cell>
          <cell r="H843" t="str">
            <v>05/2026</v>
          </cell>
          <cell r="I843" t="str">
            <v>0,00</v>
          </cell>
          <cell r="J843">
            <v>201.35</v>
          </cell>
          <cell r="K843">
            <v>0</v>
          </cell>
          <cell r="L843">
            <v>108.16</v>
          </cell>
          <cell r="M843">
            <v>16.21</v>
          </cell>
          <cell r="S843">
            <v>0</v>
          </cell>
          <cell r="U843">
            <v>0</v>
          </cell>
          <cell r="X843" t="str">
            <v/>
          </cell>
          <cell r="Y843">
            <v>1704</v>
          </cell>
          <cell r="Z843">
            <v>0</v>
          </cell>
          <cell r="AB843" t="str">
            <v>Abono assistencial financeiro – complemento Piso da Enfermagem</v>
          </cell>
        </row>
        <row r="844">
          <cell r="C844" t="str">
            <v>HOSPITAL SILVIO MAGALHÃES - CG Nº 019/2022</v>
          </cell>
          <cell r="E844" t="str">
            <v>SERGIO RENATO FERREIRA GOMES CUNHA</v>
          </cell>
          <cell r="F844" t="str">
            <v>2 - Outros Profissionais da Saúde</v>
          </cell>
          <cell r="G844" t="str">
            <v>2236-05</v>
          </cell>
          <cell r="H844" t="str">
            <v>05/2026</v>
          </cell>
          <cell r="I844" t="str">
            <v>0,00</v>
          </cell>
          <cell r="J844">
            <v>204.4</v>
          </cell>
          <cell r="K844">
            <v>0</v>
          </cell>
          <cell r="L844">
            <v>108.16</v>
          </cell>
          <cell r="M844">
            <v>2.95</v>
          </cell>
          <cell r="S844">
            <v>0</v>
          </cell>
          <cell r="U844">
            <v>0</v>
          </cell>
          <cell r="X844" t="str">
            <v/>
          </cell>
          <cell r="Y844">
            <v>0</v>
          </cell>
          <cell r="Z844">
            <v>0</v>
          </cell>
          <cell r="AB844" t="str">
            <v/>
          </cell>
        </row>
        <row r="845">
          <cell r="C845" t="str">
            <v>HOSPITAL SILVIO MAGALHÃES - CG Nº 019/2022</v>
          </cell>
          <cell r="E845" t="str">
            <v>SHELLINGTON VICENTE DA SILVA FERREIRA</v>
          </cell>
          <cell r="F845" t="str">
            <v>3 - Administrativo</v>
          </cell>
          <cell r="G845" t="str">
            <v>1423-25</v>
          </cell>
          <cell r="H845" t="str">
            <v>05/2026</v>
          </cell>
          <cell r="I845" t="str">
            <v>0,00</v>
          </cell>
          <cell r="J845">
            <v>311.12</v>
          </cell>
          <cell r="K845">
            <v>0</v>
          </cell>
          <cell r="M845">
            <v>0</v>
          </cell>
          <cell r="S845">
            <v>0</v>
          </cell>
          <cell r="U845">
            <v>0</v>
          </cell>
          <cell r="X845" t="str">
            <v/>
          </cell>
          <cell r="Y845">
            <v>29.9</v>
          </cell>
          <cell r="Z845">
            <v>0</v>
          </cell>
          <cell r="AB845" t="str">
            <v>Beneficio obrigatorio CCT Federacao – Plano Assistencial Agiben</v>
          </cell>
        </row>
        <row r="846">
          <cell r="C846" t="str">
            <v>HOSPITAL SILVIO MAGALHÃES - CG Nº 019/2022</v>
          </cell>
          <cell r="E846" t="str">
            <v>SILVANA CLEIDE SOUZA DA SILVA</v>
          </cell>
          <cell r="F846" t="str">
            <v>2 - Outros Profissionais da Saúde</v>
          </cell>
          <cell r="G846" t="str">
            <v>2516-05</v>
          </cell>
          <cell r="H846" t="str">
            <v>05/2026</v>
          </cell>
          <cell r="I846" t="str">
            <v>0,00</v>
          </cell>
          <cell r="J846">
            <v>295.35000000000002</v>
          </cell>
          <cell r="K846">
            <v>0</v>
          </cell>
          <cell r="L846">
            <v>108.16</v>
          </cell>
          <cell r="M846">
            <v>32.42</v>
          </cell>
          <cell r="S846">
            <v>0</v>
          </cell>
          <cell r="U846">
            <v>0</v>
          </cell>
          <cell r="X846" t="str">
            <v/>
          </cell>
          <cell r="Y846">
            <v>29.9</v>
          </cell>
          <cell r="Z846">
            <v>0</v>
          </cell>
          <cell r="AB846" t="str">
            <v>Beneficio obrigatorio CCT Federacao – Plano Assistencial Agiben</v>
          </cell>
        </row>
        <row r="847">
          <cell r="C847" t="str">
            <v>HOSPITAL SILVIO MAGALHÃES - CG Nº 019/2022</v>
          </cell>
          <cell r="E847" t="str">
            <v>SILVANA FERREIRA DE SOUSA</v>
          </cell>
          <cell r="F847" t="str">
            <v>3 - Administrativo</v>
          </cell>
          <cell r="G847" t="str">
            <v>4131-15</v>
          </cell>
          <cell r="H847" t="str">
            <v>05/2026</v>
          </cell>
          <cell r="I847" t="str">
            <v>0,00</v>
          </cell>
          <cell r="J847">
            <v>218.38</v>
          </cell>
          <cell r="K847">
            <v>0</v>
          </cell>
          <cell r="M847">
            <v>0</v>
          </cell>
          <cell r="S847">
            <v>0</v>
          </cell>
          <cell r="U847">
            <v>0</v>
          </cell>
          <cell r="X847" t="str">
            <v/>
          </cell>
          <cell r="Y847">
            <v>29.9</v>
          </cell>
          <cell r="Z847">
            <v>0</v>
          </cell>
          <cell r="AB847" t="str">
            <v>Beneficio obrigatorio CCT Federacao – Plano Assistencial Agiben</v>
          </cell>
        </row>
        <row r="848">
          <cell r="C848" t="str">
            <v>HOSPITAL SILVIO MAGALHÃES - CG Nº 019/2022</v>
          </cell>
          <cell r="E848" t="str">
            <v>SILVANIA CICERA DOS SANTOS</v>
          </cell>
          <cell r="F848" t="str">
            <v>2 - Outros Profissionais da Saúde</v>
          </cell>
          <cell r="G848" t="str">
            <v>3222-05</v>
          </cell>
          <cell r="H848" t="str">
            <v>05/2026</v>
          </cell>
          <cell r="I848" t="str">
            <v>0,00</v>
          </cell>
          <cell r="J848">
            <v>0</v>
          </cell>
          <cell r="K848">
            <v>0</v>
          </cell>
          <cell r="M848">
            <v>0</v>
          </cell>
          <cell r="S848">
            <v>0</v>
          </cell>
          <cell r="U848">
            <v>0</v>
          </cell>
          <cell r="X848" t="str">
            <v/>
          </cell>
          <cell r="Y848">
            <v>1249.5999999999999</v>
          </cell>
          <cell r="Z848">
            <v>0</v>
          </cell>
          <cell r="AB848" t="str">
            <v>Abono assistencial financeiro – complemento Piso da Enfermagem</v>
          </cell>
        </row>
        <row r="849">
          <cell r="C849" t="str">
            <v>HOSPITAL SILVIO MAGALHÃES - CG Nº 019/2022</v>
          </cell>
          <cell r="E849" t="str">
            <v>SILVANIA MARIA DA SILVA</v>
          </cell>
          <cell r="F849" t="str">
            <v>2 - Outros Profissionais da Saúde</v>
          </cell>
          <cell r="G849" t="str">
            <v>3222-05</v>
          </cell>
          <cell r="H849" t="str">
            <v>05/2026</v>
          </cell>
          <cell r="I849" t="str">
            <v>0,00</v>
          </cell>
          <cell r="J849">
            <v>260.02</v>
          </cell>
          <cell r="K849">
            <v>0</v>
          </cell>
          <cell r="M849">
            <v>0</v>
          </cell>
          <cell r="S849">
            <v>0</v>
          </cell>
          <cell r="U849">
            <v>0</v>
          </cell>
          <cell r="X849" t="str">
            <v/>
          </cell>
          <cell r="Y849">
            <v>1704</v>
          </cell>
          <cell r="Z849">
            <v>0</v>
          </cell>
          <cell r="AB849" t="str">
            <v>Abono assistencial financeiro – complemento Piso da Enfermagem</v>
          </cell>
        </row>
        <row r="850">
          <cell r="C850" t="str">
            <v>HOSPITAL SILVIO MAGALHÃES - CG Nº 019/2022</v>
          </cell>
          <cell r="E850" t="str">
            <v>SILVANIA MARIA DA SILVA FREIRE</v>
          </cell>
          <cell r="F850" t="str">
            <v>2 - Outros Profissionais da Saúde</v>
          </cell>
          <cell r="G850" t="str">
            <v>3222-05</v>
          </cell>
          <cell r="H850" t="str">
            <v>05/2026</v>
          </cell>
          <cell r="I850" t="str">
            <v>0,00</v>
          </cell>
          <cell r="J850">
            <v>177.93</v>
          </cell>
          <cell r="K850">
            <v>0</v>
          </cell>
          <cell r="L850">
            <v>108.16</v>
          </cell>
          <cell r="M850">
            <v>16.21</v>
          </cell>
          <cell r="S850">
            <v>0</v>
          </cell>
          <cell r="U850">
            <v>0</v>
          </cell>
          <cell r="X850" t="str">
            <v/>
          </cell>
          <cell r="Y850">
            <v>1704</v>
          </cell>
          <cell r="Z850">
            <v>0</v>
          </cell>
          <cell r="AB850" t="str">
            <v>Abono assistencial financeiro – complemento Piso da Enfermagem</v>
          </cell>
        </row>
        <row r="851">
          <cell r="C851" t="str">
            <v>HOSPITAL SILVIO MAGALHÃES - CG Nº 019/2022</v>
          </cell>
          <cell r="E851" t="str">
            <v>SILVIA CARLA MELO DE QUEIROZ SILVA</v>
          </cell>
          <cell r="F851" t="str">
            <v>2 - Outros Profissionais da Saúde</v>
          </cell>
          <cell r="G851" t="str">
            <v>3222-05</v>
          </cell>
          <cell r="H851" t="str">
            <v>05/2026</v>
          </cell>
          <cell r="I851" t="str">
            <v>0,00</v>
          </cell>
          <cell r="J851">
            <v>255.75</v>
          </cell>
          <cell r="K851">
            <v>0</v>
          </cell>
          <cell r="M851">
            <v>0</v>
          </cell>
          <cell r="S851">
            <v>0</v>
          </cell>
          <cell r="U851">
            <v>0</v>
          </cell>
          <cell r="X851" t="str">
            <v/>
          </cell>
          <cell r="Y851">
            <v>1704</v>
          </cell>
          <cell r="Z851">
            <v>0</v>
          </cell>
          <cell r="AB851" t="str">
            <v>Abono assistencial financeiro – complemento Piso da Enfermagem</v>
          </cell>
        </row>
        <row r="852">
          <cell r="C852" t="str">
            <v>HOSPITAL SILVIO MAGALHÃES - CG Nº 019/2022</v>
          </cell>
          <cell r="E852" t="str">
            <v>SILVIA RACHEL DE FREITAS</v>
          </cell>
          <cell r="F852" t="str">
            <v>3 - Administrativo</v>
          </cell>
          <cell r="G852" t="str">
            <v>4110-05</v>
          </cell>
          <cell r="H852" t="str">
            <v>05/2026</v>
          </cell>
          <cell r="I852" t="str">
            <v>0,00</v>
          </cell>
          <cell r="J852">
            <v>134</v>
          </cell>
          <cell r="K852">
            <v>0</v>
          </cell>
          <cell r="L852">
            <v>108.16</v>
          </cell>
          <cell r="M852">
            <v>16.21</v>
          </cell>
          <cell r="S852">
            <v>0</v>
          </cell>
          <cell r="U852">
            <v>0</v>
          </cell>
          <cell r="X852" t="str">
            <v/>
          </cell>
          <cell r="Y852">
            <v>29.9</v>
          </cell>
          <cell r="Z852">
            <v>0</v>
          </cell>
          <cell r="AB852" t="str">
            <v>Beneficio obrigatorio CCT Federacao – Plano Assistencial Agiben</v>
          </cell>
        </row>
        <row r="853">
          <cell r="C853" t="str">
            <v>HOSPITAL SILVIO MAGALHÃES - CG Nº 019/2022</v>
          </cell>
          <cell r="E853" t="str">
            <v>SIMONE CRISTINA DE LIMA MARQUES</v>
          </cell>
          <cell r="F853" t="str">
            <v>3 - Administrativo</v>
          </cell>
          <cell r="G853" t="str">
            <v>5211-30</v>
          </cell>
          <cell r="H853" t="str">
            <v>05/2026</v>
          </cell>
          <cell r="I853" t="str">
            <v>0,00</v>
          </cell>
          <cell r="J853">
            <v>157.06</v>
          </cell>
          <cell r="K853">
            <v>0</v>
          </cell>
          <cell r="L853">
            <v>108.16</v>
          </cell>
          <cell r="M853">
            <v>16.21</v>
          </cell>
          <cell r="S853">
            <v>0</v>
          </cell>
          <cell r="U853">
            <v>0</v>
          </cell>
          <cell r="X853" t="str">
            <v/>
          </cell>
          <cell r="Y853">
            <v>29.9</v>
          </cell>
          <cell r="Z853">
            <v>0</v>
          </cell>
          <cell r="AB853" t="str">
            <v>Beneficio obrigatorio CCT Federacao – Plano Assistencial Agiben</v>
          </cell>
        </row>
        <row r="854">
          <cell r="C854" t="str">
            <v>HOSPITAL SILVIO MAGALHÃES - CG Nº 019/2022</v>
          </cell>
          <cell r="E854" t="str">
            <v>SIMONE MARIA DO NASCIMENTO</v>
          </cell>
          <cell r="F854" t="str">
            <v>2 - Outros Profissionais da Saúde</v>
          </cell>
          <cell r="G854" t="str">
            <v>2234-05</v>
          </cell>
          <cell r="H854" t="str">
            <v>05/2026</v>
          </cell>
          <cell r="I854" t="str">
            <v>0,00</v>
          </cell>
          <cell r="J854">
            <v>433.24</v>
          </cell>
          <cell r="K854">
            <v>0</v>
          </cell>
          <cell r="L854">
            <v>108.16</v>
          </cell>
          <cell r="M854">
            <v>21.12</v>
          </cell>
          <cell r="S854">
            <v>0</v>
          </cell>
          <cell r="U854">
            <v>184.07</v>
          </cell>
          <cell r="X854" t="str">
            <v>Auxílio Creche</v>
          </cell>
          <cell r="Y854">
            <v>0</v>
          </cell>
          <cell r="Z854">
            <v>0</v>
          </cell>
          <cell r="AB854" t="str">
            <v/>
          </cell>
        </row>
        <row r="855">
          <cell r="C855" t="str">
            <v>HOSPITAL SILVIO MAGALHÃES - CG Nº 019/2022</v>
          </cell>
          <cell r="E855" t="str">
            <v>SIMONE MARIA SANTOS DA SILVA</v>
          </cell>
          <cell r="F855" t="str">
            <v>2 - Outros Profissionais da Saúde</v>
          </cell>
          <cell r="G855" t="str">
            <v>3222-05</v>
          </cell>
          <cell r="H855" t="str">
            <v>05/2026</v>
          </cell>
          <cell r="I855" t="str">
            <v>0,00</v>
          </cell>
          <cell r="J855">
            <v>159.96</v>
          </cell>
          <cell r="K855">
            <v>0</v>
          </cell>
          <cell r="L855">
            <v>108.16</v>
          </cell>
          <cell r="M855">
            <v>16.21</v>
          </cell>
          <cell r="S855">
            <v>0</v>
          </cell>
          <cell r="U855">
            <v>0</v>
          </cell>
          <cell r="X855" t="str">
            <v/>
          </cell>
          <cell r="Y855">
            <v>1647.2</v>
          </cell>
          <cell r="Z855">
            <v>0</v>
          </cell>
          <cell r="AB855" t="str">
            <v>Abono assistencial financeiro – complemento Piso da Enfermagem</v>
          </cell>
        </row>
        <row r="856">
          <cell r="C856" t="str">
            <v>HOSPITAL SILVIO MAGALHÃES - CG Nº 019/2022</v>
          </cell>
          <cell r="E856" t="str">
            <v>SINEIDE SANDRA SILVA DE PAULA</v>
          </cell>
          <cell r="F856" t="str">
            <v>2 - Outros Profissionais da Saúde</v>
          </cell>
          <cell r="G856" t="str">
            <v>3222-05</v>
          </cell>
          <cell r="H856" t="str">
            <v>05/2026</v>
          </cell>
          <cell r="I856" t="str">
            <v>0,00</v>
          </cell>
          <cell r="J856">
            <v>208.41</v>
          </cell>
          <cell r="K856">
            <v>0</v>
          </cell>
          <cell r="L856">
            <v>108.16</v>
          </cell>
          <cell r="M856">
            <v>16.21</v>
          </cell>
          <cell r="S856">
            <v>0</v>
          </cell>
          <cell r="U856">
            <v>0</v>
          </cell>
          <cell r="X856" t="str">
            <v/>
          </cell>
          <cell r="Y856">
            <v>1704</v>
          </cell>
          <cell r="Z856">
            <v>0</v>
          </cell>
          <cell r="AB856" t="str">
            <v>Abono assistencial financeiro – complemento Piso da Enfermagem</v>
          </cell>
        </row>
        <row r="857">
          <cell r="C857" t="str">
            <v>HOSPITAL SILVIO MAGALHÃES - CG Nº 019/2022</v>
          </cell>
          <cell r="E857" t="str">
            <v>SOLANGE DA SILVA GOUVEIA</v>
          </cell>
          <cell r="F857" t="str">
            <v>2 - Outros Profissionais da Saúde</v>
          </cell>
          <cell r="G857" t="str">
            <v>3222-05</v>
          </cell>
          <cell r="H857" t="str">
            <v>05/2026</v>
          </cell>
          <cell r="I857" t="str">
            <v>0,00</v>
          </cell>
          <cell r="J857">
            <v>180.09</v>
          </cell>
          <cell r="K857">
            <v>0</v>
          </cell>
          <cell r="L857">
            <v>108.16</v>
          </cell>
          <cell r="M857">
            <v>16.21</v>
          </cell>
          <cell r="S857">
            <v>0</v>
          </cell>
          <cell r="U857">
            <v>0</v>
          </cell>
          <cell r="X857" t="str">
            <v/>
          </cell>
          <cell r="Y857">
            <v>1704</v>
          </cell>
          <cell r="Z857">
            <v>0</v>
          </cell>
          <cell r="AB857" t="str">
            <v>Abono assistencial financeiro – complemento Piso da Enfermagem</v>
          </cell>
        </row>
        <row r="858">
          <cell r="C858" t="str">
            <v>HOSPITAL SILVIO MAGALHÃES - CG Nº 019/2022</v>
          </cell>
          <cell r="E858" t="str">
            <v>SONIA MARIA GONCALVES DE LIRA</v>
          </cell>
          <cell r="F858" t="str">
            <v>3 - Administrativo</v>
          </cell>
          <cell r="G858" t="str">
            <v>5174-10</v>
          </cell>
          <cell r="H858" t="str">
            <v>05/2026</v>
          </cell>
          <cell r="I858" t="str">
            <v>0,00</v>
          </cell>
          <cell r="J858">
            <v>166.98</v>
          </cell>
          <cell r="K858">
            <v>0</v>
          </cell>
          <cell r="L858">
            <v>108.16</v>
          </cell>
          <cell r="M858">
            <v>16.21</v>
          </cell>
          <cell r="S858">
            <v>0</v>
          </cell>
          <cell r="U858">
            <v>0</v>
          </cell>
          <cell r="X858" t="str">
            <v/>
          </cell>
          <cell r="Y858">
            <v>29.9</v>
          </cell>
          <cell r="Z858">
            <v>0</v>
          </cell>
          <cell r="AB858" t="str">
            <v>Beneficio obrigatorio CCT Federacao – Plano Assistencial Agiben</v>
          </cell>
        </row>
        <row r="859">
          <cell r="C859" t="str">
            <v>HOSPITAL SILVIO MAGALHÃES - CG Nº 019/2022</v>
          </cell>
          <cell r="E859" t="str">
            <v>STEVESON CARVALHO VENCESLAU BEZERRA</v>
          </cell>
          <cell r="F859" t="str">
            <v>2 - Outros Profissionais da Saúde</v>
          </cell>
          <cell r="G859" t="str">
            <v>2235-05</v>
          </cell>
          <cell r="H859" t="str">
            <v>05/2026</v>
          </cell>
          <cell r="I859" t="str">
            <v>0,00</v>
          </cell>
          <cell r="J859">
            <v>267.11</v>
          </cell>
          <cell r="K859">
            <v>0</v>
          </cell>
          <cell r="L859">
            <v>108.16</v>
          </cell>
          <cell r="M859">
            <v>3.59</v>
          </cell>
          <cell r="S859">
            <v>0</v>
          </cell>
          <cell r="U859">
            <v>0</v>
          </cell>
          <cell r="X859" t="str">
            <v/>
          </cell>
          <cell r="Y859">
            <v>1924.07</v>
          </cell>
          <cell r="Z859">
            <v>0</v>
          </cell>
          <cell r="AB859" t="str">
            <v>Abono assistencial financeiro – complemento Piso da Enfermagem</v>
          </cell>
        </row>
        <row r="860">
          <cell r="C860" t="str">
            <v>HOSPITAL SILVIO MAGALHÃES - CG Nº 019/2022</v>
          </cell>
          <cell r="E860" t="str">
            <v>SUEDIANY STEPHANIE BARBOSA FAUSTO</v>
          </cell>
          <cell r="F860" t="str">
            <v>2 - Outros Profissionais da Saúde</v>
          </cell>
          <cell r="G860" t="str">
            <v>2235-05</v>
          </cell>
          <cell r="H860" t="str">
            <v>05/2026</v>
          </cell>
          <cell r="I860" t="str">
            <v>0,00</v>
          </cell>
          <cell r="J860">
            <v>317.67</v>
          </cell>
          <cell r="K860">
            <v>0</v>
          </cell>
          <cell r="L860">
            <v>108.16</v>
          </cell>
          <cell r="M860">
            <v>2.79</v>
          </cell>
          <cell r="S860">
            <v>0</v>
          </cell>
          <cell r="U860">
            <v>0</v>
          </cell>
          <cell r="X860" t="str">
            <v/>
          </cell>
          <cell r="Y860">
            <v>2459.15</v>
          </cell>
          <cell r="Z860">
            <v>0</v>
          </cell>
          <cell r="AB860" t="str">
            <v>Abono assistencial financeiro – complemento Piso da Enfermagem</v>
          </cell>
        </row>
        <row r="861">
          <cell r="C861" t="str">
            <v>HOSPITAL SILVIO MAGALHÃES - CG Nº 019/2022</v>
          </cell>
          <cell r="E861" t="str">
            <v>SYLMARA KARINE LEITE DA SILVA</v>
          </cell>
          <cell r="F861" t="str">
            <v>2 - Outros Profissionais da Saúde</v>
          </cell>
          <cell r="G861" t="str">
            <v>2235-05</v>
          </cell>
          <cell r="H861" t="str">
            <v>05/2026</v>
          </cell>
          <cell r="I861" t="str">
            <v>0,00</v>
          </cell>
          <cell r="J861">
            <v>174.65</v>
          </cell>
          <cell r="K861">
            <v>0</v>
          </cell>
          <cell r="L861">
            <v>108.16</v>
          </cell>
          <cell r="M861">
            <v>2.79</v>
          </cell>
          <cell r="S861">
            <v>0</v>
          </cell>
          <cell r="U861">
            <v>0</v>
          </cell>
          <cell r="X861" t="str">
            <v/>
          </cell>
          <cell r="Y861">
            <v>2459.15</v>
          </cell>
          <cell r="Z861">
            <v>0</v>
          </cell>
          <cell r="AB861" t="str">
            <v>Abono assistencial financeiro – complemento Piso da Enfermagem</v>
          </cell>
        </row>
        <row r="862">
          <cell r="C862" t="str">
            <v>HOSPITAL SILVIO MAGALHÃES - CG Nº 019/2022</v>
          </cell>
          <cell r="E862" t="str">
            <v>TACILA FRANCISCA BARROS DA SILVA</v>
          </cell>
          <cell r="F862" t="str">
            <v>2 - Outros Profissionais da Saúde</v>
          </cell>
          <cell r="G862" t="str">
            <v>3222-05</v>
          </cell>
          <cell r="H862" t="str">
            <v>05/2026</v>
          </cell>
          <cell r="I862" t="str">
            <v>0,00</v>
          </cell>
          <cell r="J862">
            <v>0</v>
          </cell>
          <cell r="K862">
            <v>205.86</v>
          </cell>
          <cell r="M862">
            <v>0</v>
          </cell>
          <cell r="S862">
            <v>0</v>
          </cell>
          <cell r="U862">
            <v>0</v>
          </cell>
          <cell r="X862" t="str">
            <v/>
          </cell>
          <cell r="Y862">
            <v>0</v>
          </cell>
          <cell r="Z862">
            <v>0</v>
          </cell>
          <cell r="AB862" t="str">
            <v/>
          </cell>
        </row>
        <row r="863">
          <cell r="C863" t="str">
            <v>HOSPITAL SILVIO MAGALHÃES - CG Nº 019/2022</v>
          </cell>
          <cell r="E863" t="str">
            <v>TAILSON ROBERTO FERREIRA DA SILVA</v>
          </cell>
          <cell r="F863" t="str">
            <v>3 - Administrativo</v>
          </cell>
          <cell r="G863" t="str">
            <v>4221-10</v>
          </cell>
          <cell r="H863" t="str">
            <v>05/2026</v>
          </cell>
          <cell r="I863" t="str">
            <v>0,00</v>
          </cell>
          <cell r="J863">
            <v>169.86</v>
          </cell>
          <cell r="K863">
            <v>0</v>
          </cell>
          <cell r="L863">
            <v>108.16</v>
          </cell>
          <cell r="M863">
            <v>16.21</v>
          </cell>
          <cell r="S863">
            <v>0</v>
          </cell>
          <cell r="U863">
            <v>0</v>
          </cell>
          <cell r="X863" t="str">
            <v/>
          </cell>
          <cell r="Y863">
            <v>29.9</v>
          </cell>
          <cell r="Z863">
            <v>0</v>
          </cell>
          <cell r="AB863" t="str">
            <v>Beneficio obrigatorio CCT Federacao – Plano Assistencial Agiben</v>
          </cell>
        </row>
        <row r="864">
          <cell r="C864" t="str">
            <v>HOSPITAL SILVIO MAGALHÃES - CG Nº 019/2022</v>
          </cell>
          <cell r="E864" t="str">
            <v>TAMARA MARIA DE ASSIS MELO</v>
          </cell>
          <cell r="F864" t="str">
            <v>2 - Outros Profissionais da Saúde</v>
          </cell>
          <cell r="G864" t="str">
            <v>2516-05</v>
          </cell>
          <cell r="H864" t="str">
            <v>05/2026</v>
          </cell>
          <cell r="I864" t="str">
            <v>0,00</v>
          </cell>
          <cell r="J864">
            <v>334.6</v>
          </cell>
          <cell r="K864">
            <v>0</v>
          </cell>
          <cell r="M864">
            <v>0</v>
          </cell>
          <cell r="S864">
            <v>0</v>
          </cell>
          <cell r="U864">
            <v>0</v>
          </cell>
          <cell r="X864" t="str">
            <v/>
          </cell>
          <cell r="Y864">
            <v>29.9</v>
          </cell>
          <cell r="Z864">
            <v>0</v>
          </cell>
          <cell r="AB864" t="str">
            <v>Beneficio obrigatorio CCT Federacao – Plano Assistencial Agiben</v>
          </cell>
        </row>
        <row r="865">
          <cell r="C865" t="str">
            <v>HOSPITAL SILVIO MAGALHÃES - CG Nº 019/2022</v>
          </cell>
          <cell r="E865" t="str">
            <v>TAMIRES MARIA DA SILVA</v>
          </cell>
          <cell r="F865" t="str">
            <v>2 - Outros Profissionais da Saúde</v>
          </cell>
          <cell r="G865" t="str">
            <v>3222-05</v>
          </cell>
          <cell r="H865" t="str">
            <v>05/2026</v>
          </cell>
          <cell r="I865" t="str">
            <v>0,00</v>
          </cell>
          <cell r="J865">
            <v>181.13</v>
          </cell>
          <cell r="K865">
            <v>0</v>
          </cell>
          <cell r="L865">
            <v>108.16</v>
          </cell>
          <cell r="M865">
            <v>16.21</v>
          </cell>
          <cell r="S865">
            <v>0</v>
          </cell>
          <cell r="U865">
            <v>0</v>
          </cell>
          <cell r="X865" t="str">
            <v/>
          </cell>
          <cell r="Y865">
            <v>1704</v>
          </cell>
          <cell r="Z865">
            <v>0</v>
          </cell>
          <cell r="AB865" t="str">
            <v>Abono assistencial financeiro – complemento Piso da Enfermagem</v>
          </cell>
        </row>
        <row r="866">
          <cell r="C866" t="str">
            <v>HOSPITAL SILVIO MAGALHÃES - CG Nº 019/2022</v>
          </cell>
          <cell r="E866" t="str">
            <v>TAMIRIS PAULINO DA SILVA</v>
          </cell>
          <cell r="F866" t="str">
            <v>3 - Administrativo</v>
          </cell>
          <cell r="G866" t="str">
            <v>5132-05</v>
          </cell>
          <cell r="H866" t="str">
            <v>05/2026</v>
          </cell>
          <cell r="I866" t="str">
            <v>0,00</v>
          </cell>
          <cell r="J866">
            <v>140.82</v>
          </cell>
          <cell r="K866">
            <v>0</v>
          </cell>
          <cell r="L866">
            <v>108.16</v>
          </cell>
          <cell r="M866">
            <v>32.42</v>
          </cell>
          <cell r="S866">
            <v>0</v>
          </cell>
          <cell r="U866">
            <v>0</v>
          </cell>
          <cell r="X866" t="str">
            <v/>
          </cell>
          <cell r="Y866">
            <v>29.9</v>
          </cell>
          <cell r="Z866">
            <v>0</v>
          </cell>
          <cell r="AB866" t="str">
            <v>Beneficio obrigatorio CCT Federacao – Plano Assistencial Agiben</v>
          </cell>
        </row>
        <row r="867">
          <cell r="C867" t="str">
            <v>HOSPITAL SILVIO MAGALHÃES - CG Nº 019/2022</v>
          </cell>
          <cell r="E867" t="str">
            <v>TARCIANA TALITA DA SILVA</v>
          </cell>
          <cell r="F867" t="str">
            <v>2 - Outros Profissionais da Saúde</v>
          </cell>
          <cell r="G867" t="str">
            <v>3222-05</v>
          </cell>
          <cell r="H867" t="str">
            <v>05/2026</v>
          </cell>
          <cell r="I867" t="str">
            <v>0,00</v>
          </cell>
          <cell r="J867">
            <v>159.96</v>
          </cell>
          <cell r="K867">
            <v>0</v>
          </cell>
          <cell r="L867">
            <v>108.16</v>
          </cell>
          <cell r="M867">
            <v>16.21</v>
          </cell>
          <cell r="S867">
            <v>0</v>
          </cell>
          <cell r="U867">
            <v>0</v>
          </cell>
          <cell r="X867" t="str">
            <v/>
          </cell>
          <cell r="Y867">
            <v>1704</v>
          </cell>
          <cell r="Z867">
            <v>0</v>
          </cell>
          <cell r="AB867" t="str">
            <v>Abono assistencial financeiro – complemento Piso da Enfermagem</v>
          </cell>
        </row>
        <row r="868">
          <cell r="C868" t="str">
            <v>HOSPITAL SILVIO MAGALHÃES - CG Nº 019/2022</v>
          </cell>
          <cell r="E868" t="str">
            <v>TATIANA CARLA SILVA BARBOSA</v>
          </cell>
          <cell r="F868" t="str">
            <v>2 - Outros Profissionais da Saúde</v>
          </cell>
          <cell r="G868" t="str">
            <v>2235-05</v>
          </cell>
          <cell r="H868" t="str">
            <v>05/2026</v>
          </cell>
          <cell r="I868" t="str">
            <v>0,00</v>
          </cell>
          <cell r="J868">
            <v>187.41</v>
          </cell>
          <cell r="K868">
            <v>0</v>
          </cell>
          <cell r="L868">
            <v>108.16</v>
          </cell>
          <cell r="M868">
            <v>2.79</v>
          </cell>
          <cell r="S868">
            <v>0</v>
          </cell>
          <cell r="U868">
            <v>0</v>
          </cell>
          <cell r="X868" t="str">
            <v/>
          </cell>
          <cell r="Y868">
            <v>2459.15</v>
          </cell>
          <cell r="Z868">
            <v>0</v>
          </cell>
          <cell r="AB868" t="str">
            <v>Abono assistencial financeiro – complemento Piso da Enfermagem</v>
          </cell>
        </row>
        <row r="869">
          <cell r="C869" t="str">
            <v>HOSPITAL SILVIO MAGALHÃES - CG Nº 019/2022</v>
          </cell>
          <cell r="E869" t="str">
            <v>TATIANA MARIA PEREIRA DA SILVA</v>
          </cell>
          <cell r="F869" t="str">
            <v>2 - Outros Profissionais da Saúde</v>
          </cell>
          <cell r="G869" t="str">
            <v>3222-05</v>
          </cell>
          <cell r="H869" t="str">
            <v>05/2026</v>
          </cell>
          <cell r="I869" t="str">
            <v>0,00</v>
          </cell>
          <cell r="J869">
            <v>204.09</v>
          </cell>
          <cell r="K869">
            <v>0</v>
          </cell>
          <cell r="L869">
            <v>108.16</v>
          </cell>
          <cell r="M869">
            <v>16.21</v>
          </cell>
          <cell r="S869">
            <v>0</v>
          </cell>
          <cell r="U869">
            <v>0</v>
          </cell>
          <cell r="X869" t="str">
            <v/>
          </cell>
          <cell r="Y869">
            <v>1704</v>
          </cell>
          <cell r="Z869">
            <v>0</v>
          </cell>
          <cell r="AB869" t="str">
            <v>Abono assistencial financeiro – complemento Piso da Enfermagem</v>
          </cell>
        </row>
        <row r="870">
          <cell r="C870" t="str">
            <v>HOSPITAL SILVIO MAGALHÃES - CG Nº 019/2022</v>
          </cell>
          <cell r="E870" t="str">
            <v xml:space="preserve">TATIANE SILVA DE OLIVEIRA </v>
          </cell>
          <cell r="F870" t="str">
            <v>3 - Administrativo</v>
          </cell>
          <cell r="G870" t="str">
            <v>5211-30</v>
          </cell>
          <cell r="H870" t="str">
            <v>05/2026</v>
          </cell>
          <cell r="I870" t="str">
            <v>0,00</v>
          </cell>
          <cell r="J870">
            <v>129.68</v>
          </cell>
          <cell r="K870">
            <v>0</v>
          </cell>
          <cell r="L870">
            <v>108.16</v>
          </cell>
          <cell r="M870">
            <v>16.21</v>
          </cell>
          <cell r="S870">
            <v>0</v>
          </cell>
          <cell r="U870">
            <v>0</v>
          </cell>
          <cell r="X870" t="str">
            <v/>
          </cell>
          <cell r="Y870">
            <v>29.9</v>
          </cell>
          <cell r="Z870">
            <v>0</v>
          </cell>
          <cell r="AB870" t="str">
            <v>Beneficio obrigatorio CCT Federacao – Plano Assistencial Agiben</v>
          </cell>
        </row>
        <row r="871">
          <cell r="C871" t="str">
            <v>HOSPITAL SILVIO MAGALHÃES - CG Nº 019/2022</v>
          </cell>
          <cell r="E871" t="str">
            <v>TAYSE KEDJA VENANCIO DE MORAIS PEREIRA</v>
          </cell>
          <cell r="F871" t="str">
            <v>2 - Outros Profissionais da Saúde</v>
          </cell>
          <cell r="G871" t="str">
            <v>3222-05</v>
          </cell>
          <cell r="H871" t="str">
            <v>05/2026</v>
          </cell>
          <cell r="I871" t="str">
            <v>0,00</v>
          </cell>
          <cell r="J871">
            <v>188.77</v>
          </cell>
          <cell r="K871">
            <v>0</v>
          </cell>
          <cell r="M871">
            <v>0</v>
          </cell>
          <cell r="S871">
            <v>0</v>
          </cell>
          <cell r="U871">
            <v>0</v>
          </cell>
          <cell r="X871" t="str">
            <v/>
          </cell>
          <cell r="Y871">
            <v>1704</v>
          </cell>
          <cell r="Z871">
            <v>0</v>
          </cell>
          <cell r="AB871" t="str">
            <v>Abono assistencial financeiro – complemento Piso da Enfermagem</v>
          </cell>
        </row>
        <row r="872">
          <cell r="C872" t="str">
            <v>HOSPITAL SILVIO MAGALHÃES - CG Nº 019/2022</v>
          </cell>
          <cell r="E872" t="str">
            <v>TELMA CRISTIANE CAVALCANTI NOGUEIRA</v>
          </cell>
          <cell r="F872" t="str">
            <v>3 - Administrativo</v>
          </cell>
          <cell r="G872" t="str">
            <v>2234-45</v>
          </cell>
          <cell r="H872" t="str">
            <v>05/2026</v>
          </cell>
          <cell r="I872" t="str">
            <v>0,00</v>
          </cell>
          <cell r="J872">
            <v>489.57</v>
          </cell>
          <cell r="K872">
            <v>0</v>
          </cell>
          <cell r="L872">
            <v>108.16</v>
          </cell>
          <cell r="M872">
            <v>17.75</v>
          </cell>
          <cell r="S872">
            <v>0</v>
          </cell>
          <cell r="U872">
            <v>0</v>
          </cell>
          <cell r="X872" t="str">
            <v/>
          </cell>
          <cell r="Y872">
            <v>0</v>
          </cell>
          <cell r="Z872">
            <v>0</v>
          </cell>
          <cell r="AB872" t="str">
            <v/>
          </cell>
        </row>
        <row r="873">
          <cell r="C873" t="str">
            <v>HOSPITAL SILVIO MAGALHÃES - CG Nº 019/2022</v>
          </cell>
          <cell r="E873" t="str">
            <v>THAILANE MARIA LINS DA SILVA</v>
          </cell>
          <cell r="F873" t="str">
            <v>2 - Outros Profissionais da Saúde</v>
          </cell>
          <cell r="G873" t="str">
            <v>2235-05</v>
          </cell>
          <cell r="H873" t="str">
            <v>05/2026</v>
          </cell>
          <cell r="I873" t="str">
            <v>0,00</v>
          </cell>
          <cell r="J873">
            <v>187.05</v>
          </cell>
          <cell r="K873">
            <v>0</v>
          </cell>
          <cell r="L873">
            <v>108.16</v>
          </cell>
          <cell r="M873">
            <v>2.79</v>
          </cell>
          <cell r="S873">
            <v>0</v>
          </cell>
          <cell r="U873">
            <v>0</v>
          </cell>
          <cell r="X873" t="str">
            <v/>
          </cell>
          <cell r="Y873">
            <v>2459.15</v>
          </cell>
          <cell r="Z873">
            <v>0</v>
          </cell>
          <cell r="AB873" t="str">
            <v>Abono assistencial financeiro – complemento Piso da Enfermagem</v>
          </cell>
        </row>
        <row r="874">
          <cell r="C874" t="str">
            <v>HOSPITAL SILVIO MAGALHÃES - CG Nº 019/2022</v>
          </cell>
          <cell r="E874" t="str">
            <v xml:space="preserve">THAIS LUANE FERREIRA DA SILVA </v>
          </cell>
          <cell r="F874" t="str">
            <v>2 - Outros Profissionais da Saúde</v>
          </cell>
          <cell r="G874" t="str">
            <v>3222-05</v>
          </cell>
          <cell r="H874" t="str">
            <v>05/2026</v>
          </cell>
          <cell r="I874" t="str">
            <v>0,00</v>
          </cell>
          <cell r="J874">
            <v>172.77</v>
          </cell>
          <cell r="K874">
            <v>0</v>
          </cell>
          <cell r="L874">
            <v>108.16</v>
          </cell>
          <cell r="M874">
            <v>16.21</v>
          </cell>
          <cell r="S874">
            <v>0</v>
          </cell>
          <cell r="U874">
            <v>0</v>
          </cell>
          <cell r="X874" t="str">
            <v/>
          </cell>
          <cell r="Y874">
            <v>1647.2</v>
          </cell>
          <cell r="Z874">
            <v>0</v>
          </cell>
          <cell r="AB874" t="str">
            <v>Abono assistencial financeiro – complemento Piso da Enfermagem</v>
          </cell>
        </row>
        <row r="875">
          <cell r="C875" t="str">
            <v>HOSPITAL SILVIO MAGALHÃES - CG Nº 019/2022</v>
          </cell>
          <cell r="E875" t="str">
            <v>THAIS MARIA BEZERRA DA SILVA CONCEICAO</v>
          </cell>
          <cell r="F875" t="str">
            <v>2 - Outros Profissionais da Saúde</v>
          </cell>
          <cell r="G875" t="str">
            <v>3222-05</v>
          </cell>
          <cell r="H875" t="str">
            <v>05/2026</v>
          </cell>
          <cell r="I875" t="str">
            <v>0,00</v>
          </cell>
          <cell r="J875">
            <v>129</v>
          </cell>
          <cell r="K875">
            <v>0</v>
          </cell>
          <cell r="L875">
            <v>108.16</v>
          </cell>
          <cell r="M875">
            <v>16.21</v>
          </cell>
          <cell r="S875">
            <v>0</v>
          </cell>
          <cell r="U875">
            <v>0</v>
          </cell>
          <cell r="X875" t="str">
            <v/>
          </cell>
          <cell r="Y875">
            <v>0</v>
          </cell>
          <cell r="Z875">
            <v>0</v>
          </cell>
          <cell r="AB875" t="str">
            <v/>
          </cell>
        </row>
        <row r="876">
          <cell r="C876" t="str">
            <v>HOSPITAL SILVIO MAGALHÃES - CG Nº 019/2022</v>
          </cell>
          <cell r="E876" t="str">
            <v>THAIS MYLENA LIMA SILVA</v>
          </cell>
          <cell r="F876" t="str">
            <v>2 - Outros Profissionais da Saúde</v>
          </cell>
          <cell r="G876" t="str">
            <v>2235-05</v>
          </cell>
          <cell r="H876" t="str">
            <v>05/2026</v>
          </cell>
          <cell r="I876" t="str">
            <v>0,00</v>
          </cell>
          <cell r="J876">
            <v>174.65</v>
          </cell>
          <cell r="K876">
            <v>0</v>
          </cell>
          <cell r="L876">
            <v>108.16</v>
          </cell>
          <cell r="M876">
            <v>2.79</v>
          </cell>
          <cell r="S876">
            <v>0</v>
          </cell>
          <cell r="U876">
            <v>0</v>
          </cell>
          <cell r="X876" t="str">
            <v/>
          </cell>
          <cell r="Y876">
            <v>2459.15</v>
          </cell>
          <cell r="Z876">
            <v>0</v>
          </cell>
          <cell r="AB876" t="str">
            <v>Abono assistencial financeiro – complemento Piso da Enfermagem</v>
          </cell>
        </row>
        <row r="877">
          <cell r="C877" t="str">
            <v>HOSPITAL SILVIO MAGALHÃES - CG Nº 019/2022</v>
          </cell>
          <cell r="E877" t="str">
            <v>THAIS STEPHANIE DA SILVA</v>
          </cell>
          <cell r="F877" t="str">
            <v>3 - Administrativo</v>
          </cell>
          <cell r="G877" t="str">
            <v>4221-10</v>
          </cell>
          <cell r="H877" t="str">
            <v>05/2026</v>
          </cell>
          <cell r="I877" t="str">
            <v>0,00</v>
          </cell>
          <cell r="J877">
            <v>139.77000000000001</v>
          </cell>
          <cell r="K877">
            <v>0</v>
          </cell>
          <cell r="L877">
            <v>108.16</v>
          </cell>
          <cell r="M877">
            <v>16.21</v>
          </cell>
          <cell r="S877">
            <v>0</v>
          </cell>
          <cell r="U877">
            <v>0</v>
          </cell>
          <cell r="X877" t="str">
            <v/>
          </cell>
          <cell r="Y877">
            <v>29.9</v>
          </cell>
          <cell r="Z877">
            <v>0</v>
          </cell>
          <cell r="AB877" t="str">
            <v>Beneficio obrigatorio CCT Federacao – Plano Assistencial Agiben</v>
          </cell>
        </row>
        <row r="878">
          <cell r="C878" t="str">
            <v>HOSPITAL SILVIO MAGALHÃES - CG Nº 019/2022</v>
          </cell>
          <cell r="E878" t="str">
            <v>THAIS VITORIA DE OLIVEIRA</v>
          </cell>
          <cell r="F878" t="str">
            <v>2 - Outros Profissionais da Saúde</v>
          </cell>
          <cell r="G878" t="str">
            <v>2235-05</v>
          </cell>
          <cell r="H878" t="str">
            <v>05/2026</v>
          </cell>
          <cell r="I878" t="str">
            <v>0,00</v>
          </cell>
          <cell r="J878">
            <v>222.65</v>
          </cell>
          <cell r="K878">
            <v>0</v>
          </cell>
          <cell r="M878">
            <v>0</v>
          </cell>
          <cell r="S878">
            <v>0</v>
          </cell>
          <cell r="U878">
            <v>0</v>
          </cell>
          <cell r="X878" t="str">
            <v/>
          </cell>
          <cell r="Y878">
            <v>2459.15</v>
          </cell>
          <cell r="Z878">
            <v>0</v>
          </cell>
          <cell r="AB878" t="str">
            <v>Abono assistencial financeiro – complemento Piso da Enfermagem</v>
          </cell>
        </row>
        <row r="879">
          <cell r="C879" t="str">
            <v>HOSPITAL SILVIO MAGALHÃES - CG Nº 019/2022</v>
          </cell>
          <cell r="E879" t="str">
            <v>THAISA MILLENA LIMA DA SILVA</v>
          </cell>
          <cell r="F879" t="str">
            <v>2 - Outros Profissionais da Saúde</v>
          </cell>
          <cell r="G879" t="str">
            <v>2235-05</v>
          </cell>
          <cell r="H879" t="str">
            <v>05/2026</v>
          </cell>
          <cell r="I879" t="str">
            <v>0,00</v>
          </cell>
          <cell r="J879">
            <v>233.42</v>
          </cell>
          <cell r="K879">
            <v>0</v>
          </cell>
          <cell r="L879">
            <v>108.16</v>
          </cell>
          <cell r="M879">
            <v>3.59</v>
          </cell>
          <cell r="S879">
            <v>0</v>
          </cell>
          <cell r="U879">
            <v>0</v>
          </cell>
          <cell r="X879" t="str">
            <v/>
          </cell>
          <cell r="Y879">
            <v>1924.07</v>
          </cell>
          <cell r="Z879">
            <v>0</v>
          </cell>
          <cell r="AB879" t="str">
            <v>Abono assistencial financeiro – complemento Piso da Enfermagem</v>
          </cell>
        </row>
        <row r="880">
          <cell r="C880" t="str">
            <v>HOSPITAL SILVIO MAGALHÃES - CG Nº 019/2022</v>
          </cell>
          <cell r="E880" t="str">
            <v>THAISE OLIVEIRA DA SILVA</v>
          </cell>
          <cell r="F880" t="str">
            <v>2 - Outros Profissionais da Saúde</v>
          </cell>
          <cell r="G880" t="str">
            <v>3222-05</v>
          </cell>
          <cell r="H880" t="str">
            <v>05/2026</v>
          </cell>
          <cell r="I880" t="str">
            <v>0,00</v>
          </cell>
          <cell r="J880">
            <v>177.93</v>
          </cell>
          <cell r="K880">
            <v>0</v>
          </cell>
          <cell r="L880">
            <v>108.16</v>
          </cell>
          <cell r="M880">
            <v>16.21</v>
          </cell>
          <cell r="S880">
            <v>0</v>
          </cell>
          <cell r="U880">
            <v>81.02</v>
          </cell>
          <cell r="X880" t="str">
            <v>Auxílio Creche</v>
          </cell>
          <cell r="Y880">
            <v>1704</v>
          </cell>
          <cell r="Z880">
            <v>0</v>
          </cell>
          <cell r="AB880" t="str">
            <v>Abono assistencial financeiro – complemento Piso da Enfermagem</v>
          </cell>
        </row>
        <row r="881">
          <cell r="C881" t="str">
            <v>HOSPITAL SILVIO MAGALHÃES - CG Nº 019/2022</v>
          </cell>
          <cell r="E881" t="str">
            <v>THALYTA MAIA VITOR DA SILVA</v>
          </cell>
          <cell r="F881" t="str">
            <v>2 - Outros Profissionais da Saúde</v>
          </cell>
          <cell r="G881" t="str">
            <v>2235-05</v>
          </cell>
          <cell r="H881" t="str">
            <v>05/2026</v>
          </cell>
          <cell r="I881" t="str">
            <v>0,00</v>
          </cell>
          <cell r="J881">
            <v>210.6</v>
          </cell>
          <cell r="K881">
            <v>0</v>
          </cell>
          <cell r="L881">
            <v>108.16</v>
          </cell>
          <cell r="M881">
            <v>2.79</v>
          </cell>
          <cell r="S881">
            <v>0</v>
          </cell>
          <cell r="U881">
            <v>0</v>
          </cell>
          <cell r="X881" t="str">
            <v/>
          </cell>
          <cell r="Y881">
            <v>2459.15</v>
          </cell>
          <cell r="Z881">
            <v>0</v>
          </cell>
          <cell r="AB881" t="str">
            <v>Abono assistencial financeiro – complemento Piso da Enfermagem</v>
          </cell>
        </row>
        <row r="882">
          <cell r="C882" t="str">
            <v>HOSPITAL SILVIO MAGALHÃES - CG Nº 019/2022</v>
          </cell>
          <cell r="E882" t="str">
            <v>THAMIRES CRISTINE DE ASSIS GOMES</v>
          </cell>
          <cell r="F882" t="str">
            <v>2 - Outros Profissionais da Saúde</v>
          </cell>
          <cell r="G882" t="str">
            <v>3241-15</v>
          </cell>
          <cell r="H882" t="str">
            <v>05/2026</v>
          </cell>
          <cell r="I882" t="str">
            <v>0,00</v>
          </cell>
          <cell r="J882">
            <v>429.5</v>
          </cell>
          <cell r="K882">
            <v>0</v>
          </cell>
          <cell r="L882">
            <v>108.16</v>
          </cell>
          <cell r="M882">
            <v>2.73</v>
          </cell>
          <cell r="S882">
            <v>0</v>
          </cell>
          <cell r="U882">
            <v>0</v>
          </cell>
          <cell r="X882" t="str">
            <v/>
          </cell>
          <cell r="Y882">
            <v>0</v>
          </cell>
          <cell r="Z882">
            <v>0</v>
          </cell>
          <cell r="AB882" t="str">
            <v/>
          </cell>
        </row>
        <row r="883">
          <cell r="C883" t="str">
            <v>HOSPITAL SILVIO MAGALHÃES - CG Nº 019/2022</v>
          </cell>
          <cell r="E883" t="str">
            <v>THAYANA PEREIRA DA SILVA</v>
          </cell>
          <cell r="F883" t="str">
            <v>2 - Outros Profissionais da Saúde</v>
          </cell>
          <cell r="G883" t="str">
            <v>3222-05</v>
          </cell>
          <cell r="H883" t="str">
            <v>05/2026</v>
          </cell>
          <cell r="I883" t="str">
            <v>0,00</v>
          </cell>
          <cell r="J883">
            <v>185.67</v>
          </cell>
          <cell r="K883">
            <v>0</v>
          </cell>
          <cell r="M883">
            <v>0</v>
          </cell>
          <cell r="S883">
            <v>0</v>
          </cell>
          <cell r="U883">
            <v>0</v>
          </cell>
          <cell r="X883" t="str">
            <v/>
          </cell>
          <cell r="Y883">
            <v>1704</v>
          </cell>
          <cell r="Z883">
            <v>0</v>
          </cell>
          <cell r="AB883" t="str">
            <v>Abono assistencial financeiro – complemento Piso da Enfermagem</v>
          </cell>
        </row>
        <row r="884">
          <cell r="C884" t="str">
            <v>HOSPITAL SILVIO MAGALHÃES - CG Nº 019/2022</v>
          </cell>
          <cell r="E884" t="str">
            <v>THAYANNE MANOELLE DA SILVA</v>
          </cell>
          <cell r="F884" t="str">
            <v>2 - Outros Profissionais da Saúde</v>
          </cell>
          <cell r="G884" t="str">
            <v>2235-05</v>
          </cell>
          <cell r="H884" t="str">
            <v>05/2026</v>
          </cell>
          <cell r="I884" t="str">
            <v>0,00</v>
          </cell>
          <cell r="J884">
            <v>208.43</v>
          </cell>
          <cell r="K884">
            <v>0</v>
          </cell>
          <cell r="L884">
            <v>108.16</v>
          </cell>
          <cell r="M884">
            <v>3.05</v>
          </cell>
          <cell r="S884">
            <v>0</v>
          </cell>
          <cell r="U884">
            <v>138.38999999999999</v>
          </cell>
          <cell r="X884" t="str">
            <v>Auxílio Creche</v>
          </cell>
          <cell r="Y884">
            <v>2282.8200000000002</v>
          </cell>
          <cell r="Z884">
            <v>0</v>
          </cell>
          <cell r="AB884" t="str">
            <v>Abono assistencial financeiro – complemento Piso da Enfermagem</v>
          </cell>
        </row>
        <row r="885">
          <cell r="C885" t="str">
            <v>HOSPITAL SILVIO MAGALHÃES - CG Nº 019/2022</v>
          </cell>
          <cell r="E885" t="str">
            <v>THAYS EMANUELLA CARVALHO DA SILVA</v>
          </cell>
          <cell r="F885" t="str">
            <v>3 - Administrativo</v>
          </cell>
          <cell r="G885" t="str">
            <v>5134-30</v>
          </cell>
          <cell r="H885" t="str">
            <v>05/2026</v>
          </cell>
          <cell r="I885" t="str">
            <v>0,00</v>
          </cell>
          <cell r="J885">
            <v>139.77000000000001</v>
          </cell>
          <cell r="K885">
            <v>0</v>
          </cell>
          <cell r="L885">
            <v>108.16</v>
          </cell>
          <cell r="M885">
            <v>32.42</v>
          </cell>
          <cell r="S885">
            <v>0</v>
          </cell>
          <cell r="U885">
            <v>0</v>
          </cell>
          <cell r="X885" t="str">
            <v/>
          </cell>
          <cell r="Y885">
            <v>29.9</v>
          </cell>
          <cell r="Z885">
            <v>0</v>
          </cell>
          <cell r="AB885" t="str">
            <v>Beneficio obrigatorio CCT Federacao – Plano Assistencial Agiben</v>
          </cell>
        </row>
        <row r="886">
          <cell r="C886" t="str">
            <v>HOSPITAL SILVIO MAGALHÃES - CG Nº 019/2022</v>
          </cell>
          <cell r="E886" t="str">
            <v>THAYS KAROLAINE SILVA CALADO</v>
          </cell>
          <cell r="F886" t="str">
            <v>2 - Outros Profissionais da Saúde</v>
          </cell>
          <cell r="G886" t="str">
            <v>2235-05</v>
          </cell>
          <cell r="H886" t="str">
            <v>05/2026</v>
          </cell>
          <cell r="I886" t="str">
            <v>0,00</v>
          </cell>
          <cell r="J886">
            <v>208.21</v>
          </cell>
          <cell r="K886">
            <v>0</v>
          </cell>
          <cell r="L886">
            <v>108.16</v>
          </cell>
          <cell r="M886">
            <v>2.79</v>
          </cell>
          <cell r="S886">
            <v>0</v>
          </cell>
          <cell r="U886">
            <v>138.38999999999999</v>
          </cell>
          <cell r="X886" t="str">
            <v>Auxílio Creche</v>
          </cell>
          <cell r="Y886">
            <v>2459.15</v>
          </cell>
          <cell r="Z886">
            <v>0</v>
          </cell>
          <cell r="AB886" t="str">
            <v>Abono assistencial financeiro – complemento Piso da Enfermagem</v>
          </cell>
        </row>
        <row r="887">
          <cell r="C887" t="str">
            <v>HOSPITAL SILVIO MAGALHÃES - CG Nº 019/2022</v>
          </cell>
          <cell r="E887" t="str">
            <v>THAYS VIRGINIA ALVES SILVA DOS SANTOS ALMEIDA</v>
          </cell>
          <cell r="F887" t="str">
            <v>2 - Outros Profissionais da Saúde</v>
          </cell>
          <cell r="G887" t="str">
            <v>3222-05</v>
          </cell>
          <cell r="H887" t="str">
            <v>05/2026</v>
          </cell>
          <cell r="I887" t="str">
            <v>0,00</v>
          </cell>
          <cell r="J887">
            <v>174.38</v>
          </cell>
          <cell r="K887">
            <v>0</v>
          </cell>
          <cell r="L887">
            <v>108.16</v>
          </cell>
          <cell r="M887">
            <v>16.21</v>
          </cell>
          <cell r="S887">
            <v>0</v>
          </cell>
          <cell r="U887">
            <v>0</v>
          </cell>
          <cell r="X887" t="str">
            <v/>
          </cell>
          <cell r="Y887">
            <v>1590.4</v>
          </cell>
          <cell r="Z887">
            <v>0</v>
          </cell>
          <cell r="AB887" t="str">
            <v>Abono assistencial financeiro – complemento Piso da Enfermagem</v>
          </cell>
        </row>
        <row r="888">
          <cell r="C888" t="str">
            <v>HOSPITAL SILVIO MAGALHÃES - CG Nº 019/2022</v>
          </cell>
          <cell r="E888" t="str">
            <v>THEREZA CAROLINE DE CARVALHO GOIS SOARES</v>
          </cell>
          <cell r="F888" t="str">
            <v>2 - Outros Profissionais da Saúde</v>
          </cell>
          <cell r="G888" t="str">
            <v>2236-05</v>
          </cell>
          <cell r="H888" t="str">
            <v>05/2026</v>
          </cell>
          <cell r="I888" t="str">
            <v>0,00</v>
          </cell>
          <cell r="J888">
            <v>190.3</v>
          </cell>
          <cell r="K888">
            <v>0</v>
          </cell>
          <cell r="L888">
            <v>108.16</v>
          </cell>
          <cell r="M888">
            <v>32.42</v>
          </cell>
          <cell r="S888">
            <v>0</v>
          </cell>
          <cell r="U888">
            <v>0</v>
          </cell>
          <cell r="X888" t="str">
            <v/>
          </cell>
          <cell r="Y888">
            <v>0</v>
          </cell>
          <cell r="Z888">
            <v>0</v>
          </cell>
          <cell r="AB888" t="str">
            <v/>
          </cell>
        </row>
        <row r="889">
          <cell r="C889" t="str">
            <v>HOSPITAL SILVIO MAGALHÃES - CG Nº 019/2022</v>
          </cell>
          <cell r="E889" t="str">
            <v>THIAGO JOSE DA SILVA</v>
          </cell>
          <cell r="F889" t="str">
            <v>3 - Administrativo</v>
          </cell>
          <cell r="G889" t="str">
            <v>3516-05</v>
          </cell>
          <cell r="H889" t="str">
            <v>05/2026</v>
          </cell>
          <cell r="I889" t="str">
            <v>0,00</v>
          </cell>
          <cell r="J889">
            <v>169.1</v>
          </cell>
          <cell r="K889">
            <v>0</v>
          </cell>
          <cell r="L889">
            <v>108.16</v>
          </cell>
          <cell r="M889">
            <v>32.42</v>
          </cell>
          <cell r="S889">
            <v>0</v>
          </cell>
          <cell r="U889">
            <v>0</v>
          </cell>
          <cell r="X889" t="str">
            <v/>
          </cell>
          <cell r="Y889">
            <v>29.9</v>
          </cell>
          <cell r="Z889">
            <v>0</v>
          </cell>
          <cell r="AB889" t="str">
            <v>Beneficio obrigatorio CCT Federacao – Plano Assistencial Agiben</v>
          </cell>
        </row>
        <row r="890">
          <cell r="C890" t="str">
            <v>HOSPITAL SILVIO MAGALHÃES - CG Nº 019/2022</v>
          </cell>
          <cell r="E890" t="str">
            <v>THIAGO MATEUS GOMES DA SILVA</v>
          </cell>
          <cell r="F890" t="str">
            <v>3 - Administrativo</v>
          </cell>
          <cell r="G890" t="str">
            <v>3516-05</v>
          </cell>
          <cell r="H890" t="str">
            <v>05/2026</v>
          </cell>
          <cell r="I890" t="str">
            <v>0,00</v>
          </cell>
          <cell r="J890">
            <v>163.4</v>
          </cell>
          <cell r="K890">
            <v>0</v>
          </cell>
          <cell r="L890">
            <v>108.16</v>
          </cell>
          <cell r="M890">
            <v>32.42</v>
          </cell>
          <cell r="S890">
            <v>0</v>
          </cell>
          <cell r="U890">
            <v>0</v>
          </cell>
          <cell r="X890" t="str">
            <v/>
          </cell>
          <cell r="Z890">
            <v>0</v>
          </cell>
          <cell r="AB890" t="str">
            <v>Beneficio obrigatorio CCT Federacao – Plano Assistencial Agiben</v>
          </cell>
        </row>
        <row r="891">
          <cell r="C891" t="str">
            <v>HOSPITAL SILVIO MAGALHÃES - CG Nº 019/2022</v>
          </cell>
          <cell r="E891" t="str">
            <v>THYAGO HENRIQUE MENEZES DE SANTANA</v>
          </cell>
          <cell r="F891" t="str">
            <v>3 - Administrativo</v>
          </cell>
          <cell r="G891" t="str">
            <v>1231-05</v>
          </cell>
          <cell r="H891" t="str">
            <v>05/2026</v>
          </cell>
          <cell r="I891" t="str">
            <v>0,00</v>
          </cell>
          <cell r="J891">
            <v>1445.44</v>
          </cell>
          <cell r="K891">
            <v>0</v>
          </cell>
          <cell r="L891">
            <v>108.16</v>
          </cell>
          <cell r="M891">
            <v>32.42</v>
          </cell>
          <cell r="S891">
            <v>0</v>
          </cell>
          <cell r="U891">
            <v>0</v>
          </cell>
          <cell r="X891" t="str">
            <v/>
          </cell>
          <cell r="Y891">
            <v>29.9</v>
          </cell>
          <cell r="Z891">
            <v>0</v>
          </cell>
          <cell r="AB891" t="str">
            <v>Beneficio obrigatorio CCT Federacao – Plano Assistencial Agiben</v>
          </cell>
        </row>
        <row r="892">
          <cell r="C892" t="str">
            <v>HOSPITAL SILVIO MAGALHÃES - CG Nº 019/2022</v>
          </cell>
          <cell r="E892" t="str">
            <v>TIAGO PEDRO DA SILVA</v>
          </cell>
          <cell r="F892" t="str">
            <v>3 - Administrativo</v>
          </cell>
          <cell r="G892" t="str">
            <v>5151-10</v>
          </cell>
          <cell r="H892" t="str">
            <v>05/2026</v>
          </cell>
          <cell r="I892" t="str">
            <v>0,00</v>
          </cell>
          <cell r="J892">
            <v>159.43</v>
          </cell>
          <cell r="K892">
            <v>0</v>
          </cell>
          <cell r="L892">
            <v>108.16</v>
          </cell>
          <cell r="M892">
            <v>16.21</v>
          </cell>
          <cell r="S892">
            <v>0</v>
          </cell>
          <cell r="U892">
            <v>0</v>
          </cell>
          <cell r="X892" t="str">
            <v/>
          </cell>
          <cell r="Y892">
            <v>29.9</v>
          </cell>
          <cell r="Z892">
            <v>0</v>
          </cell>
          <cell r="AB892" t="str">
            <v>Beneficio obrigatorio CCT Federacao – Plano Assistencial Agiben</v>
          </cell>
        </row>
        <row r="893">
          <cell r="C893" t="str">
            <v>HOSPITAL SILVIO MAGALHÃES - CG Nº 019/2022</v>
          </cell>
          <cell r="E893" t="str">
            <v>TULIO BARRETO DE FARIAS</v>
          </cell>
          <cell r="F893" t="str">
            <v>3 - Administrativo</v>
          </cell>
          <cell r="G893" t="str">
            <v>4110-05</v>
          </cell>
          <cell r="H893" t="str">
            <v>05/2026</v>
          </cell>
          <cell r="I893" t="str">
            <v>0,00</v>
          </cell>
          <cell r="J893">
            <v>15.23</v>
          </cell>
          <cell r="K893">
            <v>0</v>
          </cell>
          <cell r="M893">
            <v>0</v>
          </cell>
          <cell r="R893">
            <v>20.45</v>
          </cell>
          <cell r="S893">
            <v>45.69</v>
          </cell>
          <cell r="U893">
            <v>0</v>
          </cell>
          <cell r="X893" t="str">
            <v/>
          </cell>
          <cell r="Y893">
            <v>29.9</v>
          </cell>
          <cell r="Z893">
            <v>0</v>
          </cell>
          <cell r="AB893" t="str">
            <v>Beneficio obrigatorio CCT Federacao – Plano Assistencial Agiben</v>
          </cell>
        </row>
        <row r="894">
          <cell r="C894" t="str">
            <v>HOSPITAL SILVIO MAGALHÃES - CG Nº 019/2022</v>
          </cell>
          <cell r="E894" t="str">
            <v>VALDEMI DA SILVA BARBOSA</v>
          </cell>
          <cell r="F894" t="str">
            <v>3 - Administrativo</v>
          </cell>
          <cell r="G894" t="str">
            <v>7152-10</v>
          </cell>
          <cell r="H894" t="str">
            <v>05/2026</v>
          </cell>
          <cell r="I894" t="str">
            <v>0,00</v>
          </cell>
          <cell r="J894">
            <v>211.52</v>
          </cell>
          <cell r="K894">
            <v>0</v>
          </cell>
          <cell r="L894">
            <v>108.16</v>
          </cell>
          <cell r="M894">
            <v>32.42</v>
          </cell>
          <cell r="S894">
            <v>0</v>
          </cell>
          <cell r="U894">
            <v>0</v>
          </cell>
          <cell r="X894" t="str">
            <v/>
          </cell>
          <cell r="Y894">
            <v>29.9</v>
          </cell>
          <cell r="Z894">
            <v>0</v>
          </cell>
          <cell r="AB894" t="str">
            <v>Beneficio obrigatorio CCT Federacao – Plano Assistencial Agiben</v>
          </cell>
        </row>
        <row r="895">
          <cell r="C895" t="str">
            <v>HOSPITAL SILVIO MAGALHÃES - CG Nº 019/2022</v>
          </cell>
          <cell r="E895" t="str">
            <v>VALDEMIRA HILDA GONCALVES BARRETO</v>
          </cell>
          <cell r="F895" t="str">
            <v>2 - Outros Profissionais da Saúde</v>
          </cell>
          <cell r="G895" t="str">
            <v>2516-05</v>
          </cell>
          <cell r="H895" t="str">
            <v>05/2026</v>
          </cell>
          <cell r="I895" t="str">
            <v>0,00</v>
          </cell>
          <cell r="J895">
            <v>250.03</v>
          </cell>
          <cell r="K895">
            <v>0</v>
          </cell>
          <cell r="L895">
            <v>108.16</v>
          </cell>
          <cell r="M895">
            <v>32.42</v>
          </cell>
          <cell r="S895">
            <v>0</v>
          </cell>
          <cell r="U895">
            <v>0</v>
          </cell>
          <cell r="X895" t="str">
            <v/>
          </cell>
          <cell r="Y895">
            <v>29.9</v>
          </cell>
          <cell r="Z895">
            <v>0</v>
          </cell>
          <cell r="AB895" t="str">
            <v>Beneficio obrigatorio CCT Federacao – Plano Assistencial Agiben</v>
          </cell>
        </row>
        <row r="896">
          <cell r="C896" t="str">
            <v>HOSPITAL SILVIO MAGALHÃES - CG Nº 019/2022</v>
          </cell>
          <cell r="E896" t="str">
            <v>VALDENIA SILVA DOS SANTOS</v>
          </cell>
          <cell r="F896" t="str">
            <v>4 - Assistência Odontológica</v>
          </cell>
          <cell r="G896" t="str">
            <v>3224-15</v>
          </cell>
          <cell r="H896" t="str">
            <v>05/2026</v>
          </cell>
          <cell r="I896" t="str">
            <v>0,00</v>
          </cell>
          <cell r="J896">
            <v>155.93</v>
          </cell>
          <cell r="K896">
            <v>0</v>
          </cell>
          <cell r="L896">
            <v>108.16</v>
          </cell>
          <cell r="M896">
            <v>32.42</v>
          </cell>
          <cell r="S896">
            <v>0</v>
          </cell>
          <cell r="U896">
            <v>0</v>
          </cell>
          <cell r="X896" t="str">
            <v/>
          </cell>
          <cell r="Y896">
            <v>0</v>
          </cell>
          <cell r="Z896">
            <v>0</v>
          </cell>
          <cell r="AB896" t="str">
            <v/>
          </cell>
        </row>
        <row r="897">
          <cell r="C897" t="str">
            <v>HOSPITAL SILVIO MAGALHÃES - CG Nº 019/2022</v>
          </cell>
          <cell r="E897" t="str">
            <v>VALDERICE SILVA DO CARMO</v>
          </cell>
          <cell r="F897" t="str">
            <v>2 - Outros Profissionais da Saúde</v>
          </cell>
          <cell r="G897" t="str">
            <v>3222-05</v>
          </cell>
          <cell r="H897" t="str">
            <v>05/2026</v>
          </cell>
          <cell r="I897" t="str">
            <v>0,00</v>
          </cell>
          <cell r="J897">
            <v>159.96</v>
          </cell>
          <cell r="K897">
            <v>0</v>
          </cell>
          <cell r="L897">
            <v>108.16</v>
          </cell>
          <cell r="M897">
            <v>16.21</v>
          </cell>
          <cell r="S897">
            <v>0</v>
          </cell>
          <cell r="U897">
            <v>81.02</v>
          </cell>
          <cell r="X897" t="str">
            <v>Auxílio Creche</v>
          </cell>
          <cell r="Y897">
            <v>1704</v>
          </cell>
          <cell r="Z897">
            <v>0</v>
          </cell>
          <cell r="AB897" t="str">
            <v>Abono assistencial financeiro – complemento Piso da Enfermagem</v>
          </cell>
        </row>
        <row r="898">
          <cell r="C898" t="str">
            <v>HOSPITAL SILVIO MAGALHÃES - CG Nº 019/2022</v>
          </cell>
          <cell r="E898" t="str">
            <v>VALDETE FERREIRA CASTRO DA SILVA</v>
          </cell>
          <cell r="F898" t="str">
            <v>2 - Outros Profissionais da Saúde</v>
          </cell>
          <cell r="G898" t="str">
            <v>3222-05</v>
          </cell>
          <cell r="H898" t="str">
            <v>05/2026</v>
          </cell>
          <cell r="I898" t="str">
            <v>0,00</v>
          </cell>
          <cell r="J898">
            <v>231.82</v>
          </cell>
          <cell r="K898">
            <v>0</v>
          </cell>
          <cell r="L898">
            <v>108.16</v>
          </cell>
          <cell r="M898">
            <v>16.21</v>
          </cell>
          <cell r="R898">
            <v>20.45</v>
          </cell>
          <cell r="S898">
            <v>97.26</v>
          </cell>
          <cell r="U898">
            <v>0</v>
          </cell>
          <cell r="X898" t="str">
            <v/>
          </cell>
          <cell r="Y898">
            <v>1704</v>
          </cell>
          <cell r="Z898">
            <v>0</v>
          </cell>
          <cell r="AB898" t="str">
            <v>Abono assistencial financeiro – complemento Piso da Enfermagem</v>
          </cell>
        </row>
        <row r="899">
          <cell r="C899" t="str">
            <v>HOSPITAL SILVIO MAGALHÃES - CG Nº 019/2022</v>
          </cell>
          <cell r="E899" t="str">
            <v>VALDINEIDE MARIA P DE BARROS</v>
          </cell>
          <cell r="F899" t="str">
            <v>2 - Outros Profissionais da Saúde</v>
          </cell>
          <cell r="G899" t="str">
            <v>3222-05</v>
          </cell>
          <cell r="H899" t="str">
            <v>05/2026</v>
          </cell>
          <cell r="I899" t="str">
            <v>0,00</v>
          </cell>
          <cell r="J899">
            <v>184.41</v>
          </cell>
          <cell r="K899">
            <v>0</v>
          </cell>
          <cell r="L899">
            <v>108.16</v>
          </cell>
          <cell r="M899">
            <v>16.21</v>
          </cell>
          <cell r="S899">
            <v>0</v>
          </cell>
          <cell r="U899">
            <v>0</v>
          </cell>
          <cell r="X899" t="str">
            <v/>
          </cell>
          <cell r="Y899">
            <v>1704</v>
          </cell>
          <cell r="Z899">
            <v>0</v>
          </cell>
          <cell r="AB899" t="str">
            <v>Abono assistencial financeiro – complemento Piso da Enfermagem</v>
          </cell>
        </row>
        <row r="900">
          <cell r="C900" t="str">
            <v>HOSPITAL SILVIO MAGALHÃES - CG Nº 019/2022</v>
          </cell>
          <cell r="E900" t="str">
            <v>VALERIA EMILY FREITAS DA SILVA</v>
          </cell>
          <cell r="F900" t="str">
            <v>3 - Administrativo</v>
          </cell>
          <cell r="G900" t="str">
            <v>5174-10</v>
          </cell>
          <cell r="H900" t="str">
            <v>05/2026</v>
          </cell>
          <cell r="I900" t="str">
            <v>0,00</v>
          </cell>
          <cell r="J900">
            <v>146.26</v>
          </cell>
          <cell r="K900">
            <v>0</v>
          </cell>
          <cell r="L900">
            <v>108.16</v>
          </cell>
          <cell r="M900">
            <v>16.21</v>
          </cell>
          <cell r="S900">
            <v>0</v>
          </cell>
          <cell r="U900">
            <v>0</v>
          </cell>
          <cell r="X900" t="str">
            <v/>
          </cell>
          <cell r="Y900">
            <v>29.9</v>
          </cell>
          <cell r="Z900">
            <v>0</v>
          </cell>
          <cell r="AB900" t="str">
            <v>Beneficio obrigatorio CCT Federacao – Plano Assistencial Agiben</v>
          </cell>
        </row>
        <row r="901">
          <cell r="C901" t="str">
            <v>HOSPITAL SILVIO MAGALHÃES - CG Nº 019/2022</v>
          </cell>
          <cell r="E901" t="str">
            <v>VALERIA SILVA BATISTA</v>
          </cell>
          <cell r="F901" t="str">
            <v>2 - Outros Profissionais da Saúde</v>
          </cell>
          <cell r="G901" t="str">
            <v>3222-05</v>
          </cell>
          <cell r="H901" t="str">
            <v>05/2026</v>
          </cell>
          <cell r="I901" t="str">
            <v>0,00</v>
          </cell>
          <cell r="J901">
            <v>155.61000000000001</v>
          </cell>
          <cell r="K901">
            <v>0</v>
          </cell>
          <cell r="L901">
            <v>108.16</v>
          </cell>
          <cell r="M901">
            <v>16.21</v>
          </cell>
          <cell r="S901">
            <v>0</v>
          </cell>
          <cell r="U901">
            <v>0</v>
          </cell>
          <cell r="X901" t="str">
            <v/>
          </cell>
          <cell r="Y901">
            <v>1647.2</v>
          </cell>
          <cell r="Z901">
            <v>0</v>
          </cell>
          <cell r="AB901" t="str">
            <v>Abono assistencial financeiro – complemento Piso da Enfermagem</v>
          </cell>
        </row>
        <row r="902">
          <cell r="C902" t="str">
            <v>HOSPITAL SILVIO MAGALHÃES - CG Nº 019/2022</v>
          </cell>
          <cell r="E902" t="str">
            <v>VALMIRA PEREIRA BARROS</v>
          </cell>
          <cell r="F902" t="str">
            <v>2 - Outros Profissionais da Saúde</v>
          </cell>
          <cell r="G902" t="str">
            <v>3222-05</v>
          </cell>
          <cell r="H902" t="str">
            <v>05/2026</v>
          </cell>
          <cell r="I902" t="str">
            <v>0,00</v>
          </cell>
          <cell r="J902">
            <v>171.44</v>
          </cell>
          <cell r="K902">
            <v>0</v>
          </cell>
          <cell r="L902">
            <v>108.16</v>
          </cell>
          <cell r="M902">
            <v>16.21</v>
          </cell>
          <cell r="S902">
            <v>0</v>
          </cell>
          <cell r="U902">
            <v>0</v>
          </cell>
          <cell r="X902" t="str">
            <v/>
          </cell>
          <cell r="Y902">
            <v>1704</v>
          </cell>
          <cell r="Z902">
            <v>0</v>
          </cell>
          <cell r="AB902" t="str">
            <v>Abono assistencial financeiro – complemento Piso da Enfermagem</v>
          </cell>
        </row>
        <row r="903">
          <cell r="C903" t="str">
            <v>HOSPITAL SILVIO MAGALHÃES - CG Nº 019/2022</v>
          </cell>
          <cell r="E903" t="str">
            <v>VANDERLAN LINS DOS SANTOS</v>
          </cell>
          <cell r="F903" t="str">
            <v>3 - Administrativo</v>
          </cell>
          <cell r="G903" t="str">
            <v>5143-10</v>
          </cell>
          <cell r="H903" t="str">
            <v>05/2026</v>
          </cell>
          <cell r="I903" t="str">
            <v>0,00</v>
          </cell>
          <cell r="J903">
            <v>0</v>
          </cell>
          <cell r="K903">
            <v>1841.48</v>
          </cell>
          <cell r="M903">
            <v>0</v>
          </cell>
          <cell r="S903">
            <v>0</v>
          </cell>
          <cell r="U903">
            <v>0</v>
          </cell>
          <cell r="X903" t="str">
            <v/>
          </cell>
          <cell r="Z903">
            <v>0</v>
          </cell>
          <cell r="AB903" t="str">
            <v>Beneficio obrigatorio CCT Federacao – Plano Assistencial Agiben</v>
          </cell>
        </row>
        <row r="904">
          <cell r="C904" t="str">
            <v>HOSPITAL SILVIO MAGALHÃES - CG Nº 019/2022</v>
          </cell>
          <cell r="E904" t="str">
            <v>VANESSA NATHALIA DA SILVA</v>
          </cell>
          <cell r="F904" t="str">
            <v>2 - Outros Profissionais da Saúde</v>
          </cell>
          <cell r="G904" t="str">
            <v>3222-05</v>
          </cell>
          <cell r="H904" t="str">
            <v>05/2026</v>
          </cell>
          <cell r="I904" t="str">
            <v>0,00</v>
          </cell>
          <cell r="J904">
            <v>198.95</v>
          </cell>
          <cell r="K904">
            <v>0</v>
          </cell>
          <cell r="L904">
            <v>108.16</v>
          </cell>
          <cell r="M904">
            <v>16.21</v>
          </cell>
          <cell r="S904">
            <v>0</v>
          </cell>
          <cell r="U904">
            <v>0</v>
          </cell>
          <cell r="X904" t="str">
            <v/>
          </cell>
          <cell r="Y904">
            <v>1704</v>
          </cell>
          <cell r="Z904">
            <v>0</v>
          </cell>
          <cell r="AB904" t="str">
            <v>Abono assistencial financeiro – complemento Piso da Enfermagem</v>
          </cell>
        </row>
        <row r="905">
          <cell r="C905" t="str">
            <v>HOSPITAL SILVIO MAGALHÃES - CG Nº 019/2022</v>
          </cell>
          <cell r="E905" t="str">
            <v>VANESSA SANTOS DA SILVA</v>
          </cell>
          <cell r="F905" t="str">
            <v>2 - Outros Profissionais da Saúde</v>
          </cell>
          <cell r="G905" t="str">
            <v>3222-05</v>
          </cell>
          <cell r="H905" t="str">
            <v>05/2026</v>
          </cell>
          <cell r="I905" t="str">
            <v>0,00</v>
          </cell>
          <cell r="J905">
            <v>159.93</v>
          </cell>
          <cell r="K905">
            <v>0</v>
          </cell>
          <cell r="L905">
            <v>108.16</v>
          </cell>
          <cell r="M905">
            <v>16.21</v>
          </cell>
          <cell r="S905">
            <v>0</v>
          </cell>
          <cell r="U905">
            <v>0</v>
          </cell>
          <cell r="X905" t="str">
            <v/>
          </cell>
          <cell r="Y905">
            <v>1647.2</v>
          </cell>
          <cell r="Z905">
            <v>0</v>
          </cell>
          <cell r="AB905" t="str">
            <v>Abono assistencial financeiro – complemento Piso da Enfermagem</v>
          </cell>
        </row>
        <row r="906">
          <cell r="C906" t="str">
            <v>HOSPITAL SILVIO MAGALHÃES - CG Nº 019/2022</v>
          </cell>
          <cell r="E906" t="str">
            <v>VICTOR GABRIEL DE SOUZA SILVA</v>
          </cell>
          <cell r="F906" t="str">
            <v>3 - Administrativo</v>
          </cell>
          <cell r="G906" t="str">
            <v>5174-10</v>
          </cell>
          <cell r="H906" t="str">
            <v>05/2026</v>
          </cell>
          <cell r="I906" t="str">
            <v>0,00</v>
          </cell>
          <cell r="J906">
            <v>139.77000000000001</v>
          </cell>
          <cell r="K906">
            <v>0</v>
          </cell>
          <cell r="L906">
            <v>108.16</v>
          </cell>
          <cell r="M906">
            <v>16.21</v>
          </cell>
          <cell r="S906">
            <v>0</v>
          </cell>
          <cell r="U906">
            <v>0</v>
          </cell>
          <cell r="X906" t="str">
            <v/>
          </cell>
          <cell r="Y906">
            <v>29.9</v>
          </cell>
          <cell r="Z906">
            <v>0</v>
          </cell>
          <cell r="AB906" t="str">
            <v>Beneficio obrigatorio CCT Federacao – Plano Assistencial Agiben</v>
          </cell>
        </row>
        <row r="907">
          <cell r="C907" t="str">
            <v>HOSPITAL SILVIO MAGALHÃES - CG Nº 019/2022</v>
          </cell>
          <cell r="E907" t="str">
            <v>VICTOR HENRIQUE CABRAL SILVA</v>
          </cell>
          <cell r="F907" t="str">
            <v>3 - Administrativo</v>
          </cell>
          <cell r="G907" t="str">
            <v>5163-10</v>
          </cell>
          <cell r="H907" t="str">
            <v>05/2026</v>
          </cell>
          <cell r="I907" t="str">
            <v>0,00</v>
          </cell>
          <cell r="J907">
            <v>210.75</v>
          </cell>
          <cell r="K907">
            <v>0</v>
          </cell>
          <cell r="M907">
            <v>0</v>
          </cell>
          <cell r="S907">
            <v>0</v>
          </cell>
          <cell r="U907">
            <v>0</v>
          </cell>
          <cell r="X907" t="str">
            <v/>
          </cell>
          <cell r="Y907">
            <v>29.9</v>
          </cell>
          <cell r="Z907">
            <v>0</v>
          </cell>
          <cell r="AB907" t="str">
            <v>Beneficio obrigatorio CCT Federacao – Plano Assistencial Agiben</v>
          </cell>
        </row>
        <row r="908">
          <cell r="C908" t="str">
            <v>HOSPITAL SILVIO MAGALHÃES - CG Nº 019/2022</v>
          </cell>
          <cell r="E908" t="str">
            <v>VICTORIA GABRIELLA FIRMINO DA SILVA</v>
          </cell>
          <cell r="F908" t="str">
            <v>3 - Administrativo</v>
          </cell>
          <cell r="G908" t="str">
            <v>4110-05</v>
          </cell>
          <cell r="H908" t="str">
            <v>05/2026</v>
          </cell>
          <cell r="I908" t="str">
            <v>0,00</v>
          </cell>
          <cell r="J908">
            <v>134</v>
          </cell>
          <cell r="K908">
            <v>0</v>
          </cell>
          <cell r="L908">
            <v>108.16</v>
          </cell>
          <cell r="M908">
            <v>16.21</v>
          </cell>
          <cell r="S908">
            <v>0</v>
          </cell>
          <cell r="U908">
            <v>0</v>
          </cell>
          <cell r="X908" t="str">
            <v/>
          </cell>
          <cell r="Y908">
            <v>29.9</v>
          </cell>
          <cell r="Z908">
            <v>0</v>
          </cell>
          <cell r="AB908" t="str">
            <v>Beneficio obrigatorio CCT Federacao – Plano Assistencial Agiben</v>
          </cell>
        </row>
        <row r="909">
          <cell r="C909" t="str">
            <v>HOSPITAL SILVIO MAGALHÃES - CG Nº 019/2022</v>
          </cell>
          <cell r="E909" t="str">
            <v>VINICIUS ANTONIO QUIRINO DA SILVA</v>
          </cell>
          <cell r="F909" t="str">
            <v>2 - Outros Profissionais da Saúde</v>
          </cell>
          <cell r="G909" t="str">
            <v>3222-05</v>
          </cell>
          <cell r="H909" t="str">
            <v>05/2026</v>
          </cell>
          <cell r="I909" t="str">
            <v>0,00</v>
          </cell>
          <cell r="J909">
            <v>188.17</v>
          </cell>
          <cell r="K909">
            <v>0</v>
          </cell>
          <cell r="L909">
            <v>108.16</v>
          </cell>
          <cell r="M909">
            <v>16.21</v>
          </cell>
          <cell r="S909">
            <v>0</v>
          </cell>
          <cell r="U909">
            <v>0</v>
          </cell>
          <cell r="X909" t="str">
            <v/>
          </cell>
          <cell r="Y909">
            <v>1647.2</v>
          </cell>
          <cell r="Z909">
            <v>0</v>
          </cell>
          <cell r="AB909" t="str">
            <v>Abono assistencial financeiro – complemento Piso da Enfermagem</v>
          </cell>
        </row>
        <row r="910">
          <cell r="C910" t="str">
            <v>HOSPITAL SILVIO MAGALHÃES - CG Nº 019/2022</v>
          </cell>
          <cell r="E910" t="str">
            <v>VINICIUS VITORIO ANGELO DA SILVA</v>
          </cell>
          <cell r="F910" t="str">
            <v>2 - Outros Profissionais da Saúde</v>
          </cell>
          <cell r="G910" t="str">
            <v>3222-05</v>
          </cell>
          <cell r="H910" t="str">
            <v>05/2026</v>
          </cell>
          <cell r="I910" t="str">
            <v>0,00</v>
          </cell>
          <cell r="J910">
            <v>206.99</v>
          </cell>
          <cell r="K910">
            <v>0</v>
          </cell>
          <cell r="L910">
            <v>108.16</v>
          </cell>
          <cell r="M910">
            <v>16.21</v>
          </cell>
          <cell r="S910">
            <v>0</v>
          </cell>
          <cell r="U910">
            <v>0</v>
          </cell>
          <cell r="X910" t="str">
            <v/>
          </cell>
          <cell r="Y910">
            <v>1704</v>
          </cell>
          <cell r="Z910">
            <v>0</v>
          </cell>
          <cell r="AB910" t="str">
            <v>Abono assistencial financeiro – complemento Piso da Enfermagem</v>
          </cell>
        </row>
        <row r="911">
          <cell r="C911" t="str">
            <v>HOSPITAL SILVIO MAGALHÃES - CG Nº 019/2022</v>
          </cell>
          <cell r="E911" t="str">
            <v>VITORIA CAROLINA MONTEIRO TORRES</v>
          </cell>
          <cell r="F911" t="str">
            <v>2 - Outros Profissionais da Saúde</v>
          </cell>
          <cell r="G911" t="str">
            <v>2235-30</v>
          </cell>
          <cell r="H911" t="str">
            <v>05/2026</v>
          </cell>
          <cell r="I911" t="str">
            <v>0,00</v>
          </cell>
          <cell r="J911">
            <v>173.18</v>
          </cell>
          <cell r="K911">
            <v>0</v>
          </cell>
          <cell r="M911">
            <v>0</v>
          </cell>
          <cell r="S911">
            <v>0</v>
          </cell>
          <cell r="U911">
            <v>0</v>
          </cell>
          <cell r="X911" t="str">
            <v/>
          </cell>
          <cell r="Y911">
            <v>2416.44</v>
          </cell>
          <cell r="Z911">
            <v>0</v>
          </cell>
          <cell r="AB911" t="str">
            <v>Abono assistencial financeiro – complemento Piso da Enfermagem</v>
          </cell>
        </row>
        <row r="912">
          <cell r="C912" t="str">
            <v>HOSPITAL SILVIO MAGALHÃES - CG Nº 019/2022</v>
          </cell>
          <cell r="E912" t="str">
            <v>VITORIA GISELE MACHADO DE AMORIM</v>
          </cell>
          <cell r="F912" t="str">
            <v>3 - Administrativo</v>
          </cell>
          <cell r="G912" t="str">
            <v>5134-30</v>
          </cell>
          <cell r="H912" t="str">
            <v>05/2026</v>
          </cell>
          <cell r="I912" t="str">
            <v>0,00</v>
          </cell>
          <cell r="J912">
            <v>144.1</v>
          </cell>
          <cell r="K912">
            <v>0</v>
          </cell>
          <cell r="L912">
            <v>108.16</v>
          </cell>
          <cell r="M912">
            <v>16.21</v>
          </cell>
          <cell r="S912">
            <v>0</v>
          </cell>
          <cell r="U912">
            <v>0</v>
          </cell>
          <cell r="X912" t="str">
            <v/>
          </cell>
          <cell r="Y912">
            <v>29.9</v>
          </cell>
          <cell r="Z912">
            <v>0</v>
          </cell>
          <cell r="AB912" t="str">
            <v>Beneficio obrigatorio CCT Federacao – Plano Assistencial Agiben</v>
          </cell>
        </row>
        <row r="913">
          <cell r="C913" t="str">
            <v>HOSPITAL SILVIO MAGALHÃES - CG Nº 019/2022</v>
          </cell>
          <cell r="E913" t="str">
            <v>VITORIA IRLANNA VIEIRA DE MELO</v>
          </cell>
          <cell r="F913" t="str">
            <v>2 - Outros Profissionais da Saúde</v>
          </cell>
          <cell r="G913" t="str">
            <v>2237-10</v>
          </cell>
          <cell r="H913" t="str">
            <v>05/2026</v>
          </cell>
          <cell r="I913" t="str">
            <v>0,00</v>
          </cell>
          <cell r="J913">
            <v>310.87</v>
          </cell>
          <cell r="K913">
            <v>0</v>
          </cell>
          <cell r="M913">
            <v>0</v>
          </cell>
          <cell r="S913">
            <v>0</v>
          </cell>
          <cell r="U913">
            <v>0</v>
          </cell>
          <cell r="X913" t="str">
            <v/>
          </cell>
          <cell r="Y913">
            <v>0</v>
          </cell>
          <cell r="Z913">
            <v>0</v>
          </cell>
          <cell r="AB913" t="str">
            <v/>
          </cell>
        </row>
        <row r="914">
          <cell r="C914" t="str">
            <v>HOSPITAL SILVIO MAGALHÃES - CG Nº 019/2022</v>
          </cell>
          <cell r="E914" t="str">
            <v>VITORIA LEITE DA SILVA</v>
          </cell>
          <cell r="F914" t="str">
            <v>3 - Administrativo</v>
          </cell>
          <cell r="G914" t="str">
            <v>5174-10</v>
          </cell>
          <cell r="H914" t="str">
            <v>05/2026</v>
          </cell>
          <cell r="I914" t="str">
            <v>0,00</v>
          </cell>
          <cell r="J914">
            <v>135.44</v>
          </cell>
          <cell r="K914">
            <v>0</v>
          </cell>
          <cell r="L914">
            <v>108.16</v>
          </cell>
          <cell r="M914">
            <v>16.21</v>
          </cell>
          <cell r="S914">
            <v>0</v>
          </cell>
          <cell r="U914">
            <v>0</v>
          </cell>
          <cell r="X914" t="str">
            <v/>
          </cell>
          <cell r="Y914">
            <v>29.9</v>
          </cell>
          <cell r="Z914">
            <v>0</v>
          </cell>
          <cell r="AB914" t="str">
            <v>Beneficio obrigatorio CCT Federacao – Plano Assistencial Agiben</v>
          </cell>
        </row>
        <row r="915">
          <cell r="C915" t="str">
            <v>HOSPITAL SILVIO MAGALHÃES - CG Nº 019/2022</v>
          </cell>
          <cell r="E915" t="str">
            <v xml:space="preserve">VITORIA LUIZA RUFINO BEZERRA </v>
          </cell>
          <cell r="F915" t="str">
            <v>2 - Outros Profissionais da Saúde</v>
          </cell>
          <cell r="G915" t="str">
            <v>2235-05</v>
          </cell>
          <cell r="H915" t="str">
            <v>05/2026</v>
          </cell>
          <cell r="I915" t="str">
            <v>0,00</v>
          </cell>
          <cell r="J915">
            <v>201.88</v>
          </cell>
          <cell r="K915">
            <v>0</v>
          </cell>
          <cell r="L915">
            <v>108.16</v>
          </cell>
          <cell r="M915">
            <v>2.79</v>
          </cell>
          <cell r="S915">
            <v>0</v>
          </cell>
          <cell r="U915">
            <v>0</v>
          </cell>
          <cell r="X915" t="str">
            <v/>
          </cell>
          <cell r="Y915">
            <v>1885.35</v>
          </cell>
          <cell r="Z915">
            <v>0</v>
          </cell>
          <cell r="AB915" t="str">
            <v>Abono assistencial financeiro – complemento Piso da Enfermagem</v>
          </cell>
        </row>
        <row r="916">
          <cell r="C916" t="str">
            <v>HOSPITAL SILVIO MAGALHÃES - CG Nº 019/2022</v>
          </cell>
          <cell r="E916" t="str">
            <v>VIVIANE KELLY LINS E SILVA</v>
          </cell>
          <cell r="F916" t="str">
            <v>3 - Administrativo</v>
          </cell>
          <cell r="G916" t="str">
            <v>4221-10</v>
          </cell>
          <cell r="H916" t="str">
            <v>05/2026</v>
          </cell>
          <cell r="I916" t="str">
            <v>0,00</v>
          </cell>
          <cell r="J916">
            <v>146.87</v>
          </cell>
          <cell r="K916">
            <v>0</v>
          </cell>
          <cell r="M916">
            <v>0</v>
          </cell>
          <cell r="S916">
            <v>0</v>
          </cell>
          <cell r="U916">
            <v>160</v>
          </cell>
          <cell r="X916" t="str">
            <v>Auxílio Creche</v>
          </cell>
          <cell r="Y916">
            <v>29.9</v>
          </cell>
          <cell r="Z916">
            <v>0</v>
          </cell>
          <cell r="AB916" t="str">
            <v>Beneficio obrigatorio CCT Federacao – Plano Assistencial Agiben</v>
          </cell>
        </row>
        <row r="917">
          <cell r="C917" t="str">
            <v>HOSPITAL SILVIO MAGALHÃES - CG Nº 019/2022</v>
          </cell>
          <cell r="E917" t="str">
            <v>VIVIANE PATRICIA NASCIMENTO DA SILVA</v>
          </cell>
          <cell r="F917" t="str">
            <v>2 - Outros Profissionais da Saúde</v>
          </cell>
          <cell r="G917" t="str">
            <v>3222-05</v>
          </cell>
          <cell r="H917" t="str">
            <v>05/2026</v>
          </cell>
          <cell r="I917" t="str">
            <v>0,00</v>
          </cell>
          <cell r="J917">
            <v>159.96</v>
          </cell>
          <cell r="K917">
            <v>0</v>
          </cell>
          <cell r="L917">
            <v>108.16</v>
          </cell>
          <cell r="M917">
            <v>16.21</v>
          </cell>
          <cell r="S917">
            <v>0</v>
          </cell>
          <cell r="U917">
            <v>0</v>
          </cell>
          <cell r="X917" t="str">
            <v/>
          </cell>
          <cell r="Y917">
            <v>1704</v>
          </cell>
          <cell r="Z917">
            <v>0</v>
          </cell>
          <cell r="AB917" t="str">
            <v>Abono assistencial financeiro – complemento Piso da Enfermagem</v>
          </cell>
        </row>
        <row r="918">
          <cell r="C918" t="str">
            <v>HOSPITAL SILVIO MAGALHÃES - CG Nº 019/2022</v>
          </cell>
          <cell r="E918" t="str">
            <v>VIVYANE DOS SANTOS CARNEIRO LEAO</v>
          </cell>
          <cell r="F918" t="str">
            <v>2 - Outros Profissionais da Saúde</v>
          </cell>
          <cell r="G918" t="str">
            <v>2236-05</v>
          </cell>
          <cell r="H918" t="str">
            <v>05/2026</v>
          </cell>
          <cell r="I918" t="str">
            <v>0,00</v>
          </cell>
          <cell r="J918">
            <v>234.51</v>
          </cell>
          <cell r="K918">
            <v>0</v>
          </cell>
          <cell r="L918">
            <v>108.16</v>
          </cell>
          <cell r="M918">
            <v>2.95</v>
          </cell>
          <cell r="S918">
            <v>0</v>
          </cell>
          <cell r="U918">
            <v>0</v>
          </cell>
          <cell r="X918" t="str">
            <v/>
          </cell>
          <cell r="Y918">
            <v>0</v>
          </cell>
          <cell r="Z918">
            <v>0</v>
          </cell>
          <cell r="AB918" t="str">
            <v/>
          </cell>
        </row>
        <row r="919">
          <cell r="C919" t="str">
            <v>HOSPITAL SILVIO MAGALHÃES - CG Nº 019/2022</v>
          </cell>
          <cell r="E919" t="str">
            <v>VOLEMBERG PROCOPIO DA SILVA</v>
          </cell>
          <cell r="F919" t="str">
            <v>3 - Administrativo</v>
          </cell>
          <cell r="G919" t="str">
            <v>4221-10</v>
          </cell>
          <cell r="H919" t="str">
            <v>05/2026</v>
          </cell>
          <cell r="I919" t="str">
            <v>0,00</v>
          </cell>
          <cell r="J919">
            <v>129.68</v>
          </cell>
          <cell r="K919">
            <v>0</v>
          </cell>
          <cell r="L919">
            <v>108.16</v>
          </cell>
          <cell r="M919">
            <v>16.21</v>
          </cell>
          <cell r="S919">
            <v>0</v>
          </cell>
          <cell r="U919">
            <v>0</v>
          </cell>
          <cell r="X919" t="str">
            <v/>
          </cell>
          <cell r="Y919">
            <v>29.9</v>
          </cell>
          <cell r="Z919">
            <v>0</v>
          </cell>
          <cell r="AB919" t="str">
            <v>Beneficio obrigatorio CCT Federacao – Plano Assistencial Agiben</v>
          </cell>
        </row>
        <row r="920">
          <cell r="C920" t="str">
            <v>HOSPITAL SILVIO MAGALHÃES - CG Nº 019/2022</v>
          </cell>
          <cell r="E920" t="str">
            <v>WANCHERLAINE RAFAELA DA SILVA</v>
          </cell>
          <cell r="F920" t="str">
            <v>3 - Administrativo</v>
          </cell>
          <cell r="G920" t="str">
            <v>5211-30</v>
          </cell>
          <cell r="H920" t="str">
            <v>05/2026</v>
          </cell>
          <cell r="I920" t="str">
            <v>0,00</v>
          </cell>
          <cell r="J920">
            <v>173.1</v>
          </cell>
          <cell r="K920">
            <v>0</v>
          </cell>
          <cell r="L920">
            <v>108.16</v>
          </cell>
          <cell r="M920">
            <v>16.21</v>
          </cell>
          <cell r="R920">
            <v>20.6</v>
          </cell>
          <cell r="S920">
            <v>97.26</v>
          </cell>
          <cell r="U920">
            <v>0</v>
          </cell>
          <cell r="X920" t="str">
            <v/>
          </cell>
          <cell r="Z920">
            <v>0</v>
          </cell>
          <cell r="AB920" t="str">
            <v>Beneficio obrigatorio CCT Federacao – Plano Assistencial Agiben</v>
          </cell>
        </row>
        <row r="921">
          <cell r="C921" t="str">
            <v>HOSPITAL SILVIO MAGALHÃES - CG Nº 019/2022</v>
          </cell>
          <cell r="E921" t="str">
            <v>WANESSA FERNANDA DE BARROS CALADO</v>
          </cell>
          <cell r="F921" t="str">
            <v>2 - Outros Profissionais da Saúde</v>
          </cell>
          <cell r="G921" t="str">
            <v>2235-05</v>
          </cell>
          <cell r="H921" t="str">
            <v>05/2026</v>
          </cell>
          <cell r="I921" t="str">
            <v>0,00</v>
          </cell>
          <cell r="J921">
            <v>179.61</v>
          </cell>
          <cell r="K921">
            <v>0</v>
          </cell>
          <cell r="L921">
            <v>108.16</v>
          </cell>
          <cell r="M921">
            <v>2.79</v>
          </cell>
          <cell r="S921">
            <v>0</v>
          </cell>
          <cell r="U921">
            <v>0</v>
          </cell>
          <cell r="X921" t="str">
            <v/>
          </cell>
          <cell r="Y921">
            <v>2377.1799999999998</v>
          </cell>
          <cell r="Z921">
            <v>0</v>
          </cell>
          <cell r="AB921" t="str">
            <v>Abono assistencial financeiro – complemento Piso da Enfermagem</v>
          </cell>
        </row>
        <row r="922">
          <cell r="C922" t="str">
            <v>HOSPITAL SILVIO MAGALHÃES - CG Nº 019/2022</v>
          </cell>
          <cell r="E922" t="str">
            <v>WATTSON MACIEL MACHADO DE MELO</v>
          </cell>
          <cell r="F922" t="str">
            <v>3 - Administrativo</v>
          </cell>
          <cell r="G922" t="str">
            <v>5143-10</v>
          </cell>
          <cell r="H922" t="str">
            <v>05/2026</v>
          </cell>
          <cell r="I922" t="str">
            <v>0,00</v>
          </cell>
          <cell r="J922">
            <v>159.93</v>
          </cell>
          <cell r="K922">
            <v>0</v>
          </cell>
          <cell r="M922">
            <v>0</v>
          </cell>
          <cell r="S922">
            <v>0</v>
          </cell>
          <cell r="U922">
            <v>0</v>
          </cell>
          <cell r="X922" t="str">
            <v/>
          </cell>
          <cell r="Y922">
            <v>29.9</v>
          </cell>
          <cell r="Z922">
            <v>0</v>
          </cell>
          <cell r="AB922" t="str">
            <v>Beneficio obrigatorio CCT Federacao – Plano Assistencial Agiben</v>
          </cell>
        </row>
        <row r="923">
          <cell r="C923" t="str">
            <v>HOSPITAL SILVIO MAGALHÃES - CG Nº 019/2022</v>
          </cell>
          <cell r="E923" t="str">
            <v>WELICLECIA GRAZIELE SILVA PEREIRA</v>
          </cell>
          <cell r="F923" t="str">
            <v>2 - Outros Profissionais da Saúde</v>
          </cell>
          <cell r="G923" t="str">
            <v>2516-05</v>
          </cell>
          <cell r="H923" t="str">
            <v>05/2026</v>
          </cell>
          <cell r="I923" t="str">
            <v>0,00</v>
          </cell>
          <cell r="J923">
            <v>292.10000000000002</v>
          </cell>
          <cell r="K923">
            <v>0</v>
          </cell>
          <cell r="M923">
            <v>0</v>
          </cell>
          <cell r="S923">
            <v>0</v>
          </cell>
          <cell r="U923">
            <v>160</v>
          </cell>
          <cell r="X923" t="str">
            <v>Auxílio Creche</v>
          </cell>
          <cell r="Y923">
            <v>29.9</v>
          </cell>
          <cell r="Z923">
            <v>0</v>
          </cell>
          <cell r="AB923" t="str">
            <v>Beneficio obrigatorio CCT Federacao – Plano Assistencial Agiben</v>
          </cell>
        </row>
        <row r="924">
          <cell r="C924" t="str">
            <v>HOSPITAL SILVIO MAGALHÃES - CG Nº 019/2022</v>
          </cell>
          <cell r="E924" t="str">
            <v>WELITANIA MARIA DE SANTANA</v>
          </cell>
          <cell r="F924" t="str">
            <v>2 - Outros Profissionais da Saúde</v>
          </cell>
          <cell r="G924" t="str">
            <v>3222-05</v>
          </cell>
          <cell r="H924" t="str">
            <v>05/2026</v>
          </cell>
          <cell r="I924" t="str">
            <v>0,00</v>
          </cell>
          <cell r="J924">
            <v>172.56</v>
          </cell>
          <cell r="K924">
            <v>0</v>
          </cell>
          <cell r="L924">
            <v>108.16</v>
          </cell>
          <cell r="M924">
            <v>16.21</v>
          </cell>
          <cell r="S924">
            <v>0</v>
          </cell>
          <cell r="U924">
            <v>0</v>
          </cell>
          <cell r="X924" t="str">
            <v/>
          </cell>
          <cell r="Y924">
            <v>1647.2</v>
          </cell>
          <cell r="Z924">
            <v>0</v>
          </cell>
          <cell r="AB924" t="str">
            <v>Abono assistencial financeiro – complemento Piso da Enfermagem</v>
          </cell>
        </row>
        <row r="925">
          <cell r="C925" t="str">
            <v>HOSPITAL SILVIO MAGALHÃES - CG Nº 019/2022</v>
          </cell>
          <cell r="E925" t="str">
            <v>WELLINGTON JOSE OLIVEIRA DA SILVA</v>
          </cell>
          <cell r="F925" t="str">
            <v>3 - Administrativo</v>
          </cell>
          <cell r="G925" t="str">
            <v>5174-10</v>
          </cell>
          <cell r="H925" t="str">
            <v>05/2026</v>
          </cell>
          <cell r="I925" t="str">
            <v>0,00</v>
          </cell>
          <cell r="J925">
            <v>171.6</v>
          </cell>
          <cell r="K925">
            <v>0</v>
          </cell>
          <cell r="L925">
            <v>108.16</v>
          </cell>
          <cell r="M925">
            <v>16.21</v>
          </cell>
          <cell r="R925">
            <v>20.55</v>
          </cell>
          <cell r="S925">
            <v>97.26</v>
          </cell>
          <cell r="U925">
            <v>0</v>
          </cell>
          <cell r="X925" t="str">
            <v/>
          </cell>
          <cell r="Y925">
            <v>29.9</v>
          </cell>
          <cell r="Z925">
            <v>0</v>
          </cell>
          <cell r="AB925" t="str">
            <v>Beneficio obrigatorio CCT Federacao – Plano Assistencial Agiben</v>
          </cell>
        </row>
        <row r="926">
          <cell r="C926" t="str">
            <v>HOSPITAL SILVIO MAGALHÃES - CG Nº 019/2022</v>
          </cell>
          <cell r="E926" t="str">
            <v>WELLINGTON PEREIRA DOS ANJOS</v>
          </cell>
          <cell r="F926" t="str">
            <v>3 - Administrativo</v>
          </cell>
          <cell r="G926" t="str">
            <v>3131-20</v>
          </cell>
          <cell r="H926" t="str">
            <v>05/2026</v>
          </cell>
          <cell r="I926" t="str">
            <v>0,00</v>
          </cell>
          <cell r="J926">
            <v>219.72</v>
          </cell>
          <cell r="K926">
            <v>0</v>
          </cell>
          <cell r="M926">
            <v>0</v>
          </cell>
          <cell r="S926">
            <v>0</v>
          </cell>
          <cell r="U926">
            <v>0</v>
          </cell>
          <cell r="X926" t="str">
            <v/>
          </cell>
          <cell r="Y926">
            <v>29.9</v>
          </cell>
          <cell r="Z926">
            <v>0</v>
          </cell>
          <cell r="AB926" t="str">
            <v>Beneficio obrigatorio CCT Federacao – Plano Assistencial Agiben</v>
          </cell>
        </row>
        <row r="927">
          <cell r="C927" t="str">
            <v>HOSPITAL SILVIO MAGALHÃES - CG Nº 019/2022</v>
          </cell>
          <cell r="E927" t="str">
            <v>WELLITANIA MARIA DE LIMA</v>
          </cell>
          <cell r="F927" t="str">
            <v>2 - Outros Profissionais da Saúde</v>
          </cell>
          <cell r="G927" t="str">
            <v>3222-05</v>
          </cell>
          <cell r="H927" t="str">
            <v>05/2026</v>
          </cell>
          <cell r="I927" t="str">
            <v>0,00</v>
          </cell>
          <cell r="J927">
            <v>155.61000000000001</v>
          </cell>
          <cell r="K927">
            <v>0</v>
          </cell>
          <cell r="M927">
            <v>0</v>
          </cell>
          <cell r="S927">
            <v>0</v>
          </cell>
          <cell r="U927">
            <v>0</v>
          </cell>
          <cell r="X927" t="str">
            <v/>
          </cell>
          <cell r="Y927">
            <v>1704</v>
          </cell>
          <cell r="Z927">
            <v>0</v>
          </cell>
          <cell r="AB927" t="str">
            <v>Abono assistencial financeiro – complemento Piso da Enfermagem</v>
          </cell>
        </row>
        <row r="928">
          <cell r="C928" t="str">
            <v>HOSPITAL SILVIO MAGALHÃES - CG Nº 019/2022</v>
          </cell>
          <cell r="E928" t="str">
            <v xml:space="preserve">WELLITANIA MARIA DO NASCIMENTO </v>
          </cell>
          <cell r="F928" t="str">
            <v>3 - Administrativo</v>
          </cell>
          <cell r="G928" t="str">
            <v>5134-30</v>
          </cell>
          <cell r="H928" t="str">
            <v>05/2026</v>
          </cell>
          <cell r="I928" t="str">
            <v>0,00</v>
          </cell>
          <cell r="J928">
            <v>139.44</v>
          </cell>
          <cell r="K928">
            <v>0</v>
          </cell>
          <cell r="L928">
            <v>108.16</v>
          </cell>
          <cell r="M928">
            <v>16.21</v>
          </cell>
          <cell r="S928">
            <v>0</v>
          </cell>
          <cell r="U928">
            <v>0</v>
          </cell>
          <cell r="X928" t="str">
            <v/>
          </cell>
          <cell r="Y928">
            <v>29.9</v>
          </cell>
          <cell r="Z928">
            <v>0</v>
          </cell>
          <cell r="AB928" t="str">
            <v>Beneficio obrigatorio CCT Federacao – Plano Assistencial Agiben</v>
          </cell>
        </row>
        <row r="929">
          <cell r="C929" t="str">
            <v>HOSPITAL SILVIO MAGALHÃES - CG Nº 019/2022</v>
          </cell>
          <cell r="E929" t="str">
            <v>WENDEL ALVES DA SILVA</v>
          </cell>
          <cell r="F929" t="str">
            <v>2 - Outros Profissionais da Saúde</v>
          </cell>
          <cell r="G929" t="str">
            <v>3222-05</v>
          </cell>
          <cell r="H929" t="str">
            <v>05/2026</v>
          </cell>
          <cell r="I929" t="str">
            <v>0,00</v>
          </cell>
          <cell r="J929">
            <v>174.38</v>
          </cell>
          <cell r="K929">
            <v>0</v>
          </cell>
          <cell r="M929">
            <v>0</v>
          </cell>
          <cell r="S929">
            <v>0</v>
          </cell>
          <cell r="U929">
            <v>0</v>
          </cell>
          <cell r="X929" t="str">
            <v/>
          </cell>
          <cell r="Y929">
            <v>1704</v>
          </cell>
          <cell r="Z929">
            <v>0</v>
          </cell>
          <cell r="AB929" t="str">
            <v>Abono assistencial financeiro – complemento Piso da Enfermagem</v>
          </cell>
        </row>
        <row r="930">
          <cell r="C930" t="str">
            <v>HOSPITAL SILVIO MAGALHÃES - CG Nº 019/2022</v>
          </cell>
          <cell r="E930" t="str">
            <v>WESLEY FELIPE DA SILVA</v>
          </cell>
          <cell r="F930" t="str">
            <v>2 - Outros Profissionais da Saúde</v>
          </cell>
          <cell r="G930" t="str">
            <v>3222-05</v>
          </cell>
          <cell r="H930" t="str">
            <v>05/2026</v>
          </cell>
          <cell r="I930" t="str">
            <v>0,00</v>
          </cell>
          <cell r="J930">
            <v>162.78</v>
          </cell>
          <cell r="K930">
            <v>0</v>
          </cell>
          <cell r="L930">
            <v>108.16</v>
          </cell>
          <cell r="M930">
            <v>16.21</v>
          </cell>
          <cell r="S930">
            <v>0</v>
          </cell>
          <cell r="U930">
            <v>0</v>
          </cell>
          <cell r="X930" t="str">
            <v/>
          </cell>
          <cell r="Y930">
            <v>1704</v>
          </cell>
          <cell r="Z930">
            <v>0</v>
          </cell>
          <cell r="AB930" t="str">
            <v>Abono assistencial financeiro – complemento Piso da Enfermagem</v>
          </cell>
        </row>
        <row r="931">
          <cell r="C931" t="str">
            <v>HOSPITAL SILVIO MAGALHÃES - CG Nº 019/2022</v>
          </cell>
          <cell r="E931" t="str">
            <v>WEUDES JOSE BEZERRA SILVA</v>
          </cell>
          <cell r="F931" t="str">
            <v>2 - Outros Profissionais da Saúde</v>
          </cell>
          <cell r="G931" t="str">
            <v>2235-05</v>
          </cell>
          <cell r="H931" t="str">
            <v>05/2026</v>
          </cell>
          <cell r="I931" t="str">
            <v>0,00</v>
          </cell>
          <cell r="J931">
            <v>205.59</v>
          </cell>
          <cell r="K931">
            <v>0</v>
          </cell>
          <cell r="L931">
            <v>108.16</v>
          </cell>
          <cell r="M931">
            <v>2.79</v>
          </cell>
          <cell r="S931">
            <v>0</v>
          </cell>
          <cell r="U931">
            <v>0</v>
          </cell>
          <cell r="X931" t="str">
            <v/>
          </cell>
          <cell r="Y931">
            <v>2459.15</v>
          </cell>
          <cell r="Z931">
            <v>0</v>
          </cell>
          <cell r="AB931" t="str">
            <v>Abono assistencial financeiro – complemento Piso da Enfermagem</v>
          </cell>
        </row>
        <row r="932">
          <cell r="C932" t="str">
            <v>HOSPITAL SILVIO MAGALHÃES - CG Nº 019/2022</v>
          </cell>
          <cell r="E932" t="str">
            <v xml:space="preserve">WHEMERSON RUFINO SILVA </v>
          </cell>
          <cell r="F932" t="str">
            <v>3 - Administrativo</v>
          </cell>
          <cell r="G932" t="str">
            <v>4141-05</v>
          </cell>
          <cell r="H932" t="str">
            <v>05/2026</v>
          </cell>
          <cell r="I932" t="str">
            <v>0,00</v>
          </cell>
          <cell r="J932">
            <v>139.77000000000001</v>
          </cell>
          <cell r="K932">
            <v>0</v>
          </cell>
          <cell r="L932">
            <v>108.16</v>
          </cell>
          <cell r="M932">
            <v>16.21</v>
          </cell>
          <cell r="S932">
            <v>0</v>
          </cell>
          <cell r="U932">
            <v>0</v>
          </cell>
          <cell r="X932" t="str">
            <v/>
          </cell>
          <cell r="Y932">
            <v>29.9</v>
          </cell>
          <cell r="Z932">
            <v>0</v>
          </cell>
          <cell r="AB932" t="str">
            <v>Beneficio obrigatorio CCT Federacao – Plano Assistencial Agiben</v>
          </cell>
        </row>
        <row r="933">
          <cell r="C933" t="str">
            <v>HOSPITAL SILVIO MAGALHÃES - CG Nº 019/2022</v>
          </cell>
          <cell r="E933" t="str">
            <v>WILLAMIS MATHEUS DA SILVA</v>
          </cell>
          <cell r="F933" t="str">
            <v>3 - Administrativo</v>
          </cell>
          <cell r="G933" t="str">
            <v>5174-10</v>
          </cell>
          <cell r="H933" t="str">
            <v>05/2026</v>
          </cell>
          <cell r="I933" t="str">
            <v>0,00</v>
          </cell>
          <cell r="J933">
            <v>161.22</v>
          </cell>
          <cell r="K933">
            <v>0</v>
          </cell>
          <cell r="L933">
            <v>108.16</v>
          </cell>
          <cell r="M933">
            <v>16.21</v>
          </cell>
          <cell r="S933">
            <v>0</v>
          </cell>
          <cell r="U933">
            <v>0</v>
          </cell>
          <cell r="X933" t="str">
            <v/>
          </cell>
          <cell r="Y933">
            <v>29.9</v>
          </cell>
          <cell r="Z933">
            <v>0</v>
          </cell>
          <cell r="AB933" t="str">
            <v>Beneficio obrigatorio CCT Federacao – Plano Assistencial Agiben</v>
          </cell>
        </row>
        <row r="934">
          <cell r="C934" t="str">
            <v>HOSPITAL SILVIO MAGALHÃES - CG Nº 019/2022</v>
          </cell>
          <cell r="E934" t="str">
            <v>WILLIANE EVELIN SALES DO NASCIMENTO</v>
          </cell>
          <cell r="F934" t="str">
            <v>2 - Outros Profissionais da Saúde</v>
          </cell>
          <cell r="G934" t="str">
            <v>3222-05</v>
          </cell>
          <cell r="H934" t="str">
            <v>05/2026</v>
          </cell>
          <cell r="I934" t="str">
            <v>0,00</v>
          </cell>
          <cell r="J934">
            <v>193.09</v>
          </cell>
          <cell r="K934">
            <v>0</v>
          </cell>
          <cell r="L934">
            <v>108.16</v>
          </cell>
          <cell r="M934">
            <v>16.21</v>
          </cell>
          <cell r="S934">
            <v>0</v>
          </cell>
          <cell r="U934">
            <v>0</v>
          </cell>
          <cell r="X934" t="str">
            <v/>
          </cell>
          <cell r="Y934">
            <v>1704</v>
          </cell>
          <cell r="Z934">
            <v>0</v>
          </cell>
          <cell r="AB934" t="str">
            <v>Abono assistencial financeiro – complemento Piso da Enfermagem</v>
          </cell>
        </row>
        <row r="935">
          <cell r="C935" t="str">
            <v>HOSPITAL SILVIO MAGALHÃES - CG Nº 019/2022</v>
          </cell>
          <cell r="E935" t="str">
            <v>WILLYANE SILVA NICOLAU</v>
          </cell>
          <cell r="F935" t="str">
            <v>2 - Outros Profissionais da Saúde</v>
          </cell>
          <cell r="G935" t="str">
            <v>2235-05</v>
          </cell>
          <cell r="H935" t="str">
            <v>05/2026</v>
          </cell>
          <cell r="I935" t="str">
            <v>0,00</v>
          </cell>
          <cell r="J935">
            <v>174.65</v>
          </cell>
          <cell r="K935">
            <v>0</v>
          </cell>
          <cell r="L935">
            <v>108.16</v>
          </cell>
          <cell r="M935">
            <v>2.79</v>
          </cell>
          <cell r="S935">
            <v>0</v>
          </cell>
          <cell r="U935">
            <v>0</v>
          </cell>
          <cell r="X935" t="str">
            <v/>
          </cell>
          <cell r="Y935">
            <v>2459.15</v>
          </cell>
          <cell r="Z935">
            <v>0</v>
          </cell>
          <cell r="AB935" t="str">
            <v>Abono assistencial financeiro – complemento Piso da Enfermagem</v>
          </cell>
        </row>
        <row r="936">
          <cell r="C936" t="str">
            <v>HOSPITAL SILVIO MAGALHÃES - CG Nº 019/2022</v>
          </cell>
          <cell r="E936" t="str">
            <v>WILMA CARLA DA SILVA</v>
          </cell>
          <cell r="F936" t="str">
            <v>2 - Outros Profissionais da Saúde</v>
          </cell>
          <cell r="G936" t="str">
            <v>3222-05</v>
          </cell>
          <cell r="H936" t="str">
            <v>05/2026</v>
          </cell>
          <cell r="I936" t="str">
            <v>0,00</v>
          </cell>
          <cell r="J936">
            <v>162.78</v>
          </cell>
          <cell r="K936">
            <v>0</v>
          </cell>
          <cell r="L936">
            <v>108.16</v>
          </cell>
          <cell r="M936">
            <v>32.42</v>
          </cell>
          <cell r="S936">
            <v>0</v>
          </cell>
          <cell r="U936">
            <v>0</v>
          </cell>
          <cell r="X936" t="str">
            <v/>
          </cell>
          <cell r="Y936">
            <v>1704</v>
          </cell>
          <cell r="Z936">
            <v>0</v>
          </cell>
          <cell r="AB936" t="str">
            <v>Abono assistencial financeiro – complemento Piso da Enfermagem</v>
          </cell>
        </row>
        <row r="937">
          <cell r="C937" t="str">
            <v>HOSPITAL SILVIO MAGALHÃES - CG Nº 019/2022</v>
          </cell>
          <cell r="E937" t="str">
            <v>WLADEMIR JOSE RODRIGUES</v>
          </cell>
          <cell r="F937" t="str">
            <v>3 - Administrativo</v>
          </cell>
          <cell r="G937" t="str">
            <v>3132-20</v>
          </cell>
          <cell r="H937" t="str">
            <v>05/2026</v>
          </cell>
          <cell r="I937" t="str">
            <v>0,00</v>
          </cell>
          <cell r="J937">
            <v>331.27</v>
          </cell>
          <cell r="K937">
            <v>0</v>
          </cell>
          <cell r="L937">
            <v>107.85</v>
          </cell>
          <cell r="M937">
            <v>32.42</v>
          </cell>
          <cell r="S937">
            <v>0</v>
          </cell>
          <cell r="U937">
            <v>0</v>
          </cell>
          <cell r="X937" t="str">
            <v/>
          </cell>
          <cell r="Y937">
            <v>29.9</v>
          </cell>
          <cell r="Z937">
            <v>0</v>
          </cell>
          <cell r="AB937" t="str">
            <v>Beneficio obrigatorio CCT Federacao – Plano Assistencial Agiben</v>
          </cell>
        </row>
        <row r="938">
          <cell r="C938" t="str">
            <v>HOSPITAL SILVIO MAGALHÃES - CG Nº 019/2022</v>
          </cell>
          <cell r="E938" t="str">
            <v>WLISSES SANTOS DE ASSIS MENDES JUNIOR</v>
          </cell>
          <cell r="F938" t="str">
            <v>3 - Administrativo</v>
          </cell>
          <cell r="G938" t="str">
            <v>4110-05</v>
          </cell>
          <cell r="H938" t="str">
            <v>05/2026</v>
          </cell>
          <cell r="I938" t="str">
            <v>0,00</v>
          </cell>
          <cell r="J938">
            <v>134</v>
          </cell>
          <cell r="K938">
            <v>0</v>
          </cell>
          <cell r="L938">
            <v>108.16</v>
          </cell>
          <cell r="M938">
            <v>16.21</v>
          </cell>
          <cell r="S938">
            <v>0</v>
          </cell>
          <cell r="U938">
            <v>0</v>
          </cell>
          <cell r="X938" t="str">
            <v/>
          </cell>
          <cell r="Y938">
            <v>29.9</v>
          </cell>
          <cell r="Z938">
            <v>0</v>
          </cell>
          <cell r="AB938" t="str">
            <v>Beneficio obrigatorio CCT Federacao – Plano Assistencial Agiben</v>
          </cell>
        </row>
        <row r="939">
          <cell r="C939" t="str">
            <v>HOSPITAL SILVIO MAGALHÃES - CG Nº 019/2022</v>
          </cell>
          <cell r="E939" t="str">
            <v>WYSLANIE RODRIGUES DA SILVA</v>
          </cell>
          <cell r="F939" t="str">
            <v>2 - Outros Profissionais da Saúde</v>
          </cell>
          <cell r="G939" t="str">
            <v>2235-05</v>
          </cell>
          <cell r="H939" t="str">
            <v>05/2026</v>
          </cell>
          <cell r="I939" t="str">
            <v>0,00</v>
          </cell>
          <cell r="J939">
            <v>179</v>
          </cell>
          <cell r="K939">
            <v>0</v>
          </cell>
          <cell r="L939">
            <v>108.16</v>
          </cell>
          <cell r="M939">
            <v>2.79</v>
          </cell>
          <cell r="S939">
            <v>0</v>
          </cell>
          <cell r="U939">
            <v>0</v>
          </cell>
          <cell r="X939" t="str">
            <v/>
          </cell>
          <cell r="Y939">
            <v>2459.15</v>
          </cell>
          <cell r="Z939">
            <v>0</v>
          </cell>
          <cell r="AB939" t="str">
            <v>Abono assistencial financeiro – complemento Piso da Enfermagem</v>
          </cell>
        </row>
        <row r="940">
          <cell r="C940" t="str">
            <v>HOSPITAL SILVIO MAGALHÃES - CG Nº 019/2022</v>
          </cell>
          <cell r="E940" t="str">
            <v>YANE ARIELY DE AZEVEDO</v>
          </cell>
          <cell r="F940" t="str">
            <v>2 - Outros Profissionais da Saúde</v>
          </cell>
          <cell r="G940" t="str">
            <v>2235-05</v>
          </cell>
          <cell r="H940" t="str">
            <v>05/2026</v>
          </cell>
          <cell r="I940" t="str">
            <v>0,00</v>
          </cell>
          <cell r="J940">
            <v>174.65</v>
          </cell>
          <cell r="K940">
            <v>0</v>
          </cell>
          <cell r="M940">
            <v>0</v>
          </cell>
          <cell r="S940">
            <v>0</v>
          </cell>
          <cell r="U940">
            <v>0</v>
          </cell>
          <cell r="X940" t="str">
            <v/>
          </cell>
          <cell r="Y940">
            <v>2459.15</v>
          </cell>
          <cell r="Z940">
            <v>0</v>
          </cell>
          <cell r="AB940" t="str">
            <v>Abono assistencial financeiro – complemento Piso da Enfermagem</v>
          </cell>
        </row>
        <row r="941">
          <cell r="C941" t="str">
            <v>HOSPITAL SILVIO MAGALHÃES - CG Nº 019/2022</v>
          </cell>
          <cell r="E941" t="str">
            <v>ZENON FABIO SILVA DE DEUS</v>
          </cell>
          <cell r="F941" t="str">
            <v>3 - Administrativo</v>
          </cell>
          <cell r="G941" t="str">
            <v>3516-05</v>
          </cell>
          <cell r="H941" t="str">
            <v>05/2026</v>
          </cell>
          <cell r="I941" t="str">
            <v>0,00</v>
          </cell>
          <cell r="J941">
            <v>170.67</v>
          </cell>
          <cell r="K941">
            <v>0</v>
          </cell>
          <cell r="L941">
            <v>108.16</v>
          </cell>
          <cell r="M941">
            <v>32.42</v>
          </cell>
          <cell r="S941">
            <v>0</v>
          </cell>
          <cell r="U941">
            <v>0</v>
          </cell>
          <cell r="X941" t="str">
            <v/>
          </cell>
          <cell r="Y941">
            <v>29.9</v>
          </cell>
          <cell r="Z941">
            <v>0</v>
          </cell>
          <cell r="AB941" t="str">
            <v>Beneficio obrigatorio CCT Federacao – Plano Assistencial Agiben</v>
          </cell>
        </row>
        <row r="942">
          <cell r="C942" t="str">
            <v>HOSPITAL SILVIO MAGALHÃES - CG Nº 019/2022</v>
          </cell>
          <cell r="E942" t="str">
            <v>ZULAYNE NAYANNE GOMES LINS</v>
          </cell>
          <cell r="F942" t="str">
            <v>2 - Outros Profissionais da Saúde</v>
          </cell>
          <cell r="G942" t="str">
            <v>3222-05</v>
          </cell>
          <cell r="H942" t="str">
            <v>05/2026</v>
          </cell>
          <cell r="I942" t="str">
            <v>0,00</v>
          </cell>
          <cell r="J942">
            <v>167.12</v>
          </cell>
          <cell r="K942">
            <v>0</v>
          </cell>
          <cell r="L942">
            <v>108.16</v>
          </cell>
          <cell r="M942">
            <v>16.21</v>
          </cell>
          <cell r="S942">
            <v>0</v>
          </cell>
          <cell r="U942">
            <v>0</v>
          </cell>
          <cell r="X942" t="str">
            <v/>
          </cell>
          <cell r="Y942">
            <v>1704</v>
          </cell>
          <cell r="Z942">
            <v>0</v>
          </cell>
          <cell r="AB942" t="str">
            <v>Abono assistencial financeiro – complemento Piso da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9923A-64F6-4D79-958B-AEE80B316964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9767633000447</v>
      </c>
      <c r="B3" s="9" t="str">
        <f>'[1]TCE - ANEXO III - Preencher'!C12</f>
        <v>HOSPITAL SILVIO MAGALHÃES - CG Nº 019/2022</v>
      </c>
      <c r="C3" s="10"/>
      <c r="D3" s="11" t="str">
        <f>'[1]TCE - ANEXO III - Preencher'!E12</f>
        <v>ABELARDO ANTONIO SILVA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5143-10</v>
      </c>
      <c r="G3" s="13" t="str">
        <f>IF('[1]TCE - ANEXO III - Preencher'!H12="","",'[1]TCE - ANEXO III - Preencher'!H12)</f>
        <v>05/2026</v>
      </c>
      <c r="H3" s="14" t="str">
        <f>'[1]TCE - ANEXO III - Preencher'!I12</f>
        <v>0,00</v>
      </c>
      <c r="I3" s="14">
        <f>'[1]TCE - ANEXO III - Preencher'!J12</f>
        <v>170.03</v>
      </c>
      <c r="J3" s="14">
        <f>'[1]TCE - ANEXO III - Preencher'!K12</f>
        <v>0</v>
      </c>
      <c r="K3" s="15">
        <f>'[1]TCE - ANEXO III - Preencher'!L12</f>
        <v>108.16</v>
      </c>
      <c r="L3" s="15">
        <f>'[1]TCE - ANEXO III - Preencher'!M12</f>
        <v>16.21</v>
      </c>
      <c r="M3" s="15">
        <f>K3-L3</f>
        <v>91.949999999999989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29.9</v>
      </c>
      <c r="Y3" s="15">
        <f>'[1]TCE - ANEXO III - Preencher'!Z12</f>
        <v>0</v>
      </c>
      <c r="Z3" s="16">
        <f>X3-Y3</f>
        <v>29.9</v>
      </c>
      <c r="AA3" s="17" t="str">
        <f>IF('[1]TCE - ANEXO III - Preencher'!AB12="","",'[1]TCE - ANEXO III - Preencher'!AB12)</f>
        <v>Beneficio obrigatorio CCT Federacao – Plano Assistencial Agiben</v>
      </c>
      <c r="AB3" s="15">
        <f t="shared" ref="AB3:AB66" si="0">H3+I3+J3+M3+P3+S3+V3+Z3</f>
        <v>291.88</v>
      </c>
    </row>
    <row r="4" spans="1:28" x14ac:dyDescent="0.2">
      <c r="A4" s="8">
        <f>IFERROR(VLOOKUP(B4,'[1]DADOS (OCULTAR)'!$Q$3:$S$136,3,0),"")</f>
        <v>9767633000447</v>
      </c>
      <c r="B4" s="9" t="str">
        <f>'[1]TCE - ANEXO III - Preencher'!C13</f>
        <v>HOSPITAL SILVIO MAGALHÃES - CG Nº 019/2022</v>
      </c>
      <c r="C4" s="10"/>
      <c r="D4" s="11" t="str">
        <f>'[1]TCE - ANEXO III - Preencher'!E13</f>
        <v>ACSIELLY MIKAELLY DO NASCIMENTO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05/2026</v>
      </c>
      <c r="H4" s="14" t="str">
        <f>'[1]TCE - ANEXO III - Preencher'!I13</f>
        <v>0,00</v>
      </c>
      <c r="I4" s="14">
        <f>'[1]TCE - ANEXO III - Preencher'!J13</f>
        <v>155.61000000000001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1704</v>
      </c>
      <c r="Y4" s="15">
        <f>'[1]TCE - ANEXO III - Preencher'!Z13</f>
        <v>0</v>
      </c>
      <c r="Z4" s="16">
        <f t="shared" ref="Z4:Z67" si="5">X4-Y4</f>
        <v>1704</v>
      </c>
      <c r="AA4" s="17" t="str">
        <f>IF('[1]TCE - ANEXO III - Preencher'!AB13="","",'[1]TCE - ANEXO III - Preencher'!AB13)</f>
        <v>Abono assistencial financeiro – complemento Piso da Enfermagem</v>
      </c>
      <c r="AB4" s="15">
        <f t="shared" si="0"/>
        <v>1859.6100000000001</v>
      </c>
    </row>
    <row r="5" spans="1:28" x14ac:dyDescent="0.2">
      <c r="A5" s="8">
        <f>IFERROR(VLOOKUP(B5,'[1]DADOS (OCULTAR)'!$Q$3:$S$136,3,0),"")</f>
        <v>9767633000447</v>
      </c>
      <c r="B5" s="9" t="str">
        <f>'[1]TCE - ANEXO III - Preencher'!C14</f>
        <v>HOSPITAL SILVIO MAGALHÃES - CG Nº 019/2022</v>
      </c>
      <c r="C5" s="10"/>
      <c r="D5" s="11" t="str">
        <f>'[1]TCE - ANEXO III - Preencher'!E14</f>
        <v>ADILMA MARTINS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05/2026</v>
      </c>
      <c r="H5" s="14" t="str">
        <f>'[1]TCE - ANEXO III - Preencher'!I14</f>
        <v>0,00</v>
      </c>
      <c r="I5" s="14">
        <f>'[1]TCE - ANEXO III - Preencher'!J14</f>
        <v>187.67</v>
      </c>
      <c r="J5" s="14">
        <f>'[1]TCE - ANEXO III - Preencher'!K14</f>
        <v>0</v>
      </c>
      <c r="K5" s="15">
        <f>'[1]TCE - ANEXO III - Preencher'!L14</f>
        <v>108.16</v>
      </c>
      <c r="L5" s="15">
        <f>'[1]TCE - ANEXO III - Preencher'!M14</f>
        <v>16.21</v>
      </c>
      <c r="M5" s="15">
        <f t="shared" si="1"/>
        <v>91.949999999999989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1704</v>
      </c>
      <c r="Y5" s="15">
        <f>'[1]TCE - ANEXO III - Preencher'!Z14</f>
        <v>0</v>
      </c>
      <c r="Z5" s="16">
        <f t="shared" si="5"/>
        <v>1704</v>
      </c>
      <c r="AA5" s="17" t="str">
        <f>IF('[1]TCE - ANEXO III - Preencher'!AB14="","",'[1]TCE - ANEXO III - Preencher'!AB14)</f>
        <v>Abono assistencial financeiro – complemento Piso da Enfermagem</v>
      </c>
      <c r="AB5" s="15">
        <f t="shared" si="0"/>
        <v>1983.62</v>
      </c>
    </row>
    <row r="6" spans="1:28" x14ac:dyDescent="0.2">
      <c r="A6" s="8">
        <f>IFERROR(VLOOKUP(B6,'[1]DADOS (OCULTAR)'!$Q$3:$S$136,3,0),"")</f>
        <v>9767633000447</v>
      </c>
      <c r="B6" s="9" t="str">
        <f>'[1]TCE - ANEXO III - Preencher'!C15</f>
        <v>HOSPITAL SILVIO MAGALHÃES - CG Nº 019/2022</v>
      </c>
      <c r="C6" s="10"/>
      <c r="D6" s="11" t="str">
        <f>'[1]TCE - ANEXO III - Preencher'!E15</f>
        <v>ADJAILSON ANTONIO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2235-05</v>
      </c>
      <c r="G6" s="13" t="str">
        <f>IF('[1]TCE - ANEXO III - Preencher'!H15="","",'[1]TCE - ANEXO III - Preencher'!H15)</f>
        <v>05/2026</v>
      </c>
      <c r="H6" s="14" t="str">
        <f>'[1]TCE - ANEXO III - Preencher'!I15</f>
        <v>0,00</v>
      </c>
      <c r="I6" s="14">
        <f>'[1]TCE - ANEXO III - Preencher'!J15</f>
        <v>195.21</v>
      </c>
      <c r="J6" s="14">
        <f>'[1]TCE - ANEXO III - Preencher'!K15</f>
        <v>0</v>
      </c>
      <c r="K6" s="15">
        <f>'[1]TCE - ANEXO III - Preencher'!L15</f>
        <v>108.16</v>
      </c>
      <c r="L6" s="15">
        <f>'[1]TCE - ANEXO III - Preencher'!M15</f>
        <v>2.79</v>
      </c>
      <c r="M6" s="15">
        <f t="shared" si="1"/>
        <v>105.36999999999999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2377.1799999999998</v>
      </c>
      <c r="Y6" s="15">
        <f>'[1]TCE - ANEXO III - Preencher'!Z15</f>
        <v>0</v>
      </c>
      <c r="Z6" s="16">
        <f t="shared" si="5"/>
        <v>2377.1799999999998</v>
      </c>
      <c r="AA6" s="17" t="str">
        <f>IF('[1]TCE - ANEXO III - Preencher'!AB15="","",'[1]TCE - ANEXO III - Preencher'!AB15)</f>
        <v>Abono assistencial financeiro – complemento Piso da Enfermagem</v>
      </c>
      <c r="AB6" s="15">
        <f t="shared" si="0"/>
        <v>2677.7599999999998</v>
      </c>
    </row>
    <row r="7" spans="1:28" x14ac:dyDescent="0.2">
      <c r="A7" s="8">
        <f>IFERROR(VLOOKUP(B7,'[1]DADOS (OCULTAR)'!$Q$3:$S$136,3,0),"")</f>
        <v>9767633000447</v>
      </c>
      <c r="B7" s="9" t="str">
        <f>'[1]TCE - ANEXO III - Preencher'!C16</f>
        <v>HOSPITAL SILVIO MAGALHÃES - CG Nº 019/2022</v>
      </c>
      <c r="C7" s="10"/>
      <c r="D7" s="11" t="str">
        <f>'[1]TCE - ANEXO III - Preencher'!E16</f>
        <v xml:space="preserve">ADLA VANESSA FELICIANO DA SILVA 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 t="str">
        <f>IF('[1]TCE - ANEXO III - Preencher'!H16="","",'[1]TCE - ANEXO III - Preencher'!H16)</f>
        <v>05/2026</v>
      </c>
      <c r="H7" s="14" t="str">
        <f>'[1]TCE - ANEXO III - Preencher'!I16</f>
        <v>0,00</v>
      </c>
      <c r="I7" s="14">
        <f>'[1]TCE - ANEXO III - Preencher'!J16</f>
        <v>190.22</v>
      </c>
      <c r="J7" s="14">
        <f>'[1]TCE - ANEXO III - Preencher'!K16</f>
        <v>0</v>
      </c>
      <c r="K7" s="15">
        <f>'[1]TCE - ANEXO III - Preencher'!L16</f>
        <v>108.16</v>
      </c>
      <c r="L7" s="15">
        <f>'[1]TCE - ANEXO III - Preencher'!M16</f>
        <v>2.79</v>
      </c>
      <c r="M7" s="15">
        <f t="shared" si="1"/>
        <v>105.36999999999999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138.38999999999999</v>
      </c>
      <c r="U7" s="15">
        <f>'[1]TCE - ANEXO III - Preencher'!V16</f>
        <v>0</v>
      </c>
      <c r="V7" s="16">
        <f t="shared" si="4"/>
        <v>138.38999999999999</v>
      </c>
      <c r="W7" s="17" t="str">
        <f>IF('[1]TCE - ANEXO III - Preencher'!X16="","",'[1]TCE - ANEXO III - Preencher'!X16)</f>
        <v>Auxílio Creche</v>
      </c>
      <c r="X7" s="15">
        <f>'[1]TCE - ANEXO III - Preencher'!Y16</f>
        <v>2459.15</v>
      </c>
      <c r="Y7" s="15">
        <f>'[1]TCE - ANEXO III - Preencher'!Z16</f>
        <v>0</v>
      </c>
      <c r="Z7" s="16">
        <f t="shared" si="5"/>
        <v>2459.15</v>
      </c>
      <c r="AA7" s="17" t="str">
        <f>IF('[1]TCE - ANEXO III - Preencher'!AB16="","",'[1]TCE - ANEXO III - Preencher'!AB16)</f>
        <v>Abono assistencial financeiro – complemento Piso da Enfermagem</v>
      </c>
      <c r="AB7" s="15">
        <f t="shared" si="0"/>
        <v>2893.13</v>
      </c>
    </row>
    <row r="8" spans="1:28" x14ac:dyDescent="0.2">
      <c r="A8" s="8">
        <f>IFERROR(VLOOKUP(B8,'[1]DADOS (OCULTAR)'!$Q$3:$S$136,3,0),"")</f>
        <v>9767633000447</v>
      </c>
      <c r="B8" s="9" t="str">
        <f>'[1]TCE - ANEXO III - Preencher'!C17</f>
        <v>HOSPITAL SILVIO MAGALHÃES - CG Nº 019/2022</v>
      </c>
      <c r="C8" s="10"/>
      <c r="D8" s="11" t="str">
        <f>'[1]TCE - ANEXO III - Preencher'!E17</f>
        <v>ADMILSON MARTINS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05/2026</v>
      </c>
      <c r="H8" s="14" t="str">
        <f>'[1]TCE - ANEXO III - Preencher'!I17</f>
        <v>0,00</v>
      </c>
      <c r="I8" s="14">
        <f>'[1]TCE - ANEXO III - Preencher'!J17</f>
        <v>181.6</v>
      </c>
      <c r="J8" s="14">
        <f>'[1]TCE - ANEXO III - Preencher'!K17</f>
        <v>0</v>
      </c>
      <c r="K8" s="15">
        <f>'[1]TCE - ANEXO III - Preencher'!L17</f>
        <v>108.16</v>
      </c>
      <c r="L8" s="15">
        <f>'[1]TCE - ANEXO III - Preencher'!M17</f>
        <v>16.21</v>
      </c>
      <c r="M8" s="15">
        <f t="shared" si="1"/>
        <v>91.949999999999989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1647.2</v>
      </c>
      <c r="Y8" s="15">
        <f>'[1]TCE - ANEXO III - Preencher'!Z17</f>
        <v>0</v>
      </c>
      <c r="Z8" s="16">
        <f t="shared" si="5"/>
        <v>1647.2</v>
      </c>
      <c r="AA8" s="17" t="str">
        <f>IF('[1]TCE - ANEXO III - Preencher'!AB17="","",'[1]TCE - ANEXO III - Preencher'!AB17)</f>
        <v>Abono assistencial financeiro – complemento Piso da Enfermagem</v>
      </c>
      <c r="AB8" s="15">
        <f t="shared" si="0"/>
        <v>1920.75</v>
      </c>
    </row>
    <row r="9" spans="1:28" x14ac:dyDescent="0.2">
      <c r="A9" s="8">
        <f>IFERROR(VLOOKUP(B9,'[1]DADOS (OCULTAR)'!$Q$3:$S$136,3,0),"")</f>
        <v>9767633000447</v>
      </c>
      <c r="B9" s="9" t="str">
        <f>'[1]TCE - ANEXO III - Preencher'!C18</f>
        <v>HOSPITAL SILVIO MAGALHÃES - CG Nº 019/2022</v>
      </c>
      <c r="C9" s="10"/>
      <c r="D9" s="11" t="str">
        <f>'[1]TCE - ANEXO III - Preencher'!E18</f>
        <v>ADRIANA KARLA ALVES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05/2026</v>
      </c>
      <c r="H9" s="14" t="str">
        <f>'[1]TCE - ANEXO III - Preencher'!I18</f>
        <v>0,00</v>
      </c>
      <c r="I9" s="14">
        <f>'[1]TCE - ANEXO III - Preencher'!J18</f>
        <v>176.57</v>
      </c>
      <c r="J9" s="14">
        <f>'[1]TCE - ANEXO III - Preencher'!K18</f>
        <v>0</v>
      </c>
      <c r="K9" s="15">
        <f>'[1]TCE - ANEXO III - Preencher'!L18</f>
        <v>108.16</v>
      </c>
      <c r="L9" s="15">
        <f>'[1]TCE - ANEXO III - Preencher'!M18</f>
        <v>16.21</v>
      </c>
      <c r="M9" s="15">
        <f t="shared" si="1"/>
        <v>91.949999999999989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20.45</v>
      </c>
      <c r="R9" s="15">
        <f>'[1]TCE - ANEXO III - Preencher'!S18</f>
        <v>97.26</v>
      </c>
      <c r="S9" s="16">
        <f t="shared" si="3"/>
        <v>-76.81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1704</v>
      </c>
      <c r="Y9" s="15">
        <f>'[1]TCE - ANEXO III - Preencher'!Z18</f>
        <v>0</v>
      </c>
      <c r="Z9" s="16">
        <f t="shared" si="5"/>
        <v>1704</v>
      </c>
      <c r="AA9" s="17" t="str">
        <f>IF('[1]TCE - ANEXO III - Preencher'!AB18="","",'[1]TCE - ANEXO III - Preencher'!AB18)</f>
        <v>Abono assistencial financeiro – complemento Piso da Enfermagem</v>
      </c>
      <c r="AB9" s="15">
        <f t="shared" si="0"/>
        <v>1895.71</v>
      </c>
    </row>
    <row r="10" spans="1:28" x14ac:dyDescent="0.2">
      <c r="A10" s="8">
        <f>IFERROR(VLOOKUP(B10,'[1]DADOS (OCULTAR)'!$Q$3:$S$136,3,0),"")</f>
        <v>9767633000447</v>
      </c>
      <c r="B10" s="9" t="str">
        <f>'[1]TCE - ANEXO III - Preencher'!C19</f>
        <v>HOSPITAL SILVIO MAGALHÃES - CG Nº 019/2022</v>
      </c>
      <c r="C10" s="10"/>
      <c r="D10" s="11" t="str">
        <f>'[1]TCE - ANEXO III - Preencher'!E19</f>
        <v>ADRIANA MARIA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05/2026</v>
      </c>
      <c r="H10" s="14" t="str">
        <f>'[1]TCE - ANEXO III - Preencher'!I19</f>
        <v>0,00</v>
      </c>
      <c r="I10" s="14">
        <f>'[1]TCE - ANEXO III - Preencher'!J19</f>
        <v>159.96</v>
      </c>
      <c r="J10" s="14">
        <f>'[1]TCE - ANEXO III - Preencher'!K19</f>
        <v>0</v>
      </c>
      <c r="K10" s="15">
        <f>'[1]TCE - ANEXO III - Preencher'!L19</f>
        <v>108.16</v>
      </c>
      <c r="L10" s="15">
        <f>'[1]TCE - ANEXO III - Preencher'!M19</f>
        <v>16.21</v>
      </c>
      <c r="M10" s="15">
        <f t="shared" si="1"/>
        <v>91.949999999999989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1704</v>
      </c>
      <c r="Y10" s="15">
        <f>'[1]TCE - ANEXO III - Preencher'!Z19</f>
        <v>0</v>
      </c>
      <c r="Z10" s="16">
        <f t="shared" si="5"/>
        <v>1704</v>
      </c>
      <c r="AA10" s="17" t="str">
        <f>IF('[1]TCE - ANEXO III - Preencher'!AB19="","",'[1]TCE - ANEXO III - Preencher'!AB19)</f>
        <v>Abono assistencial financeiro – complemento Piso da Enfermagem</v>
      </c>
      <c r="AB10" s="15">
        <f t="shared" si="0"/>
        <v>1955.91</v>
      </c>
    </row>
    <row r="11" spans="1:28" x14ac:dyDescent="0.2">
      <c r="A11" s="8">
        <f>IFERROR(VLOOKUP(B11,'[1]DADOS (OCULTAR)'!$Q$3:$S$136,3,0),"")</f>
        <v>9767633000447</v>
      </c>
      <c r="B11" s="9" t="str">
        <f>'[1]TCE - ANEXO III - Preencher'!C20</f>
        <v>HOSPITAL SILVIO MAGALHÃES - CG Nº 019/2022</v>
      </c>
      <c r="C11" s="10"/>
      <c r="D11" s="11" t="str">
        <f>'[1]TCE - ANEXO III - Preencher'!E20</f>
        <v>ADRIANA MARIA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05/2026</v>
      </c>
      <c r="H11" s="14" t="str">
        <f>'[1]TCE - ANEXO III - Preencher'!I20</f>
        <v>0,00</v>
      </c>
      <c r="I11" s="14">
        <f>'[1]TCE - ANEXO III - Preencher'!J20</f>
        <v>180.89</v>
      </c>
      <c r="J11" s="14">
        <f>'[1]TCE - ANEXO III - Preencher'!K20</f>
        <v>0</v>
      </c>
      <c r="K11" s="15">
        <f>'[1]TCE - ANEXO III - Preencher'!L20</f>
        <v>108.16</v>
      </c>
      <c r="L11" s="15">
        <f>'[1]TCE - ANEXO III - Preencher'!M20</f>
        <v>16.21</v>
      </c>
      <c r="M11" s="15">
        <f t="shared" si="1"/>
        <v>91.949999999999989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1704</v>
      </c>
      <c r="Y11" s="15">
        <f>'[1]TCE - ANEXO III - Preencher'!Z20</f>
        <v>0</v>
      </c>
      <c r="Z11" s="16">
        <f t="shared" si="5"/>
        <v>1704</v>
      </c>
      <c r="AA11" s="17" t="str">
        <f>IF('[1]TCE - ANEXO III - Preencher'!AB20="","",'[1]TCE - ANEXO III - Preencher'!AB20)</f>
        <v>Abono assistencial financeiro – complemento Piso da Enfermagem</v>
      </c>
      <c r="AB11" s="15">
        <f t="shared" si="0"/>
        <v>1976.84</v>
      </c>
    </row>
    <row r="12" spans="1:28" x14ac:dyDescent="0.2">
      <c r="A12" s="8">
        <f>IFERROR(VLOOKUP(B12,'[1]DADOS (OCULTAR)'!$Q$3:$S$136,3,0),"")</f>
        <v>9767633000447</v>
      </c>
      <c r="B12" s="9" t="str">
        <f>'[1]TCE - ANEXO III - Preencher'!C21</f>
        <v>HOSPITAL SILVIO MAGALHÃES - CG Nº 019/2022</v>
      </c>
      <c r="C12" s="10"/>
      <c r="D12" s="11" t="str">
        <f>'[1]TCE - ANEXO III - Preencher'!E21</f>
        <v>ADRIANA MARIA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5134-30</v>
      </c>
      <c r="G12" s="13" t="str">
        <f>IF('[1]TCE - ANEXO III - Preencher'!H21="","",'[1]TCE - ANEXO III - Preencher'!H21)</f>
        <v>05/2026</v>
      </c>
      <c r="H12" s="14" t="str">
        <f>'[1]TCE - ANEXO III - Preencher'!I21</f>
        <v>0,00</v>
      </c>
      <c r="I12" s="14">
        <f>'[1]TCE - ANEXO III - Preencher'!J21</f>
        <v>144.38999999999999</v>
      </c>
      <c r="J12" s="14">
        <f>'[1]TCE - ANEXO III - Preencher'!K21</f>
        <v>0</v>
      </c>
      <c r="K12" s="15">
        <f>'[1]TCE - ANEXO III - Preencher'!L21</f>
        <v>108.16</v>
      </c>
      <c r="L12" s="15">
        <f>'[1]TCE - ANEXO III - Preencher'!M21</f>
        <v>16.21</v>
      </c>
      <c r="M12" s="15">
        <f t="shared" si="1"/>
        <v>91.949999999999989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160</v>
      </c>
      <c r="U12" s="15">
        <f>'[1]TCE - ANEXO III - Preencher'!V21</f>
        <v>0</v>
      </c>
      <c r="V12" s="16">
        <f t="shared" si="4"/>
        <v>160</v>
      </c>
      <c r="W12" s="17" t="str">
        <f>IF('[1]TCE - ANEXO III - Preencher'!X21="","",'[1]TCE - ANEXO III - Preencher'!X21)</f>
        <v>Auxílio Creche</v>
      </c>
      <c r="X12" s="15">
        <f>'[1]TCE - ANEXO III - Preencher'!Y21</f>
        <v>29.9</v>
      </c>
      <c r="Y12" s="15">
        <f>'[1]TCE - ANEXO III - Preencher'!Z21</f>
        <v>0</v>
      </c>
      <c r="Z12" s="16">
        <f t="shared" si="5"/>
        <v>29.9</v>
      </c>
      <c r="AA12" s="17" t="str">
        <f>IF('[1]TCE - ANEXO III - Preencher'!AB21="","",'[1]TCE - ANEXO III - Preencher'!AB21)</f>
        <v>Beneficio obrigatorio CCT Federacao – Plano Assistencial Agiben</v>
      </c>
      <c r="AB12" s="15">
        <f t="shared" si="0"/>
        <v>426.23999999999995</v>
      </c>
    </row>
    <row r="13" spans="1:28" x14ac:dyDescent="0.2">
      <c r="A13" s="8">
        <f>IFERROR(VLOOKUP(B13,'[1]DADOS (OCULTAR)'!$Q$3:$S$136,3,0),"")</f>
        <v>9767633000447</v>
      </c>
      <c r="B13" s="9" t="str">
        <f>'[1]TCE - ANEXO III - Preencher'!C22</f>
        <v>HOSPITAL SILVIO MAGALHÃES - CG Nº 019/2022</v>
      </c>
      <c r="C13" s="10"/>
      <c r="D13" s="11" t="str">
        <f>'[1]TCE - ANEXO III - Preencher'!E22</f>
        <v>ADRIANA PAULA BEATRIZ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5211-30</v>
      </c>
      <c r="G13" s="13" t="str">
        <f>IF('[1]TCE - ANEXO III - Preencher'!H22="","",'[1]TCE - ANEXO III - Preencher'!H22)</f>
        <v>05/2026</v>
      </c>
      <c r="H13" s="14" t="str">
        <f>'[1]TCE - ANEXO III - Preencher'!I22</f>
        <v>0,00</v>
      </c>
      <c r="I13" s="14">
        <f>'[1]TCE - ANEXO III - Preencher'!J22</f>
        <v>152.74</v>
      </c>
      <c r="J13" s="14">
        <f>'[1]TCE - ANEXO III - Preencher'!K22</f>
        <v>0</v>
      </c>
      <c r="K13" s="15">
        <f>'[1]TCE - ANEXO III - Preencher'!L22</f>
        <v>108.16</v>
      </c>
      <c r="L13" s="15">
        <f>'[1]TCE - ANEXO III - Preencher'!M22</f>
        <v>32.42</v>
      </c>
      <c r="M13" s="15">
        <f t="shared" si="1"/>
        <v>75.739999999999995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160</v>
      </c>
      <c r="U13" s="15">
        <f>'[1]TCE - ANEXO III - Preencher'!V22</f>
        <v>0</v>
      </c>
      <c r="V13" s="16">
        <f t="shared" si="4"/>
        <v>160</v>
      </c>
      <c r="W13" s="17" t="str">
        <f>IF('[1]TCE - ANEXO III - Preencher'!X22="","",'[1]TCE - ANEXO III - Preencher'!X22)</f>
        <v>Auxílio Creche</v>
      </c>
      <c r="X13" s="15">
        <f>'[1]TCE - ANEXO III - Preencher'!Y22</f>
        <v>29.9</v>
      </c>
      <c r="Y13" s="15">
        <f>'[1]TCE - ANEXO III - Preencher'!Z22</f>
        <v>0</v>
      </c>
      <c r="Z13" s="16">
        <f t="shared" si="5"/>
        <v>29.9</v>
      </c>
      <c r="AA13" s="17" t="str">
        <f>IF('[1]TCE - ANEXO III - Preencher'!AB22="","",'[1]TCE - ANEXO III - Preencher'!AB22)</f>
        <v>Beneficio obrigatorio CCT Federacao – Plano Assistencial Agiben</v>
      </c>
      <c r="AB13" s="15">
        <f t="shared" si="0"/>
        <v>418.38</v>
      </c>
    </row>
    <row r="14" spans="1:28" x14ac:dyDescent="0.2">
      <c r="A14" s="8">
        <f>IFERROR(VLOOKUP(B14,'[1]DADOS (OCULTAR)'!$Q$3:$S$136,3,0),"")</f>
        <v>9767633000447</v>
      </c>
      <c r="B14" s="9" t="str">
        <f>'[1]TCE - ANEXO III - Preencher'!C23</f>
        <v>HOSPITAL SILVIO MAGALHÃES - CG Nº 019/2022</v>
      </c>
      <c r="C14" s="10"/>
      <c r="D14" s="11" t="str">
        <f>'[1]TCE - ANEXO III - Preencher'!E23</f>
        <v>ADRIANA SANTOS RAPOSO SOARES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05/2026</v>
      </c>
      <c r="H14" s="14" t="str">
        <f>'[1]TCE - ANEXO III - Preencher'!I23</f>
        <v>0,00</v>
      </c>
      <c r="I14" s="14">
        <f>'[1]TCE - ANEXO III - Preencher'!J23</f>
        <v>200.65</v>
      </c>
      <c r="J14" s="14">
        <f>'[1]TCE - ANEXO III - Preencher'!K23</f>
        <v>0</v>
      </c>
      <c r="K14" s="15">
        <f>'[1]TCE - ANEXO III - Preencher'!L23</f>
        <v>108.16</v>
      </c>
      <c r="L14" s="15">
        <f>'[1]TCE - ANEXO III - Preencher'!M23</f>
        <v>2.79</v>
      </c>
      <c r="M14" s="15">
        <f t="shared" si="1"/>
        <v>105.36999999999999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2377.1799999999998</v>
      </c>
      <c r="Y14" s="15">
        <f>'[1]TCE - ANEXO III - Preencher'!Z23</f>
        <v>0</v>
      </c>
      <c r="Z14" s="16">
        <f t="shared" si="5"/>
        <v>2377.1799999999998</v>
      </c>
      <c r="AA14" s="17" t="str">
        <f>IF('[1]TCE - ANEXO III - Preencher'!AB23="","",'[1]TCE - ANEXO III - Preencher'!AB23)</f>
        <v>Abono assistencial financeiro – complemento Piso da Enfermagem</v>
      </c>
      <c r="AB14" s="15">
        <f t="shared" si="0"/>
        <v>2683.2</v>
      </c>
    </row>
    <row r="15" spans="1:28" x14ac:dyDescent="0.2">
      <c r="A15" s="8">
        <f>IFERROR(VLOOKUP(B15,'[1]DADOS (OCULTAR)'!$Q$3:$S$136,3,0),"")</f>
        <v>9767633000447</v>
      </c>
      <c r="B15" s="9" t="str">
        <f>'[1]TCE - ANEXO III - Preencher'!C24</f>
        <v>HOSPITAL SILVIO MAGALHÃES - CG Nº 019/2022</v>
      </c>
      <c r="C15" s="10"/>
      <c r="D15" s="11" t="str">
        <f>'[1]TCE - ANEXO III - Preencher'!E24</f>
        <v>ADRIANO BATISTA DOS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5211-30</v>
      </c>
      <c r="G15" s="13" t="str">
        <f>IF('[1]TCE - ANEXO III - Preencher'!H24="","",'[1]TCE - ANEXO III - Preencher'!H24)</f>
        <v>05/2026</v>
      </c>
      <c r="H15" s="14" t="str">
        <f>'[1]TCE - ANEXO III - Preencher'!I24</f>
        <v>0,00</v>
      </c>
      <c r="I15" s="14">
        <f>'[1]TCE - ANEXO III - Preencher'!J24</f>
        <v>150.58000000000001</v>
      </c>
      <c r="J15" s="14">
        <f>'[1]TCE - ANEXO III - Preencher'!K24</f>
        <v>0</v>
      </c>
      <c r="K15" s="15">
        <f>'[1]TCE - ANEXO III - Preencher'!L24</f>
        <v>108.16</v>
      </c>
      <c r="L15" s="15">
        <f>'[1]TCE - ANEXO III - Preencher'!M24</f>
        <v>16.21</v>
      </c>
      <c r="M15" s="15">
        <f t="shared" si="1"/>
        <v>91.949999999999989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29.9</v>
      </c>
      <c r="Y15" s="15">
        <f>'[1]TCE - ANEXO III - Preencher'!Z24</f>
        <v>0</v>
      </c>
      <c r="Z15" s="16">
        <f t="shared" si="5"/>
        <v>29.9</v>
      </c>
      <c r="AA15" s="17" t="str">
        <f>IF('[1]TCE - ANEXO III - Preencher'!AB24="","",'[1]TCE - ANEXO III - Preencher'!AB24)</f>
        <v>Beneficio obrigatorio CCT Federacao – Plano Assistencial Agiben</v>
      </c>
      <c r="AB15" s="15">
        <f t="shared" si="0"/>
        <v>272.43</v>
      </c>
    </row>
    <row r="16" spans="1:28" x14ac:dyDescent="0.2">
      <c r="A16" s="8">
        <f>IFERROR(VLOOKUP(B16,'[1]DADOS (OCULTAR)'!$Q$3:$S$136,3,0),"")</f>
        <v>9767633000447</v>
      </c>
      <c r="B16" s="9" t="str">
        <f>'[1]TCE - ANEXO III - Preencher'!C25</f>
        <v>HOSPITAL SILVIO MAGALHÃES - CG Nº 019/2022</v>
      </c>
      <c r="C16" s="10"/>
      <c r="D16" s="11" t="str">
        <f>'[1]TCE - ANEXO III - Preencher'!E25</f>
        <v>ADRIANO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7152-10</v>
      </c>
      <c r="G16" s="13" t="str">
        <f>IF('[1]TCE - ANEXO III - Preencher'!H25="","",'[1]TCE - ANEXO III - Preencher'!H25)</f>
        <v>05/2026</v>
      </c>
      <c r="H16" s="14" t="str">
        <f>'[1]TCE - ANEXO III - Preencher'!I25</f>
        <v>0,00</v>
      </c>
      <c r="I16" s="14">
        <f>'[1]TCE - ANEXO III - Preencher'!J25</f>
        <v>220.5</v>
      </c>
      <c r="J16" s="14">
        <f>'[1]TCE - ANEXO III - Preencher'!K25</f>
        <v>0</v>
      </c>
      <c r="K16" s="15">
        <f>'[1]TCE - ANEXO III - Preencher'!L25</f>
        <v>108.16</v>
      </c>
      <c r="L16" s="15">
        <f>'[1]TCE - ANEXO III - Preencher'!M25</f>
        <v>32.42</v>
      </c>
      <c r="M16" s="15">
        <f t="shared" si="1"/>
        <v>75.739999999999995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29.9</v>
      </c>
      <c r="Y16" s="15">
        <f>'[1]TCE - ANEXO III - Preencher'!Z25</f>
        <v>0</v>
      </c>
      <c r="Z16" s="16">
        <f t="shared" si="5"/>
        <v>29.9</v>
      </c>
      <c r="AA16" s="17" t="str">
        <f>IF('[1]TCE - ANEXO III - Preencher'!AB25="","",'[1]TCE - ANEXO III - Preencher'!AB25)</f>
        <v>Beneficio obrigatorio CCT Federacao – Plano Assistencial Agiben</v>
      </c>
      <c r="AB16" s="15">
        <f t="shared" si="0"/>
        <v>326.14</v>
      </c>
    </row>
    <row r="17" spans="1:28" x14ac:dyDescent="0.2">
      <c r="A17" s="8">
        <f>IFERROR(VLOOKUP(B17,'[1]DADOS (OCULTAR)'!$Q$3:$S$136,3,0),"")</f>
        <v>9767633000447</v>
      </c>
      <c r="B17" s="9" t="str">
        <f>'[1]TCE - ANEXO III - Preencher'!C26</f>
        <v>HOSPITAL SILVIO MAGALHÃES - CG Nº 019/2022</v>
      </c>
      <c r="C17" s="10"/>
      <c r="D17" s="11" t="str">
        <f>'[1]TCE - ANEXO III - Preencher'!E26</f>
        <v>ADRIANO RAMOS DOS SANTOS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2522-10</v>
      </c>
      <c r="G17" s="13" t="str">
        <f>IF('[1]TCE - ANEXO III - Preencher'!H26="","",'[1]TCE - ANEXO III - Preencher'!H26)</f>
        <v>05/2026</v>
      </c>
      <c r="H17" s="14" t="str">
        <f>'[1]TCE - ANEXO III - Preencher'!I26</f>
        <v>0,00</v>
      </c>
      <c r="I17" s="14">
        <f>'[1]TCE - ANEXO III - Preencher'!J26</f>
        <v>373.39</v>
      </c>
      <c r="J17" s="14">
        <f>'[1]TCE - ANEXO III - Preencher'!K26</f>
        <v>0</v>
      </c>
      <c r="K17" s="15">
        <f>'[1]TCE - ANEXO III - Preencher'!L26</f>
        <v>108.16</v>
      </c>
      <c r="L17" s="15">
        <f>'[1]TCE - ANEXO III - Preencher'!M26</f>
        <v>32.42</v>
      </c>
      <c r="M17" s="15">
        <f t="shared" si="1"/>
        <v>75.739999999999995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29.9</v>
      </c>
      <c r="Y17" s="15">
        <f>'[1]TCE - ANEXO III - Preencher'!Z26</f>
        <v>0</v>
      </c>
      <c r="Z17" s="16">
        <f t="shared" si="5"/>
        <v>29.9</v>
      </c>
      <c r="AA17" s="17" t="str">
        <f>IF('[1]TCE - ANEXO III - Preencher'!AB26="","",'[1]TCE - ANEXO III - Preencher'!AB26)</f>
        <v>Beneficio obrigatorio CCT Federacao – Plano Assistencial Agiben</v>
      </c>
      <c r="AB17" s="15">
        <f t="shared" si="0"/>
        <v>479.03</v>
      </c>
    </row>
    <row r="18" spans="1:28" x14ac:dyDescent="0.2">
      <c r="A18" s="8">
        <f>IFERROR(VLOOKUP(B18,'[1]DADOS (OCULTAR)'!$Q$3:$S$136,3,0),"")</f>
        <v>9767633000447</v>
      </c>
      <c r="B18" s="9" t="str">
        <f>'[1]TCE - ANEXO III - Preencher'!C27</f>
        <v>HOSPITAL SILVIO MAGALHÃES - CG Nº 019/2022</v>
      </c>
      <c r="C18" s="10"/>
      <c r="D18" s="11" t="str">
        <f>'[1]TCE - ANEXO III - Preencher'!E27</f>
        <v>ADRIELLY AUGUSTA OLIVEIRA BRAZ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 t="str">
        <f>IF('[1]TCE - ANEXO III - Preencher'!H27="","",'[1]TCE - ANEXO III - Preencher'!H27)</f>
        <v>05/2026</v>
      </c>
      <c r="H18" s="14" t="str">
        <f>'[1]TCE - ANEXO III - Preencher'!I27</f>
        <v>0,00</v>
      </c>
      <c r="I18" s="14">
        <f>'[1]TCE - ANEXO III - Preencher'!J27</f>
        <v>216.92</v>
      </c>
      <c r="J18" s="14">
        <f>'[1]TCE - ANEXO III - Preencher'!K27</f>
        <v>0</v>
      </c>
      <c r="K18" s="15">
        <f>'[1]TCE - ANEXO III - Preencher'!L27</f>
        <v>108.16</v>
      </c>
      <c r="L18" s="15">
        <f>'[1]TCE - ANEXO III - Preencher'!M27</f>
        <v>3.33</v>
      </c>
      <c r="M18" s="15">
        <f t="shared" si="1"/>
        <v>104.83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2096.2800000000002</v>
      </c>
      <c r="Y18" s="15">
        <f>'[1]TCE - ANEXO III - Preencher'!Z27</f>
        <v>0</v>
      </c>
      <c r="Z18" s="16">
        <f t="shared" si="5"/>
        <v>2096.2800000000002</v>
      </c>
      <c r="AA18" s="17" t="str">
        <f>IF('[1]TCE - ANEXO III - Preencher'!AB27="","",'[1]TCE - ANEXO III - Preencher'!AB27)</f>
        <v>Abono assistencial financeiro – complemento Piso da Enfermagem</v>
      </c>
      <c r="AB18" s="15">
        <f t="shared" si="0"/>
        <v>2418.0300000000002</v>
      </c>
    </row>
    <row r="19" spans="1:28" x14ac:dyDescent="0.2">
      <c r="A19" s="8">
        <f>IFERROR(VLOOKUP(B19,'[1]DADOS (OCULTAR)'!$Q$3:$S$136,3,0),"")</f>
        <v>9767633000447</v>
      </c>
      <c r="B19" s="9" t="str">
        <f>'[1]TCE - ANEXO III - Preencher'!C28</f>
        <v>HOSPITAL SILVIO MAGALHÃES - CG Nº 019/2022</v>
      </c>
      <c r="C19" s="10"/>
      <c r="D19" s="11" t="str">
        <f>'[1]TCE - ANEXO III - Preencher'!E28</f>
        <v>ADRYELLE VIVIANNE FLORENCIO MARINHO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3241-15</v>
      </c>
      <c r="G19" s="13" t="str">
        <f>IF('[1]TCE - ANEXO III - Preencher'!H28="","",'[1]TCE - ANEXO III - Preencher'!H28)</f>
        <v>05/2026</v>
      </c>
      <c r="H19" s="14" t="str">
        <f>'[1]TCE - ANEXO III - Preencher'!I28</f>
        <v>0,00</v>
      </c>
      <c r="I19" s="14">
        <f>'[1]TCE - ANEXO III - Preencher'!J28</f>
        <v>306.01</v>
      </c>
      <c r="J19" s="14">
        <f>'[1]TCE - ANEXO III - Preencher'!K28</f>
        <v>0</v>
      </c>
      <c r="K19" s="15">
        <f>'[1]TCE - ANEXO III - Preencher'!L28</f>
        <v>108.16</v>
      </c>
      <c r="L19" s="15">
        <f>'[1]TCE - ANEXO III - Preencher'!M28</f>
        <v>2.73</v>
      </c>
      <c r="M19" s="15">
        <f t="shared" si="1"/>
        <v>105.42999999999999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411.44</v>
      </c>
    </row>
    <row r="20" spans="1:28" x14ac:dyDescent="0.2">
      <c r="A20" s="8">
        <f>IFERROR(VLOOKUP(B20,'[1]DADOS (OCULTAR)'!$Q$3:$S$136,3,0),"")</f>
        <v>9767633000447</v>
      </c>
      <c r="B20" s="9" t="str">
        <f>'[1]TCE - ANEXO III - Preencher'!C29</f>
        <v>HOSPITAL SILVIO MAGALHÃES - CG Nº 019/2022</v>
      </c>
      <c r="C20" s="10"/>
      <c r="D20" s="11" t="str">
        <f>'[1]TCE - ANEXO III - Preencher'!E29</f>
        <v>AGRIPINA MANUELA DOS SANTOS FREITAS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05/2026</v>
      </c>
      <c r="H20" s="14" t="str">
        <f>'[1]TCE - ANEXO III - Preencher'!I29</f>
        <v>0,00</v>
      </c>
      <c r="I20" s="14">
        <f>'[1]TCE - ANEXO III - Preencher'!J29</f>
        <v>183.96</v>
      </c>
      <c r="J20" s="14">
        <f>'[1]TCE - ANEXO III - Preencher'!K29</f>
        <v>0</v>
      </c>
      <c r="K20" s="15">
        <f>'[1]TCE - ANEXO III - Preencher'!L29</f>
        <v>108.16</v>
      </c>
      <c r="L20" s="15">
        <f>'[1]TCE - ANEXO III - Preencher'!M29</f>
        <v>2.79</v>
      </c>
      <c r="M20" s="15">
        <f t="shared" si="1"/>
        <v>105.36999999999999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2377.1799999999998</v>
      </c>
      <c r="Y20" s="15">
        <f>'[1]TCE - ANEXO III - Preencher'!Z29</f>
        <v>0</v>
      </c>
      <c r="Z20" s="16">
        <f t="shared" si="5"/>
        <v>2377.1799999999998</v>
      </c>
      <c r="AA20" s="17" t="str">
        <f>IF('[1]TCE - ANEXO III - Preencher'!AB29="","",'[1]TCE - ANEXO III - Preencher'!AB29)</f>
        <v>Abono assistencial financeiro – complemento Piso da Enfermagem</v>
      </c>
      <c r="AB20" s="15">
        <f t="shared" si="0"/>
        <v>2666.5099999999998</v>
      </c>
    </row>
    <row r="21" spans="1:28" x14ac:dyDescent="0.2">
      <c r="A21" s="8">
        <f>IFERROR(VLOOKUP(B21,'[1]DADOS (OCULTAR)'!$Q$3:$S$136,3,0),"")</f>
        <v>9767633000447</v>
      </c>
      <c r="B21" s="9" t="str">
        <f>'[1]TCE - ANEXO III - Preencher'!C30</f>
        <v>HOSPITAL SILVIO MAGALHÃES - CG Nº 019/2022</v>
      </c>
      <c r="C21" s="10"/>
      <c r="D21" s="11" t="str">
        <f>'[1]TCE - ANEXO III - Preencher'!E30</f>
        <v>ALBERTO BRANDAO DOS SANTOS FILHO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05/2026</v>
      </c>
      <c r="H21" s="14" t="str">
        <f>'[1]TCE - ANEXO III - Preencher'!I30</f>
        <v>0,00</v>
      </c>
      <c r="I21" s="14">
        <f>'[1]TCE - ANEXO III - Preencher'!J30</f>
        <v>263.27999999999997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2459.15</v>
      </c>
      <c r="Y21" s="15">
        <f>'[1]TCE - ANEXO III - Preencher'!Z30</f>
        <v>0</v>
      </c>
      <c r="Z21" s="16">
        <f t="shared" si="5"/>
        <v>2459.15</v>
      </c>
      <c r="AA21" s="17" t="str">
        <f>IF('[1]TCE - ANEXO III - Preencher'!AB30="","",'[1]TCE - ANEXO III - Preencher'!AB30)</f>
        <v>Abono assistencial financeiro – complemento Piso da Enfermagem</v>
      </c>
      <c r="AB21" s="15">
        <f t="shared" si="0"/>
        <v>2722.4300000000003</v>
      </c>
    </row>
    <row r="22" spans="1:28" x14ac:dyDescent="0.2">
      <c r="A22" s="8">
        <f>IFERROR(VLOOKUP(B22,'[1]DADOS (OCULTAR)'!$Q$3:$S$136,3,0),"")</f>
        <v>9767633000447</v>
      </c>
      <c r="B22" s="9" t="str">
        <f>'[1]TCE - ANEXO III - Preencher'!C31</f>
        <v>HOSPITAL SILVIO MAGALHÃES - CG Nº 019/2022</v>
      </c>
      <c r="C22" s="10"/>
      <c r="D22" s="11" t="str">
        <f>'[1]TCE - ANEXO III - Preencher'!E31</f>
        <v>ALCINEIDE MOURA SILVA DE OLIVEIRA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05/2026</v>
      </c>
      <c r="H22" s="14" t="str">
        <f>'[1]TCE - ANEXO III - Preencher'!I31</f>
        <v>0,00</v>
      </c>
      <c r="I22" s="14">
        <f>'[1]TCE - ANEXO III - Preencher'!J31</f>
        <v>176.57</v>
      </c>
      <c r="J22" s="14">
        <f>'[1]TCE - ANEXO III - Preencher'!K31</f>
        <v>0</v>
      </c>
      <c r="K22" s="15">
        <f>'[1]TCE - ANEXO III - Preencher'!L31</f>
        <v>108.16</v>
      </c>
      <c r="L22" s="15">
        <f>'[1]TCE - ANEXO III - Preencher'!M31</f>
        <v>16.21</v>
      </c>
      <c r="M22" s="15">
        <f t="shared" si="1"/>
        <v>91.949999999999989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1704</v>
      </c>
      <c r="Y22" s="15">
        <f>'[1]TCE - ANEXO III - Preencher'!Z31</f>
        <v>0</v>
      </c>
      <c r="Z22" s="16">
        <f t="shared" si="5"/>
        <v>1704</v>
      </c>
      <c r="AA22" s="17" t="str">
        <f>IF('[1]TCE - ANEXO III - Preencher'!AB31="","",'[1]TCE - ANEXO III - Preencher'!AB31)</f>
        <v>Abono assistencial financeiro – complemento Piso da Enfermagem</v>
      </c>
      <c r="AB22" s="15">
        <f t="shared" si="0"/>
        <v>1972.52</v>
      </c>
    </row>
    <row r="23" spans="1:28" x14ac:dyDescent="0.2">
      <c r="A23" s="8">
        <f>IFERROR(VLOOKUP(B23,'[1]DADOS (OCULTAR)'!$Q$3:$S$136,3,0),"")</f>
        <v>9767633000447</v>
      </c>
      <c r="B23" s="9" t="str">
        <f>'[1]TCE - ANEXO III - Preencher'!C32</f>
        <v>HOSPITAL SILVIO MAGALHÃES - CG Nº 019/2022</v>
      </c>
      <c r="C23" s="10"/>
      <c r="D23" s="11" t="str">
        <f>'[1]TCE - ANEXO III - Preencher'!E32</f>
        <v>ALESSANDRA FRANCYELLE DE LIMA LINS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05/2026</v>
      </c>
      <c r="H23" s="14" t="str">
        <f>'[1]TCE - ANEXO III - Preencher'!I32</f>
        <v>0,00</v>
      </c>
      <c r="I23" s="14">
        <f>'[1]TCE - ANEXO III - Preencher'!J32</f>
        <v>155.61000000000001</v>
      </c>
      <c r="J23" s="14">
        <f>'[1]TCE - ANEXO III - Preencher'!K32</f>
        <v>0</v>
      </c>
      <c r="K23" s="15">
        <f>'[1]TCE - ANEXO III - Preencher'!L32</f>
        <v>108.16</v>
      </c>
      <c r="L23" s="15">
        <f>'[1]TCE - ANEXO III - Preencher'!M32</f>
        <v>16.21</v>
      </c>
      <c r="M23" s="15">
        <f t="shared" si="1"/>
        <v>91.949999999999989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81.02</v>
      </c>
      <c r="U23" s="15">
        <f>'[1]TCE - ANEXO III - Preencher'!V32</f>
        <v>0</v>
      </c>
      <c r="V23" s="16">
        <f t="shared" si="4"/>
        <v>81.02</v>
      </c>
      <c r="W23" s="17" t="str">
        <f>IF('[1]TCE - ANEXO III - Preencher'!X32="","",'[1]TCE - ANEXO III - Preencher'!X32)</f>
        <v>Auxílio Creche</v>
      </c>
      <c r="X23" s="15">
        <f>'[1]TCE - ANEXO III - Preencher'!Y32</f>
        <v>1704</v>
      </c>
      <c r="Y23" s="15">
        <f>'[1]TCE - ANEXO III - Preencher'!Z32</f>
        <v>0</v>
      </c>
      <c r="Z23" s="16">
        <f t="shared" si="5"/>
        <v>1704</v>
      </c>
      <c r="AA23" s="17" t="str">
        <f>IF('[1]TCE - ANEXO III - Preencher'!AB32="","",'[1]TCE - ANEXO III - Preencher'!AB32)</f>
        <v>Abono assistencial financeiro – complemento Piso da Enfermagem</v>
      </c>
      <c r="AB23" s="15">
        <f t="shared" si="0"/>
        <v>2032.58</v>
      </c>
    </row>
    <row r="24" spans="1:28" x14ac:dyDescent="0.2">
      <c r="A24" s="8">
        <f>IFERROR(VLOOKUP(B24,'[1]DADOS (OCULTAR)'!$Q$3:$S$136,3,0),"")</f>
        <v>9767633000447</v>
      </c>
      <c r="B24" s="9" t="str">
        <f>'[1]TCE - ANEXO III - Preencher'!C33</f>
        <v>HOSPITAL SILVIO MAGALHÃES - CG Nº 019/2022</v>
      </c>
      <c r="C24" s="10"/>
      <c r="D24" s="11" t="str">
        <f>'[1]TCE - ANEXO III - Preencher'!E33</f>
        <v>ALEXANDRE FERREIRA DA SILVA FILHO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 t="str">
        <f>IF('[1]TCE - ANEXO III - Preencher'!H33="","",'[1]TCE - ANEXO III - Preencher'!H33)</f>
        <v>05/2026</v>
      </c>
      <c r="H24" s="14" t="str">
        <f>'[1]TCE - ANEXO III - Preencher'!I33</f>
        <v>0,00</v>
      </c>
      <c r="I24" s="14">
        <f>'[1]TCE - ANEXO III - Preencher'!J33</f>
        <v>129.68</v>
      </c>
      <c r="J24" s="14">
        <f>'[1]TCE - ANEXO III - Preencher'!K33</f>
        <v>0</v>
      </c>
      <c r="K24" s="15">
        <f>'[1]TCE - ANEXO III - Preencher'!L33</f>
        <v>108.16</v>
      </c>
      <c r="L24" s="15">
        <f>'[1]TCE - ANEXO III - Preencher'!M33</f>
        <v>16.21</v>
      </c>
      <c r="M24" s="15">
        <f t="shared" si="1"/>
        <v>91.949999999999989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29.9</v>
      </c>
      <c r="Y24" s="15">
        <f>'[1]TCE - ANEXO III - Preencher'!Z33</f>
        <v>0</v>
      </c>
      <c r="Z24" s="16">
        <f t="shared" si="5"/>
        <v>29.9</v>
      </c>
      <c r="AA24" s="17" t="str">
        <f>IF('[1]TCE - ANEXO III - Preencher'!AB33="","",'[1]TCE - ANEXO III - Preencher'!AB33)</f>
        <v>Beneficio obrigatorio CCT Federacao – Plano Assistencial Agiben</v>
      </c>
      <c r="AB24" s="15">
        <f t="shared" si="0"/>
        <v>251.53</v>
      </c>
    </row>
    <row r="25" spans="1:28" x14ac:dyDescent="0.2">
      <c r="A25" s="8">
        <f>IFERROR(VLOOKUP(B25,'[1]DADOS (OCULTAR)'!$Q$3:$S$136,3,0),"")</f>
        <v>9767633000447</v>
      </c>
      <c r="B25" s="9" t="str">
        <f>'[1]TCE - ANEXO III - Preencher'!C34</f>
        <v>HOSPITAL SILVIO MAGALHÃES - CG Nº 019/2022</v>
      </c>
      <c r="C25" s="10"/>
      <c r="D25" s="11" t="str">
        <f>'[1]TCE - ANEXO III - Preencher'!E34</f>
        <v>ALEXANDRO DARIO DE ARAUJO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5174-10</v>
      </c>
      <c r="G25" s="13" t="str">
        <f>IF('[1]TCE - ANEXO III - Preencher'!H34="","",'[1]TCE - ANEXO III - Preencher'!H34)</f>
        <v>05/2026</v>
      </c>
      <c r="H25" s="14" t="str">
        <f>'[1]TCE - ANEXO III - Preencher'!I34</f>
        <v>0,00</v>
      </c>
      <c r="I25" s="14">
        <f>'[1]TCE - ANEXO III - Preencher'!J34</f>
        <v>146.26</v>
      </c>
      <c r="J25" s="14">
        <f>'[1]TCE - ANEXO III - Preencher'!K34</f>
        <v>0</v>
      </c>
      <c r="K25" s="15">
        <f>'[1]TCE - ANEXO III - Preencher'!L34</f>
        <v>108.16</v>
      </c>
      <c r="L25" s="15">
        <f>'[1]TCE - ANEXO III - Preencher'!M34</f>
        <v>16.21</v>
      </c>
      <c r="M25" s="15">
        <f t="shared" si="1"/>
        <v>91.949999999999989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29.9</v>
      </c>
      <c r="Y25" s="15">
        <f>'[1]TCE - ANEXO III - Preencher'!Z34</f>
        <v>0</v>
      </c>
      <c r="Z25" s="16">
        <f t="shared" si="5"/>
        <v>29.9</v>
      </c>
      <c r="AA25" s="17" t="str">
        <f>IF('[1]TCE - ANEXO III - Preencher'!AB34="","",'[1]TCE - ANEXO III - Preencher'!AB34)</f>
        <v>Beneficio obrigatorio CCT Federacao – Plano Assistencial Agiben</v>
      </c>
      <c r="AB25" s="15">
        <f t="shared" si="0"/>
        <v>268.10999999999996</v>
      </c>
    </row>
    <row r="26" spans="1:28" x14ac:dyDescent="0.2">
      <c r="A26" s="8">
        <f>IFERROR(VLOOKUP(B26,'[1]DADOS (OCULTAR)'!$Q$3:$S$136,3,0),"")</f>
        <v>9767633000447</v>
      </c>
      <c r="B26" s="9" t="str">
        <f>'[1]TCE - ANEXO III - Preencher'!C35</f>
        <v>HOSPITAL SILVIO MAGALHÃES - CG Nº 019/2022</v>
      </c>
      <c r="C26" s="10"/>
      <c r="D26" s="11" t="str">
        <f>'[1]TCE - ANEXO III - Preencher'!E35</f>
        <v>ALEXIA VIRGINIA TEIXEIRA RIBEIRO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05/2026</v>
      </c>
      <c r="H26" s="14" t="str">
        <f>'[1]TCE - ANEXO III - Preencher'!I35</f>
        <v>0,00</v>
      </c>
      <c r="I26" s="14">
        <f>'[1]TCE - ANEXO III - Preencher'!J35</f>
        <v>205.61</v>
      </c>
      <c r="J26" s="14">
        <f>'[1]TCE - ANEXO III - Preencher'!K35</f>
        <v>0</v>
      </c>
      <c r="K26" s="15">
        <f>'[1]TCE - ANEXO III - Preencher'!L35</f>
        <v>108.16</v>
      </c>
      <c r="L26" s="15">
        <f>'[1]TCE - ANEXO III - Preencher'!M35</f>
        <v>2.79</v>
      </c>
      <c r="M26" s="15">
        <f t="shared" si="1"/>
        <v>105.36999999999999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2377.1799999999998</v>
      </c>
      <c r="Y26" s="15">
        <f>'[1]TCE - ANEXO III - Preencher'!Z35</f>
        <v>0</v>
      </c>
      <c r="Z26" s="16">
        <f t="shared" si="5"/>
        <v>2377.1799999999998</v>
      </c>
      <c r="AA26" s="17" t="str">
        <f>IF('[1]TCE - ANEXO III - Preencher'!AB35="","",'[1]TCE - ANEXO III - Preencher'!AB35)</f>
        <v>Abono assistencial financeiro – complemento Piso da Enfermagem</v>
      </c>
      <c r="AB26" s="15">
        <f t="shared" si="0"/>
        <v>2688.16</v>
      </c>
    </row>
    <row r="27" spans="1:28" x14ac:dyDescent="0.2">
      <c r="A27" s="8">
        <f>IFERROR(VLOOKUP(B27,'[1]DADOS (OCULTAR)'!$Q$3:$S$136,3,0),"")</f>
        <v>9767633000447</v>
      </c>
      <c r="B27" s="9" t="str">
        <f>'[1]TCE - ANEXO III - Preencher'!C36</f>
        <v>HOSPITAL SILVIO MAGALHÃES - CG Nº 019/2022</v>
      </c>
      <c r="C27" s="10"/>
      <c r="D27" s="11" t="str">
        <f>'[1]TCE - ANEXO III - Preencher'!E36</f>
        <v>ALEXSANDRA MARIA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05/2026</v>
      </c>
      <c r="H27" s="14" t="str">
        <f>'[1]TCE - ANEXO III - Preencher'!I36</f>
        <v>0,00</v>
      </c>
      <c r="I27" s="14">
        <f>'[1]TCE - ANEXO III - Preencher'!J36</f>
        <v>155.61000000000001</v>
      </c>
      <c r="J27" s="14">
        <f>'[1]TCE - ANEXO III - Preencher'!K36</f>
        <v>0</v>
      </c>
      <c r="K27" s="15">
        <f>'[1]TCE - ANEXO III - Preencher'!L36</f>
        <v>108.16</v>
      </c>
      <c r="L27" s="15">
        <f>'[1]TCE - ANEXO III - Preencher'!M36</f>
        <v>16.21</v>
      </c>
      <c r="M27" s="15">
        <f t="shared" si="1"/>
        <v>91.949999999999989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1590.4</v>
      </c>
      <c r="Y27" s="15">
        <f>'[1]TCE - ANEXO III - Preencher'!Z36</f>
        <v>0</v>
      </c>
      <c r="Z27" s="16">
        <f t="shared" si="5"/>
        <v>1590.4</v>
      </c>
      <c r="AA27" s="17" t="str">
        <f>IF('[1]TCE - ANEXO III - Preencher'!AB36="","",'[1]TCE - ANEXO III - Preencher'!AB36)</f>
        <v>Abono assistencial financeiro – complemento Piso da Enfermagem</v>
      </c>
      <c r="AB27" s="15">
        <f t="shared" si="0"/>
        <v>1837.96</v>
      </c>
    </row>
    <row r="28" spans="1:28" x14ac:dyDescent="0.2">
      <c r="A28" s="8">
        <f>IFERROR(VLOOKUP(B28,'[1]DADOS (OCULTAR)'!$Q$3:$S$136,3,0),"")</f>
        <v>9767633000447</v>
      </c>
      <c r="B28" s="9" t="str">
        <f>'[1]TCE - ANEXO III - Preencher'!C37</f>
        <v>HOSPITAL SILVIO MAGALHÃES - CG Nº 019/2022</v>
      </c>
      <c r="C28" s="10"/>
      <c r="D28" s="11" t="str">
        <f>'[1]TCE - ANEXO III - Preencher'!E37</f>
        <v>ALEXSANDRO JUAREZ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05/2026</v>
      </c>
      <c r="H28" s="14" t="str">
        <f>'[1]TCE - ANEXO III - Preencher'!I37</f>
        <v>0,00</v>
      </c>
      <c r="I28" s="14">
        <f>'[1]TCE - ANEXO III - Preencher'!J37</f>
        <v>155.61000000000001</v>
      </c>
      <c r="J28" s="14">
        <f>'[1]TCE - ANEXO III - Preencher'!K37</f>
        <v>0</v>
      </c>
      <c r="K28" s="15">
        <f>'[1]TCE - ANEXO III - Preencher'!L37</f>
        <v>108.16</v>
      </c>
      <c r="L28" s="15">
        <f>'[1]TCE - ANEXO III - Preencher'!M37</f>
        <v>16.21</v>
      </c>
      <c r="M28" s="15">
        <f t="shared" si="1"/>
        <v>91.949999999999989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1647.2</v>
      </c>
      <c r="Y28" s="15">
        <f>'[1]TCE - ANEXO III - Preencher'!Z37</f>
        <v>0</v>
      </c>
      <c r="Z28" s="16">
        <f t="shared" si="5"/>
        <v>1647.2</v>
      </c>
      <c r="AA28" s="17" t="str">
        <f>IF('[1]TCE - ANEXO III - Preencher'!AB37="","",'[1]TCE - ANEXO III - Preencher'!AB37)</f>
        <v>Abono assistencial financeiro – complemento Piso da Enfermagem</v>
      </c>
      <c r="AB28" s="15">
        <f t="shared" si="0"/>
        <v>1894.76</v>
      </c>
    </row>
    <row r="29" spans="1:28" x14ac:dyDescent="0.2">
      <c r="A29" s="8">
        <f>IFERROR(VLOOKUP(B29,'[1]DADOS (OCULTAR)'!$Q$3:$S$136,3,0),"")</f>
        <v>9767633000447</v>
      </c>
      <c r="B29" s="9" t="str">
        <f>'[1]TCE - ANEXO III - Preencher'!C38</f>
        <v>HOSPITAL SILVIO MAGALHÃES - CG Nº 019/2022</v>
      </c>
      <c r="C29" s="10"/>
      <c r="D29" s="11" t="str">
        <f>'[1]TCE - ANEXO III - Preencher'!E38</f>
        <v>ALICE KARINE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05/2026</v>
      </c>
      <c r="H29" s="14" t="str">
        <f>'[1]TCE - ANEXO III - Preencher'!I38</f>
        <v>0,00</v>
      </c>
      <c r="I29" s="14">
        <f>'[1]TCE - ANEXO III - Preencher'!J38</f>
        <v>155.61000000000001</v>
      </c>
      <c r="J29" s="14">
        <f>'[1]TCE - ANEXO III - Preencher'!K38</f>
        <v>0</v>
      </c>
      <c r="K29" s="15">
        <f>'[1]TCE - ANEXO III - Preencher'!L38</f>
        <v>108.16</v>
      </c>
      <c r="L29" s="15">
        <f>'[1]TCE - ANEXO III - Preencher'!M38</f>
        <v>16.21</v>
      </c>
      <c r="M29" s="15">
        <f t="shared" si="1"/>
        <v>91.949999999999989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1704</v>
      </c>
      <c r="Y29" s="15">
        <f>'[1]TCE - ANEXO III - Preencher'!Z38</f>
        <v>0</v>
      </c>
      <c r="Z29" s="16">
        <f t="shared" si="5"/>
        <v>1704</v>
      </c>
      <c r="AA29" s="17" t="str">
        <f>IF('[1]TCE - ANEXO III - Preencher'!AB38="","",'[1]TCE - ANEXO III - Preencher'!AB38)</f>
        <v>Abono assistencial financeiro – complemento Piso da Enfermagem</v>
      </c>
      <c r="AB29" s="15">
        <f t="shared" si="0"/>
        <v>1951.56</v>
      </c>
    </row>
    <row r="30" spans="1:28" x14ac:dyDescent="0.2">
      <c r="A30" s="8">
        <f>IFERROR(VLOOKUP(B30,'[1]DADOS (OCULTAR)'!$Q$3:$S$136,3,0),"")</f>
        <v>9767633000447</v>
      </c>
      <c r="B30" s="9" t="str">
        <f>'[1]TCE - ANEXO III - Preencher'!C39</f>
        <v>HOSPITAL SILVIO MAGALHÃES - CG Nº 019/2022</v>
      </c>
      <c r="C30" s="10"/>
      <c r="D30" s="11" t="str">
        <f>'[1]TCE - ANEXO III - Preencher'!E39</f>
        <v>ALINE BEATRIZ ROZENDO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2236-05</v>
      </c>
      <c r="G30" s="13" t="str">
        <f>IF('[1]TCE - ANEXO III - Preencher'!H39="","",'[1]TCE - ANEXO III - Preencher'!H39)</f>
        <v>05/2026</v>
      </c>
      <c r="H30" s="14" t="str">
        <f>'[1]TCE - ANEXO III - Preencher'!I39</f>
        <v>0,00</v>
      </c>
      <c r="I30" s="14">
        <f>'[1]TCE - ANEXO III - Preencher'!J39</f>
        <v>200.2</v>
      </c>
      <c r="J30" s="14">
        <f>'[1]TCE - ANEXO III - Preencher'!K39</f>
        <v>0</v>
      </c>
      <c r="K30" s="15">
        <f>'[1]TCE - ANEXO III - Preencher'!L39</f>
        <v>108.16</v>
      </c>
      <c r="L30" s="15">
        <f>'[1]TCE - ANEXO III - Preencher'!M39</f>
        <v>2.95</v>
      </c>
      <c r="M30" s="15">
        <f t="shared" si="1"/>
        <v>105.21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305.40999999999997</v>
      </c>
    </row>
    <row r="31" spans="1:28" x14ac:dyDescent="0.2">
      <c r="A31" s="8">
        <f>IFERROR(VLOOKUP(B31,'[1]DADOS (OCULTAR)'!$Q$3:$S$136,3,0),"")</f>
        <v>9767633000447</v>
      </c>
      <c r="B31" s="9" t="str">
        <f>'[1]TCE - ANEXO III - Preencher'!C40</f>
        <v>HOSPITAL SILVIO MAGALHÃES - CG Nº 019/2022</v>
      </c>
      <c r="C31" s="10"/>
      <c r="D31" s="11" t="str">
        <f>'[1]TCE - ANEXO III - Preencher'!E40</f>
        <v xml:space="preserve">ALINE COSTA DA SILVA ESPINDOLA 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05/2026</v>
      </c>
      <c r="H31" s="14" t="str">
        <f>'[1]TCE - ANEXO III - Preencher'!I40</f>
        <v>0,00</v>
      </c>
      <c r="I31" s="14">
        <f>'[1]TCE - ANEXO III - Preencher'!J40</f>
        <v>173.61</v>
      </c>
      <c r="J31" s="14">
        <f>'[1]TCE - ANEXO III - Preencher'!K40</f>
        <v>0</v>
      </c>
      <c r="K31" s="15">
        <f>'[1]TCE - ANEXO III - Preencher'!L40</f>
        <v>108.16</v>
      </c>
      <c r="L31" s="15">
        <f>'[1]TCE - ANEXO III - Preencher'!M40</f>
        <v>16.21</v>
      </c>
      <c r="M31" s="15">
        <f t="shared" si="1"/>
        <v>91.949999999999989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81.02</v>
      </c>
      <c r="U31" s="15">
        <f>'[1]TCE - ANEXO III - Preencher'!V40</f>
        <v>0</v>
      </c>
      <c r="V31" s="16">
        <f t="shared" si="4"/>
        <v>81.02</v>
      </c>
      <c r="W31" s="17" t="str">
        <f>IF('[1]TCE - ANEXO III - Preencher'!X40="","",'[1]TCE - ANEXO III - Preencher'!X40)</f>
        <v>Auxílio Creche</v>
      </c>
      <c r="X31" s="15">
        <f>'[1]TCE - ANEXO III - Preencher'!Y40</f>
        <v>1704</v>
      </c>
      <c r="Y31" s="15">
        <f>'[1]TCE - ANEXO III - Preencher'!Z40</f>
        <v>0</v>
      </c>
      <c r="Z31" s="16">
        <f t="shared" si="5"/>
        <v>1704</v>
      </c>
      <c r="AA31" s="17" t="str">
        <f>IF('[1]TCE - ANEXO III - Preencher'!AB40="","",'[1]TCE - ANEXO III - Preencher'!AB40)</f>
        <v>Abono assistencial financeiro – complemento Piso da Enfermagem</v>
      </c>
      <c r="AB31" s="15">
        <f t="shared" si="0"/>
        <v>2050.58</v>
      </c>
    </row>
    <row r="32" spans="1:28" x14ac:dyDescent="0.2">
      <c r="A32" s="8">
        <f>IFERROR(VLOOKUP(B32,'[1]DADOS (OCULTAR)'!$Q$3:$S$136,3,0),"")</f>
        <v>9767633000447</v>
      </c>
      <c r="B32" s="9" t="str">
        <f>'[1]TCE - ANEXO III - Preencher'!C41</f>
        <v>HOSPITAL SILVIO MAGALHÃES - CG Nº 019/2022</v>
      </c>
      <c r="C32" s="10"/>
      <c r="D32" s="11" t="str">
        <f>'[1]TCE - ANEXO III - Preencher'!E41</f>
        <v>ALINE DJULY PEREIRA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2236-05</v>
      </c>
      <c r="G32" s="13" t="str">
        <f>IF('[1]TCE - ANEXO III - Preencher'!H41="","",'[1]TCE - ANEXO III - Preencher'!H41)</f>
        <v>05/2026</v>
      </c>
      <c r="H32" s="14" t="str">
        <f>'[1]TCE - ANEXO III - Preencher'!I41</f>
        <v>0,00</v>
      </c>
      <c r="I32" s="14">
        <f>'[1]TCE - ANEXO III - Preencher'!J41</f>
        <v>201.29</v>
      </c>
      <c r="J32" s="14">
        <f>'[1]TCE - ANEXO III - Preencher'!K41</f>
        <v>0</v>
      </c>
      <c r="K32" s="15">
        <f>'[1]TCE - ANEXO III - Preencher'!L41</f>
        <v>108.16</v>
      </c>
      <c r="L32" s="15">
        <f>'[1]TCE - ANEXO III - Preencher'!M41</f>
        <v>2.95</v>
      </c>
      <c r="M32" s="15">
        <f t="shared" si="1"/>
        <v>105.21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306.5</v>
      </c>
    </row>
    <row r="33" spans="1:28" x14ac:dyDescent="0.2">
      <c r="A33" s="8">
        <f>IFERROR(VLOOKUP(B33,'[1]DADOS (OCULTAR)'!$Q$3:$S$136,3,0),"")</f>
        <v>9767633000447</v>
      </c>
      <c r="B33" s="9" t="str">
        <f>'[1]TCE - ANEXO III - Preencher'!C42</f>
        <v>HOSPITAL SILVIO MAGALHÃES - CG Nº 019/2022</v>
      </c>
      <c r="C33" s="10"/>
      <c r="D33" s="11" t="str">
        <f>'[1]TCE - ANEXO III - Preencher'!E42</f>
        <v>ALINE GRASIELLE EUDAMIDAS DE CASTRO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05/2026</v>
      </c>
      <c r="H33" s="14" t="str">
        <f>'[1]TCE - ANEXO III - Preencher'!I42</f>
        <v>0,00</v>
      </c>
      <c r="I33" s="14">
        <f>'[1]TCE - ANEXO III - Preencher'!J42</f>
        <v>173.61</v>
      </c>
      <c r="J33" s="14">
        <f>'[1]TCE - ANEXO III - Preencher'!K42</f>
        <v>0</v>
      </c>
      <c r="K33" s="15">
        <f>'[1]TCE - ANEXO III - Preencher'!L42</f>
        <v>108.16</v>
      </c>
      <c r="L33" s="15">
        <f>'[1]TCE - ANEXO III - Preencher'!M42</f>
        <v>16.21</v>
      </c>
      <c r="M33" s="15">
        <f t="shared" si="1"/>
        <v>91.949999999999989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81.02</v>
      </c>
      <c r="U33" s="15">
        <f>'[1]TCE - ANEXO III - Preencher'!V42</f>
        <v>0</v>
      </c>
      <c r="V33" s="16">
        <f t="shared" si="4"/>
        <v>81.02</v>
      </c>
      <c r="W33" s="17" t="str">
        <f>IF('[1]TCE - ANEXO III - Preencher'!X42="","",'[1]TCE - ANEXO III - Preencher'!X42)</f>
        <v>Auxílio Creche</v>
      </c>
      <c r="X33" s="15">
        <f>'[1]TCE - ANEXO III - Preencher'!Y42</f>
        <v>1704</v>
      </c>
      <c r="Y33" s="15">
        <f>'[1]TCE - ANEXO III - Preencher'!Z42</f>
        <v>0</v>
      </c>
      <c r="Z33" s="16">
        <f t="shared" si="5"/>
        <v>1704</v>
      </c>
      <c r="AA33" s="17" t="str">
        <f>IF('[1]TCE - ANEXO III - Preencher'!AB42="","",'[1]TCE - ANEXO III - Preencher'!AB42)</f>
        <v>Abono assistencial financeiro – complemento Piso da Enfermagem</v>
      </c>
      <c r="AB33" s="15">
        <f t="shared" si="0"/>
        <v>2050.58</v>
      </c>
    </row>
    <row r="34" spans="1:28" x14ac:dyDescent="0.2">
      <c r="A34" s="8">
        <f>IFERROR(VLOOKUP(B34,'[1]DADOS (OCULTAR)'!$Q$3:$S$136,3,0),"")</f>
        <v>9767633000447</v>
      </c>
      <c r="B34" s="9" t="str">
        <f>'[1]TCE - ANEXO III - Preencher'!C43</f>
        <v>HOSPITAL SILVIO MAGALHÃES - CG Nº 019/2022</v>
      </c>
      <c r="C34" s="10"/>
      <c r="D34" s="11" t="str">
        <f>'[1]TCE - ANEXO III - Preencher'!E43</f>
        <v>ALINE MARIA MARQUES TRINDADE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05/2026</v>
      </c>
      <c r="H34" s="14" t="str">
        <f>'[1]TCE - ANEXO III - Preencher'!I43</f>
        <v>0,00</v>
      </c>
      <c r="I34" s="14">
        <f>'[1]TCE - ANEXO III - Preencher'!J43</f>
        <v>187.89</v>
      </c>
      <c r="J34" s="14">
        <f>'[1]TCE - ANEXO III - Preencher'!K43</f>
        <v>0</v>
      </c>
      <c r="K34" s="15">
        <f>'[1]TCE - ANEXO III - Preencher'!L43</f>
        <v>108.16</v>
      </c>
      <c r="L34" s="15">
        <f>'[1]TCE - ANEXO III - Preencher'!M43</f>
        <v>16.21</v>
      </c>
      <c r="M34" s="15">
        <f t="shared" si="1"/>
        <v>91.949999999999989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279.83999999999997</v>
      </c>
    </row>
    <row r="35" spans="1:28" x14ac:dyDescent="0.2">
      <c r="A35" s="8">
        <f>IFERROR(VLOOKUP(B35,'[1]DADOS (OCULTAR)'!$Q$3:$S$136,3,0),"")</f>
        <v>9767633000447</v>
      </c>
      <c r="B35" s="9" t="str">
        <f>'[1]TCE - ANEXO III - Preencher'!C44</f>
        <v>HOSPITAL SILVIO MAGALHÃES - CG Nº 019/2022</v>
      </c>
      <c r="C35" s="10"/>
      <c r="D35" s="11" t="str">
        <f>'[1]TCE - ANEXO III - Preencher'!E44</f>
        <v>ALINE MARIA SILVA CORDEIRO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4110-05</v>
      </c>
      <c r="G35" s="13" t="str">
        <f>IF('[1]TCE - ANEXO III - Preencher'!H44="","",'[1]TCE - ANEXO III - Preencher'!H44)</f>
        <v>05/2026</v>
      </c>
      <c r="H35" s="14" t="str">
        <f>'[1]TCE - ANEXO III - Preencher'!I44</f>
        <v>0,00</v>
      </c>
      <c r="I35" s="14">
        <f>'[1]TCE - ANEXO III - Preencher'!J44</f>
        <v>15.23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29.9</v>
      </c>
      <c r="Y35" s="15">
        <f>'[1]TCE - ANEXO III - Preencher'!Z44</f>
        <v>0</v>
      </c>
      <c r="Z35" s="16">
        <f t="shared" si="5"/>
        <v>29.9</v>
      </c>
      <c r="AA35" s="17" t="str">
        <f>IF('[1]TCE - ANEXO III - Preencher'!AB44="","",'[1]TCE - ANEXO III - Preencher'!AB44)</f>
        <v>Beneficio obrigatorio CCT Federacao – Plano Assistencial Agiben</v>
      </c>
      <c r="AB35" s="15">
        <f t="shared" si="0"/>
        <v>45.129999999999995</v>
      </c>
    </row>
    <row r="36" spans="1:28" x14ac:dyDescent="0.2">
      <c r="A36" s="8">
        <f>IFERROR(VLOOKUP(B36,'[1]DADOS (OCULTAR)'!$Q$3:$S$136,3,0),"")</f>
        <v>9767633000447</v>
      </c>
      <c r="B36" s="9" t="str">
        <f>'[1]TCE - ANEXO III - Preencher'!C45</f>
        <v>HOSPITAL SILVIO MAGALHÃES - CG Nº 019/2022</v>
      </c>
      <c r="C36" s="10"/>
      <c r="D36" s="11" t="str">
        <f>'[1]TCE - ANEXO III - Preencher'!E45</f>
        <v>ALISSON ALVES DOS SANTOS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05/2026</v>
      </c>
      <c r="H36" s="14" t="str">
        <f>'[1]TCE - ANEXO III - Preencher'!I45</f>
        <v>0,00</v>
      </c>
      <c r="I36" s="14">
        <f>'[1]TCE - ANEXO III - Preencher'!J45</f>
        <v>197.19</v>
      </c>
      <c r="J36" s="14">
        <f>'[1]TCE - ANEXO III - Preencher'!K45</f>
        <v>0</v>
      </c>
      <c r="K36" s="15">
        <f>'[1]TCE - ANEXO III - Preencher'!L45</f>
        <v>108.16</v>
      </c>
      <c r="L36" s="15">
        <f>'[1]TCE - ANEXO III - Preencher'!M45</f>
        <v>3.05</v>
      </c>
      <c r="M36" s="15">
        <f t="shared" si="1"/>
        <v>105.11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2282.8200000000002</v>
      </c>
      <c r="Y36" s="15">
        <f>'[1]TCE - ANEXO III - Preencher'!Z45</f>
        <v>0</v>
      </c>
      <c r="Z36" s="16">
        <f t="shared" si="5"/>
        <v>2282.8200000000002</v>
      </c>
      <c r="AA36" s="17" t="str">
        <f>IF('[1]TCE - ANEXO III - Preencher'!AB45="","",'[1]TCE - ANEXO III - Preencher'!AB45)</f>
        <v>Abono assistencial financeiro – complemento Piso da Enfermagem</v>
      </c>
      <c r="AB36" s="15">
        <f t="shared" si="0"/>
        <v>2585.1200000000003</v>
      </c>
    </row>
    <row r="37" spans="1:28" x14ac:dyDescent="0.2">
      <c r="A37" s="8">
        <f>IFERROR(VLOOKUP(B37,'[1]DADOS (OCULTAR)'!$Q$3:$S$136,3,0),"")</f>
        <v>9767633000447</v>
      </c>
      <c r="B37" s="9" t="str">
        <f>'[1]TCE - ANEXO III - Preencher'!C46</f>
        <v>HOSPITAL SILVIO MAGALHÃES - CG Nº 019/2022</v>
      </c>
      <c r="C37" s="10"/>
      <c r="D37" s="11" t="str">
        <f>'[1]TCE - ANEXO III - Preencher'!E46</f>
        <v>ALISSON DE OLIVEIRA MENDES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4110-05</v>
      </c>
      <c r="G37" s="13" t="str">
        <f>IF('[1]TCE - ANEXO III - Preencher'!H46="","",'[1]TCE - ANEXO III - Preencher'!H46)</f>
        <v>05/2026</v>
      </c>
      <c r="H37" s="14" t="str">
        <f>'[1]TCE - ANEXO III - Preencher'!I46</f>
        <v>0,00</v>
      </c>
      <c r="I37" s="14">
        <f>'[1]TCE - ANEXO III - Preencher'!J46</f>
        <v>169.93</v>
      </c>
      <c r="J37" s="14">
        <f>'[1]TCE - ANEXO III - Preencher'!K46</f>
        <v>0</v>
      </c>
      <c r="K37" s="15">
        <f>'[1]TCE - ANEXO III - Preencher'!L46</f>
        <v>108.16</v>
      </c>
      <c r="L37" s="15">
        <f>'[1]TCE - ANEXO III - Preencher'!M46</f>
        <v>32.42</v>
      </c>
      <c r="M37" s="15">
        <f t="shared" si="1"/>
        <v>75.739999999999995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29.9</v>
      </c>
      <c r="Y37" s="15">
        <f>'[1]TCE - ANEXO III - Preencher'!Z46</f>
        <v>0</v>
      </c>
      <c r="Z37" s="16">
        <f t="shared" si="5"/>
        <v>29.9</v>
      </c>
      <c r="AA37" s="17" t="str">
        <f>IF('[1]TCE - ANEXO III - Preencher'!AB46="","",'[1]TCE - ANEXO III - Preencher'!AB46)</f>
        <v>Beneficio obrigatorio CCT Federacao – Plano Assistencial Agiben</v>
      </c>
      <c r="AB37" s="15">
        <f t="shared" si="0"/>
        <v>275.57</v>
      </c>
    </row>
    <row r="38" spans="1:28" x14ac:dyDescent="0.2">
      <c r="A38" s="8">
        <f>IFERROR(VLOOKUP(B38,'[1]DADOS (OCULTAR)'!$Q$3:$S$136,3,0),"")</f>
        <v>9767633000447</v>
      </c>
      <c r="B38" s="9" t="str">
        <f>'[1]TCE - ANEXO III - Preencher'!C47</f>
        <v>HOSPITAL SILVIO MAGALHÃES - CG Nº 019/2022</v>
      </c>
      <c r="C38" s="10"/>
      <c r="D38" s="11" t="str">
        <f>'[1]TCE - ANEXO III - Preencher'!E47</f>
        <v xml:space="preserve">ALLAN DE FRANCA GRANGEIRO DA SILVA 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4110-05</v>
      </c>
      <c r="G38" s="13" t="str">
        <f>IF('[1]TCE - ANEXO III - Preencher'!H47="","",'[1]TCE - ANEXO III - Preencher'!H47)</f>
        <v>05/2026</v>
      </c>
      <c r="H38" s="14" t="str">
        <f>'[1]TCE - ANEXO III - Preencher'!I47</f>
        <v>0,00</v>
      </c>
      <c r="I38" s="14">
        <f>'[1]TCE - ANEXO III - Preencher'!J47</f>
        <v>134</v>
      </c>
      <c r="J38" s="14">
        <f>'[1]TCE - ANEXO III - Preencher'!K47</f>
        <v>0</v>
      </c>
      <c r="K38" s="15">
        <f>'[1]TCE - ANEXO III - Preencher'!L47</f>
        <v>108.16</v>
      </c>
      <c r="L38" s="15">
        <f>'[1]TCE - ANEXO III - Preencher'!M47</f>
        <v>16.21</v>
      </c>
      <c r="M38" s="15">
        <f t="shared" si="1"/>
        <v>91.949999999999989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29.9</v>
      </c>
      <c r="Y38" s="15">
        <f>'[1]TCE - ANEXO III - Preencher'!Z47</f>
        <v>0</v>
      </c>
      <c r="Z38" s="16">
        <f t="shared" si="5"/>
        <v>29.9</v>
      </c>
      <c r="AA38" s="17" t="str">
        <f>IF('[1]TCE - ANEXO III - Preencher'!AB47="","",'[1]TCE - ANEXO III - Preencher'!AB47)</f>
        <v>Beneficio obrigatorio CCT Federacao – Plano Assistencial Agiben</v>
      </c>
      <c r="AB38" s="15">
        <f t="shared" si="0"/>
        <v>255.85</v>
      </c>
    </row>
    <row r="39" spans="1:28" x14ac:dyDescent="0.2">
      <c r="A39" s="8">
        <f>IFERROR(VLOOKUP(B39,'[1]DADOS (OCULTAR)'!$Q$3:$S$136,3,0),"")</f>
        <v>9767633000447</v>
      </c>
      <c r="B39" s="9" t="str">
        <f>'[1]TCE - ANEXO III - Preencher'!C48</f>
        <v>HOSPITAL SILVIO MAGALHÃES - CG Nº 019/2022</v>
      </c>
      <c r="C39" s="10"/>
      <c r="D39" s="11" t="str">
        <f>'[1]TCE - ANEXO III - Preencher'!E48</f>
        <v>ALMIR FERNANDES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5135-05</v>
      </c>
      <c r="G39" s="13" t="str">
        <f>IF('[1]TCE - ANEXO III - Preencher'!H48="","",'[1]TCE - ANEXO III - Preencher'!H48)</f>
        <v>05/2026</v>
      </c>
      <c r="H39" s="14" t="str">
        <f>'[1]TCE - ANEXO III - Preencher'!I48</f>
        <v>0,00</v>
      </c>
      <c r="I39" s="14">
        <f>'[1]TCE - ANEXO III - Preencher'!J48</f>
        <v>146.26</v>
      </c>
      <c r="J39" s="14">
        <f>'[1]TCE - ANEXO III - Preencher'!K48</f>
        <v>0</v>
      </c>
      <c r="K39" s="15">
        <f>'[1]TCE - ANEXO III - Preencher'!L48</f>
        <v>108.16</v>
      </c>
      <c r="L39" s="15">
        <f>'[1]TCE - ANEXO III - Preencher'!M48</f>
        <v>16.21</v>
      </c>
      <c r="M39" s="15">
        <f t="shared" si="1"/>
        <v>91.949999999999989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29.9</v>
      </c>
      <c r="Y39" s="15">
        <f>'[1]TCE - ANEXO III - Preencher'!Z48</f>
        <v>0</v>
      </c>
      <c r="Z39" s="16">
        <f t="shared" si="5"/>
        <v>29.9</v>
      </c>
      <c r="AA39" s="17" t="str">
        <f>IF('[1]TCE - ANEXO III - Preencher'!AB48="","",'[1]TCE - ANEXO III - Preencher'!AB48)</f>
        <v>Beneficio obrigatorio CCT Federacao – Plano Assistencial Agiben</v>
      </c>
      <c r="AB39" s="15">
        <f t="shared" si="0"/>
        <v>268.10999999999996</v>
      </c>
    </row>
    <row r="40" spans="1:28" x14ac:dyDescent="0.2">
      <c r="A40" s="8">
        <f>IFERROR(VLOOKUP(B40,'[1]DADOS (OCULTAR)'!$Q$3:$S$136,3,0),"")</f>
        <v>9767633000447</v>
      </c>
      <c r="B40" s="9" t="str">
        <f>'[1]TCE - ANEXO III - Preencher'!C49</f>
        <v>HOSPITAL SILVIO MAGALHÃES - CG Nº 019/2022</v>
      </c>
      <c r="C40" s="10"/>
      <c r="D40" s="11" t="str">
        <f>'[1]TCE - ANEXO III - Preencher'!E49</f>
        <v>ALMIR ROGERIO FERREIRA DOS SANTOS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5174-10</v>
      </c>
      <c r="G40" s="13" t="str">
        <f>IF('[1]TCE - ANEXO III - Preencher'!H49="","",'[1]TCE - ANEXO III - Preencher'!H49)</f>
        <v>05/2026</v>
      </c>
      <c r="H40" s="14" t="str">
        <f>'[1]TCE - ANEXO III - Preencher'!I49</f>
        <v>0,00</v>
      </c>
      <c r="I40" s="14">
        <f>'[1]TCE - ANEXO III - Preencher'!J49</f>
        <v>235.81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29.9</v>
      </c>
      <c r="Y40" s="15">
        <f>'[1]TCE - ANEXO III - Preencher'!Z49</f>
        <v>0</v>
      </c>
      <c r="Z40" s="16">
        <f t="shared" si="5"/>
        <v>29.9</v>
      </c>
      <c r="AA40" s="17" t="str">
        <f>IF('[1]TCE - ANEXO III - Preencher'!AB49="","",'[1]TCE - ANEXO III - Preencher'!AB49)</f>
        <v>Beneficio obrigatorio CCT Federacao – Plano Assistencial Agiben</v>
      </c>
      <c r="AB40" s="15">
        <f t="shared" si="0"/>
        <v>265.70999999999998</v>
      </c>
    </row>
    <row r="41" spans="1:28" x14ac:dyDescent="0.2">
      <c r="A41" s="8">
        <f>IFERROR(VLOOKUP(B41,'[1]DADOS (OCULTAR)'!$Q$3:$S$136,3,0),"")</f>
        <v>9767633000447</v>
      </c>
      <c r="B41" s="9" t="str">
        <f>'[1]TCE - ANEXO III - Preencher'!C50</f>
        <v>HOSPITAL SILVIO MAGALHÃES - CG Nº 019/2022</v>
      </c>
      <c r="C41" s="10"/>
      <c r="D41" s="11" t="str">
        <f>'[1]TCE - ANEXO III - Preencher'!E50</f>
        <v>ALOISIO BENEDITO DE MELO JUNIOR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 t="str">
        <f>IF('[1]TCE - ANEXO III - Preencher'!H50="","",'[1]TCE - ANEXO III - Preencher'!H50)</f>
        <v>05/2026</v>
      </c>
      <c r="H41" s="14" t="str">
        <f>'[1]TCE - ANEXO III - Preencher'!I50</f>
        <v>0,00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29.9</v>
      </c>
      <c r="Y41" s="15">
        <f>'[1]TCE - ANEXO III - Preencher'!Z50</f>
        <v>0</v>
      </c>
      <c r="Z41" s="16">
        <f t="shared" si="5"/>
        <v>29.9</v>
      </c>
      <c r="AA41" s="17" t="str">
        <f>IF('[1]TCE - ANEXO III - Preencher'!AB50="","",'[1]TCE - ANEXO III - Preencher'!AB50)</f>
        <v>Beneficio obrigatorio CCT Federacao – Plano Assistencial Agiben</v>
      </c>
      <c r="AB41" s="15">
        <f t="shared" si="0"/>
        <v>29.9</v>
      </c>
    </row>
    <row r="42" spans="1:28" x14ac:dyDescent="0.2">
      <c r="A42" s="8">
        <f>IFERROR(VLOOKUP(B42,'[1]DADOS (OCULTAR)'!$Q$3:$S$136,3,0),"")</f>
        <v>9767633000447</v>
      </c>
      <c r="B42" s="9" t="str">
        <f>'[1]TCE - ANEXO III - Preencher'!C51</f>
        <v>HOSPITAL SILVIO MAGALHÃES - CG Nº 019/2022</v>
      </c>
      <c r="C42" s="10"/>
      <c r="D42" s="11" t="str">
        <f>'[1]TCE - ANEXO III - Preencher'!E51</f>
        <v>ALUIZIO PEREIRA DA SILVA JUNIOR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4110-05</v>
      </c>
      <c r="G42" s="13" t="str">
        <f>IF('[1]TCE - ANEXO III - Preencher'!H51="","",'[1]TCE - ANEXO III - Preencher'!H51)</f>
        <v>05/2026</v>
      </c>
      <c r="H42" s="14" t="str">
        <f>'[1]TCE - ANEXO III - Preencher'!I51</f>
        <v>0,00</v>
      </c>
      <c r="I42" s="14">
        <f>'[1]TCE - ANEXO III - Preencher'!J51</f>
        <v>168.09</v>
      </c>
      <c r="J42" s="14">
        <f>'[1]TCE - ANEXO III - Preencher'!K51</f>
        <v>0</v>
      </c>
      <c r="K42" s="15">
        <f>'[1]TCE - ANEXO III - Preencher'!L51</f>
        <v>108.16</v>
      </c>
      <c r="L42" s="15">
        <f>'[1]TCE - ANEXO III - Preencher'!M51</f>
        <v>32.42</v>
      </c>
      <c r="M42" s="15">
        <f t="shared" si="1"/>
        <v>75.739999999999995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29.9</v>
      </c>
      <c r="Y42" s="15">
        <f>'[1]TCE - ANEXO III - Preencher'!Z51</f>
        <v>0</v>
      </c>
      <c r="Z42" s="16">
        <f t="shared" si="5"/>
        <v>29.9</v>
      </c>
      <c r="AA42" s="17" t="str">
        <f>IF('[1]TCE - ANEXO III - Preencher'!AB51="","",'[1]TCE - ANEXO III - Preencher'!AB51)</f>
        <v>Beneficio obrigatorio CCT Federacao – Plano Assistencial Agiben</v>
      </c>
      <c r="AB42" s="15">
        <f t="shared" si="0"/>
        <v>273.72999999999996</v>
      </c>
    </row>
    <row r="43" spans="1:28" x14ac:dyDescent="0.2">
      <c r="A43" s="8">
        <f>IFERROR(VLOOKUP(B43,'[1]DADOS (OCULTAR)'!$Q$3:$S$136,3,0),"")</f>
        <v>9767633000447</v>
      </c>
      <c r="B43" s="9" t="str">
        <f>'[1]TCE - ANEXO III - Preencher'!C52</f>
        <v>HOSPITAL SILVIO MAGALHÃES - CG Nº 019/2022</v>
      </c>
      <c r="C43" s="10"/>
      <c r="D43" s="11" t="str">
        <f>'[1]TCE - ANEXO III - Preencher'!E52</f>
        <v>AMANDA GOMES DE FRANCA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05/2026</v>
      </c>
      <c r="H43" s="14" t="str">
        <f>'[1]TCE - ANEXO III - Preencher'!I52</f>
        <v>0,00</v>
      </c>
      <c r="I43" s="14">
        <f>'[1]TCE - ANEXO III - Preencher'!J52</f>
        <v>207.48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1704</v>
      </c>
      <c r="Y43" s="15">
        <f>'[1]TCE - ANEXO III - Preencher'!Z52</f>
        <v>0</v>
      </c>
      <c r="Z43" s="16">
        <f t="shared" si="5"/>
        <v>1704</v>
      </c>
      <c r="AA43" s="17" t="str">
        <f>IF('[1]TCE - ANEXO III - Preencher'!AB52="","",'[1]TCE - ANEXO III - Preencher'!AB52)</f>
        <v>Abono assistencial financeiro – complemento Piso da Enfermagem</v>
      </c>
      <c r="AB43" s="15">
        <f t="shared" si="0"/>
        <v>1911.48</v>
      </c>
    </row>
    <row r="44" spans="1:28" x14ac:dyDescent="0.2">
      <c r="A44" s="8">
        <f>IFERROR(VLOOKUP(B44,'[1]DADOS (OCULTAR)'!$Q$3:$S$136,3,0),"")</f>
        <v>9767633000447</v>
      </c>
      <c r="B44" s="9" t="str">
        <f>'[1]TCE - ANEXO III - Preencher'!C53</f>
        <v>HOSPITAL SILVIO MAGALHÃES - CG Nº 019/2022</v>
      </c>
      <c r="C44" s="10"/>
      <c r="D44" s="11" t="str">
        <f>'[1]TCE - ANEXO III - Preencher'!E53</f>
        <v>AMANDA KAROLINE SILVA OLIVEIRA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05/2026</v>
      </c>
      <c r="H44" s="14" t="str">
        <f>'[1]TCE - ANEXO III - Preencher'!I53</f>
        <v>0,00</v>
      </c>
      <c r="I44" s="14">
        <f>'[1]TCE - ANEXO III - Preencher'!J53</f>
        <v>197.61</v>
      </c>
      <c r="J44" s="14">
        <f>'[1]TCE - ANEXO III - Preencher'!K53</f>
        <v>0</v>
      </c>
      <c r="K44" s="15">
        <f>'[1]TCE - ANEXO III - Preencher'!L53</f>
        <v>108.16</v>
      </c>
      <c r="L44" s="15">
        <f>'[1]TCE - ANEXO III - Preencher'!M53</f>
        <v>16.21</v>
      </c>
      <c r="M44" s="15">
        <f t="shared" si="1"/>
        <v>91.949999999999989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1704</v>
      </c>
      <c r="Y44" s="15">
        <f>'[1]TCE - ANEXO III - Preencher'!Z53</f>
        <v>0</v>
      </c>
      <c r="Z44" s="16">
        <f t="shared" si="5"/>
        <v>1704</v>
      </c>
      <c r="AA44" s="17" t="str">
        <f>IF('[1]TCE - ANEXO III - Preencher'!AB53="","",'[1]TCE - ANEXO III - Preencher'!AB53)</f>
        <v>Abono assistencial financeiro – complemento Piso da Enfermagem</v>
      </c>
      <c r="AB44" s="15">
        <f t="shared" si="0"/>
        <v>1993.56</v>
      </c>
    </row>
    <row r="45" spans="1:28" x14ac:dyDescent="0.2">
      <c r="A45" s="8">
        <f>IFERROR(VLOOKUP(B45,'[1]DADOS (OCULTAR)'!$Q$3:$S$136,3,0),"")</f>
        <v>9767633000447</v>
      </c>
      <c r="B45" s="9" t="str">
        <f>'[1]TCE - ANEXO III - Preencher'!C54</f>
        <v>HOSPITAL SILVIO MAGALHÃES - CG Nº 019/2022</v>
      </c>
      <c r="C45" s="10"/>
      <c r="D45" s="11" t="str">
        <f>'[1]TCE - ANEXO III - Preencher'!E54</f>
        <v>AMANDA LETICIA PEREIRA ROCHA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05/2026</v>
      </c>
      <c r="H45" s="14" t="str">
        <f>'[1]TCE - ANEXO III - Preencher'!I54</f>
        <v>0,00</v>
      </c>
      <c r="I45" s="14">
        <f>'[1]TCE - ANEXO III - Preencher'!J54</f>
        <v>203.01</v>
      </c>
      <c r="J45" s="14">
        <f>'[1]TCE - ANEXO III - Preencher'!K54</f>
        <v>0</v>
      </c>
      <c r="K45" s="15">
        <f>'[1]TCE - ANEXO III - Preencher'!L54</f>
        <v>108.16</v>
      </c>
      <c r="L45" s="15">
        <f>'[1]TCE - ANEXO III - Preencher'!M54</f>
        <v>2.79</v>
      </c>
      <c r="M45" s="15">
        <f t="shared" si="1"/>
        <v>105.36999999999999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2459.15</v>
      </c>
      <c r="Y45" s="15">
        <f>'[1]TCE - ANEXO III - Preencher'!Z54</f>
        <v>0</v>
      </c>
      <c r="Z45" s="16">
        <f t="shared" si="5"/>
        <v>2459.15</v>
      </c>
      <c r="AA45" s="17" t="str">
        <f>IF('[1]TCE - ANEXO III - Preencher'!AB54="","",'[1]TCE - ANEXO III - Preencher'!AB54)</f>
        <v>Abono assistencial financeiro – complemento Piso da Enfermagem</v>
      </c>
      <c r="AB45" s="15">
        <f t="shared" si="0"/>
        <v>2767.53</v>
      </c>
    </row>
    <row r="46" spans="1:28" x14ac:dyDescent="0.2">
      <c r="A46" s="8">
        <f>IFERROR(VLOOKUP(B46,'[1]DADOS (OCULTAR)'!$Q$3:$S$136,3,0),"")</f>
        <v>9767633000447</v>
      </c>
      <c r="B46" s="9" t="str">
        <f>'[1]TCE - ANEXO III - Preencher'!C55</f>
        <v>HOSPITAL SILVIO MAGALHÃES - CG Nº 019/2022</v>
      </c>
      <c r="C46" s="10"/>
      <c r="D46" s="11" t="str">
        <f>'[1]TCE - ANEXO III - Preencher'!E55</f>
        <v>AMANDA MARIA DE MORAES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05/2026</v>
      </c>
      <c r="H46" s="14" t="str">
        <f>'[1]TCE - ANEXO III - Preencher'!I55</f>
        <v>0,00</v>
      </c>
      <c r="I46" s="14">
        <f>'[1]TCE - ANEXO III - Preencher'!J55</f>
        <v>178.06</v>
      </c>
      <c r="J46" s="14">
        <f>'[1]TCE - ANEXO III - Preencher'!K55</f>
        <v>0</v>
      </c>
      <c r="K46" s="15">
        <f>'[1]TCE - ANEXO III - Preencher'!L55</f>
        <v>108.16</v>
      </c>
      <c r="L46" s="15">
        <f>'[1]TCE - ANEXO III - Preencher'!M55</f>
        <v>16.21</v>
      </c>
      <c r="M46" s="15">
        <f t="shared" si="1"/>
        <v>91.949999999999989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81.02</v>
      </c>
      <c r="U46" s="15">
        <f>'[1]TCE - ANEXO III - Preencher'!V55</f>
        <v>0</v>
      </c>
      <c r="V46" s="16">
        <f t="shared" si="4"/>
        <v>81.02</v>
      </c>
      <c r="W46" s="17" t="str">
        <f>IF('[1]TCE - ANEXO III - Preencher'!X55="","",'[1]TCE - ANEXO III - Preencher'!X55)</f>
        <v>Auxílio Creche</v>
      </c>
      <c r="X46" s="15">
        <f>'[1]TCE - ANEXO III - Preencher'!Y55</f>
        <v>1704</v>
      </c>
      <c r="Y46" s="15">
        <f>'[1]TCE - ANEXO III - Preencher'!Z55</f>
        <v>0</v>
      </c>
      <c r="Z46" s="16">
        <f t="shared" si="5"/>
        <v>1704</v>
      </c>
      <c r="AA46" s="17" t="str">
        <f>IF('[1]TCE - ANEXO III - Preencher'!AB55="","",'[1]TCE - ANEXO III - Preencher'!AB55)</f>
        <v>Abono assistencial financeiro – complemento Piso da Enfermagem</v>
      </c>
      <c r="AB46" s="15">
        <f t="shared" si="0"/>
        <v>2055.0299999999997</v>
      </c>
    </row>
    <row r="47" spans="1:28" x14ac:dyDescent="0.2">
      <c r="A47" s="8">
        <f>IFERROR(VLOOKUP(B47,'[1]DADOS (OCULTAR)'!$Q$3:$S$136,3,0),"")</f>
        <v>9767633000447</v>
      </c>
      <c r="B47" s="9" t="str">
        <f>'[1]TCE - ANEXO III - Preencher'!C56</f>
        <v>HOSPITAL SILVIO MAGALHÃES - CG Nº 019/2022</v>
      </c>
      <c r="C47" s="10"/>
      <c r="D47" s="11" t="str">
        <f>'[1]TCE - ANEXO III - Preencher'!E56</f>
        <v>AMANDA SOUSA DO NASCIMENTO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05/2026</v>
      </c>
      <c r="H47" s="14" t="str">
        <f>'[1]TCE - ANEXO III - Preencher'!I56</f>
        <v>0,00</v>
      </c>
      <c r="I47" s="14">
        <f>'[1]TCE - ANEXO III - Preencher'!J56</f>
        <v>179.61</v>
      </c>
      <c r="J47" s="14">
        <f>'[1]TCE - ANEXO III - Preencher'!K56</f>
        <v>0</v>
      </c>
      <c r="K47" s="15">
        <f>'[1]TCE - ANEXO III - Preencher'!L56</f>
        <v>108.16</v>
      </c>
      <c r="L47" s="15">
        <f>'[1]TCE - ANEXO III - Preencher'!M56</f>
        <v>2.79</v>
      </c>
      <c r="M47" s="15">
        <f t="shared" si="1"/>
        <v>105.36999999999999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2459.15</v>
      </c>
      <c r="Y47" s="15">
        <f>'[1]TCE - ANEXO III - Preencher'!Z56</f>
        <v>0</v>
      </c>
      <c r="Z47" s="16">
        <f t="shared" si="5"/>
        <v>2459.15</v>
      </c>
      <c r="AA47" s="17" t="str">
        <f>IF('[1]TCE - ANEXO III - Preencher'!AB56="","",'[1]TCE - ANEXO III - Preencher'!AB56)</f>
        <v>Abono assistencial financeiro – complemento Piso da Enfermagem</v>
      </c>
      <c r="AB47" s="15">
        <f t="shared" si="0"/>
        <v>2744.13</v>
      </c>
    </row>
    <row r="48" spans="1:28" x14ac:dyDescent="0.2">
      <c r="A48" s="8">
        <f>IFERROR(VLOOKUP(B48,'[1]DADOS (OCULTAR)'!$Q$3:$S$136,3,0),"")</f>
        <v>9767633000447</v>
      </c>
      <c r="B48" s="9" t="str">
        <f>'[1]TCE - ANEXO III - Preencher'!C57</f>
        <v>HOSPITAL SILVIO MAGALHÃES - CG Nº 019/2022</v>
      </c>
      <c r="C48" s="10"/>
      <c r="D48" s="11" t="str">
        <f>'[1]TCE - ANEXO III - Preencher'!E57</f>
        <v>AMANDA THAIS DE ALMEIDA LINS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05/2026</v>
      </c>
      <c r="H48" s="14" t="str">
        <f>'[1]TCE - ANEXO III - Preencher'!I57</f>
        <v>0,00</v>
      </c>
      <c r="I48" s="14">
        <f>'[1]TCE - ANEXO III - Preencher'!J57</f>
        <v>173.58</v>
      </c>
      <c r="J48" s="14">
        <f>'[1]TCE - ANEXO III - Preencher'!K57</f>
        <v>0</v>
      </c>
      <c r="K48" s="15">
        <f>'[1]TCE - ANEXO III - Preencher'!L57</f>
        <v>108.16</v>
      </c>
      <c r="L48" s="15">
        <f>'[1]TCE - ANEXO III - Preencher'!M57</f>
        <v>16.21</v>
      </c>
      <c r="M48" s="15">
        <f t="shared" si="1"/>
        <v>91.949999999999989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1704</v>
      </c>
      <c r="Y48" s="15">
        <f>'[1]TCE - ANEXO III - Preencher'!Z57</f>
        <v>0</v>
      </c>
      <c r="Z48" s="16">
        <f t="shared" si="5"/>
        <v>1704</v>
      </c>
      <c r="AA48" s="17" t="str">
        <f>IF('[1]TCE - ANEXO III - Preencher'!AB57="","",'[1]TCE - ANEXO III - Preencher'!AB57)</f>
        <v>Abono assistencial financeiro – complemento Piso da Enfermagem</v>
      </c>
      <c r="AB48" s="15">
        <f t="shared" si="0"/>
        <v>1969.53</v>
      </c>
    </row>
    <row r="49" spans="1:28" x14ac:dyDescent="0.2">
      <c r="A49" s="8">
        <f>IFERROR(VLOOKUP(B49,'[1]DADOS (OCULTAR)'!$Q$3:$S$136,3,0),"")</f>
        <v>9767633000447</v>
      </c>
      <c r="B49" s="9" t="str">
        <f>'[1]TCE - ANEXO III - Preencher'!C58</f>
        <v>HOSPITAL SILVIO MAGALHÃES - CG Nº 019/2022</v>
      </c>
      <c r="C49" s="10"/>
      <c r="D49" s="11" t="str">
        <f>'[1]TCE - ANEXO III - Preencher'!E58</f>
        <v>AMARO INACIO DA SILVA JUNIOR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5151-10</v>
      </c>
      <c r="G49" s="13" t="str">
        <f>IF('[1]TCE - ANEXO III - Preencher'!H58="","",'[1]TCE - ANEXO III - Preencher'!H58)</f>
        <v>05/2026</v>
      </c>
      <c r="H49" s="14" t="str">
        <f>'[1]TCE - ANEXO III - Preencher'!I58</f>
        <v>0,00</v>
      </c>
      <c r="I49" s="14">
        <f>'[1]TCE - ANEXO III - Preencher'!J58</f>
        <v>162.1</v>
      </c>
      <c r="J49" s="14">
        <f>'[1]TCE - ANEXO III - Preencher'!K58</f>
        <v>0</v>
      </c>
      <c r="K49" s="15">
        <f>'[1]TCE - ANEXO III - Preencher'!L58</f>
        <v>108.16</v>
      </c>
      <c r="L49" s="15">
        <f>'[1]TCE - ANEXO III - Preencher'!M58</f>
        <v>16.21</v>
      </c>
      <c r="M49" s="15">
        <f t="shared" si="1"/>
        <v>91.949999999999989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29.9</v>
      </c>
      <c r="Y49" s="15">
        <f>'[1]TCE - ANEXO III - Preencher'!Z58</f>
        <v>0</v>
      </c>
      <c r="Z49" s="16">
        <f t="shared" si="5"/>
        <v>29.9</v>
      </c>
      <c r="AA49" s="17" t="str">
        <f>IF('[1]TCE - ANEXO III - Preencher'!AB58="","",'[1]TCE - ANEXO III - Preencher'!AB58)</f>
        <v>Beneficio obrigatorio CCT Federacao – Plano Assistencial Agiben</v>
      </c>
      <c r="AB49" s="15">
        <f t="shared" si="0"/>
        <v>283.95</v>
      </c>
    </row>
    <row r="50" spans="1:28" x14ac:dyDescent="0.2">
      <c r="A50" s="8">
        <f>IFERROR(VLOOKUP(B50,'[1]DADOS (OCULTAR)'!$Q$3:$S$136,3,0),"")</f>
        <v>9767633000447</v>
      </c>
      <c r="B50" s="9" t="str">
        <f>'[1]TCE - ANEXO III - Preencher'!C59</f>
        <v>HOSPITAL SILVIO MAGALHÃES - CG Nº 019/2022</v>
      </c>
      <c r="C50" s="10"/>
      <c r="D50" s="11" t="str">
        <f>'[1]TCE - ANEXO III - Preencher'!E59</f>
        <v>ANA ALICE DA SILVA GONCALVES SOARES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05/2026</v>
      </c>
      <c r="H50" s="14" t="str">
        <f>'[1]TCE - ANEXO III - Preencher'!I59</f>
        <v>0,00</v>
      </c>
      <c r="I50" s="14">
        <f>'[1]TCE - ANEXO III - Preencher'!J59</f>
        <v>167.1</v>
      </c>
      <c r="J50" s="14">
        <f>'[1]TCE - ANEXO III - Preencher'!K59</f>
        <v>0</v>
      </c>
      <c r="K50" s="15">
        <f>'[1]TCE - ANEXO III - Preencher'!L59</f>
        <v>108.16</v>
      </c>
      <c r="L50" s="15">
        <f>'[1]TCE - ANEXO III - Preencher'!M59</f>
        <v>16.21</v>
      </c>
      <c r="M50" s="15">
        <f t="shared" si="1"/>
        <v>91.949999999999989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81.02</v>
      </c>
      <c r="U50" s="15">
        <f>'[1]TCE - ANEXO III - Preencher'!V59</f>
        <v>0</v>
      </c>
      <c r="V50" s="16">
        <f t="shared" si="4"/>
        <v>81.02</v>
      </c>
      <c r="W50" s="17" t="str">
        <f>IF('[1]TCE - ANEXO III - Preencher'!X59="","",'[1]TCE - ANEXO III - Preencher'!X59)</f>
        <v>Auxílio Creche</v>
      </c>
      <c r="X50" s="15">
        <f>'[1]TCE - ANEXO III - Preencher'!Y59</f>
        <v>1704</v>
      </c>
      <c r="Y50" s="15">
        <f>'[1]TCE - ANEXO III - Preencher'!Z59</f>
        <v>0</v>
      </c>
      <c r="Z50" s="16">
        <f t="shared" si="5"/>
        <v>1704</v>
      </c>
      <c r="AA50" s="17" t="str">
        <f>IF('[1]TCE - ANEXO III - Preencher'!AB59="","",'[1]TCE - ANEXO III - Preencher'!AB59)</f>
        <v>Abono assistencial financeiro – complemento Piso da Enfermagem</v>
      </c>
      <c r="AB50" s="15">
        <f t="shared" si="0"/>
        <v>2044.07</v>
      </c>
    </row>
    <row r="51" spans="1:28" x14ac:dyDescent="0.2">
      <c r="A51" s="8">
        <f>IFERROR(VLOOKUP(B51,'[1]DADOS (OCULTAR)'!$Q$3:$S$136,3,0),"")</f>
        <v>9767633000447</v>
      </c>
      <c r="B51" s="9" t="str">
        <f>'[1]TCE - ANEXO III - Preencher'!C60</f>
        <v>HOSPITAL SILVIO MAGALHÃES - CG Nº 019/2022</v>
      </c>
      <c r="C51" s="10"/>
      <c r="D51" s="11" t="str">
        <f>'[1]TCE - ANEXO III - Preencher'!E60</f>
        <v>ANA BEATRIZ MARIA NUNES DA SILVA DIONIZIO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05/2026</v>
      </c>
      <c r="H51" s="14" t="str">
        <f>'[1]TCE - ANEXO III - Preencher'!I60</f>
        <v>0,00</v>
      </c>
      <c r="I51" s="14">
        <f>'[1]TCE - ANEXO III - Preencher'!J60</f>
        <v>174.65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2459.15</v>
      </c>
      <c r="Y51" s="15">
        <f>'[1]TCE - ANEXO III - Preencher'!Z60</f>
        <v>0</v>
      </c>
      <c r="Z51" s="16">
        <f t="shared" si="5"/>
        <v>2459.15</v>
      </c>
      <c r="AA51" s="17" t="str">
        <f>IF('[1]TCE - ANEXO III - Preencher'!AB60="","",'[1]TCE - ANEXO III - Preencher'!AB60)</f>
        <v>Abono assistencial financeiro – complemento Piso da Enfermagem</v>
      </c>
      <c r="AB51" s="15">
        <f t="shared" si="0"/>
        <v>2633.8</v>
      </c>
    </row>
    <row r="52" spans="1:28" x14ac:dyDescent="0.2">
      <c r="A52" s="8">
        <f>IFERROR(VLOOKUP(B52,'[1]DADOS (OCULTAR)'!$Q$3:$S$136,3,0),"")</f>
        <v>9767633000447</v>
      </c>
      <c r="B52" s="9" t="str">
        <f>'[1]TCE - ANEXO III - Preencher'!C61</f>
        <v>HOSPITAL SILVIO MAGALHÃES - CG Nº 019/2022</v>
      </c>
      <c r="C52" s="10"/>
      <c r="D52" s="11" t="str">
        <f>'[1]TCE - ANEXO III - Preencher'!E61</f>
        <v>ANA BEATRIZ RODRIGUES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05/2026</v>
      </c>
      <c r="H52" s="14" t="str">
        <f>'[1]TCE - ANEXO III - Preencher'!I61</f>
        <v>0,00</v>
      </c>
      <c r="I52" s="14">
        <f>'[1]TCE - ANEXO III - Preencher'!J61</f>
        <v>197.65</v>
      </c>
      <c r="J52" s="14">
        <f>'[1]TCE - ANEXO III - Preencher'!K61</f>
        <v>0</v>
      </c>
      <c r="K52" s="15">
        <f>'[1]TCE - ANEXO III - Preencher'!L61</f>
        <v>108.16</v>
      </c>
      <c r="L52" s="15">
        <f>'[1]TCE - ANEXO III - Preencher'!M61</f>
        <v>2.79</v>
      </c>
      <c r="M52" s="15">
        <f t="shared" si="1"/>
        <v>105.36999999999999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2459.15</v>
      </c>
      <c r="Y52" s="15">
        <f>'[1]TCE - ANEXO III - Preencher'!Z61</f>
        <v>0</v>
      </c>
      <c r="Z52" s="16">
        <f t="shared" si="5"/>
        <v>2459.15</v>
      </c>
      <c r="AA52" s="17" t="str">
        <f>IF('[1]TCE - ANEXO III - Preencher'!AB61="","",'[1]TCE - ANEXO III - Preencher'!AB61)</f>
        <v>Abono assistencial financeiro – complemento Piso da Enfermagem</v>
      </c>
      <c r="AB52" s="15">
        <f t="shared" si="0"/>
        <v>2762.17</v>
      </c>
    </row>
    <row r="53" spans="1:28" x14ac:dyDescent="0.2">
      <c r="A53" s="8">
        <f>IFERROR(VLOOKUP(B53,'[1]DADOS (OCULTAR)'!$Q$3:$S$136,3,0),"")</f>
        <v>9767633000447</v>
      </c>
      <c r="B53" s="9" t="str">
        <f>'[1]TCE - ANEXO III - Preencher'!C62</f>
        <v>HOSPITAL SILVIO MAGALHÃES - CG Nº 019/2022</v>
      </c>
      <c r="C53" s="10"/>
      <c r="D53" s="11" t="str">
        <f>'[1]TCE - ANEXO III - Preencher'!E62</f>
        <v>ANA CAROLINA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4110-05</v>
      </c>
      <c r="G53" s="13" t="str">
        <f>IF('[1]TCE - ANEXO III - Preencher'!H62="","",'[1]TCE - ANEXO III - Preencher'!H62)</f>
        <v>05/2026</v>
      </c>
      <c r="H53" s="14" t="str">
        <f>'[1]TCE - ANEXO III - Preencher'!I62</f>
        <v>0,00</v>
      </c>
      <c r="I53" s="14">
        <f>'[1]TCE - ANEXO III - Preencher'!J62</f>
        <v>208.43</v>
      </c>
      <c r="J53" s="14">
        <f>'[1]TCE - ANEXO III - Preencher'!K62</f>
        <v>0</v>
      </c>
      <c r="K53" s="15">
        <f>'[1]TCE - ANEXO III - Preencher'!L62</f>
        <v>108.16</v>
      </c>
      <c r="L53" s="15">
        <f>'[1]TCE - ANEXO III - Preencher'!M62</f>
        <v>32.42</v>
      </c>
      <c r="M53" s="15">
        <f t="shared" si="1"/>
        <v>75.739999999999995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29.9</v>
      </c>
      <c r="Y53" s="15">
        <f>'[1]TCE - ANEXO III - Preencher'!Z62</f>
        <v>0</v>
      </c>
      <c r="Z53" s="16">
        <f t="shared" si="5"/>
        <v>29.9</v>
      </c>
      <c r="AA53" s="17" t="str">
        <f>IF('[1]TCE - ANEXO III - Preencher'!AB62="","",'[1]TCE - ANEXO III - Preencher'!AB62)</f>
        <v>Beneficio obrigatorio CCT Federacao – Plano Assistencial Agiben</v>
      </c>
      <c r="AB53" s="15">
        <f t="shared" si="0"/>
        <v>314.07</v>
      </c>
    </row>
    <row r="54" spans="1:28" x14ac:dyDescent="0.2">
      <c r="A54" s="8">
        <f>IFERROR(VLOOKUP(B54,'[1]DADOS (OCULTAR)'!$Q$3:$S$136,3,0),"")</f>
        <v>9767633000447</v>
      </c>
      <c r="B54" s="9" t="str">
        <f>'[1]TCE - ANEXO III - Preencher'!C63</f>
        <v>HOSPITAL SILVIO MAGALHÃES - CG Nº 019/2022</v>
      </c>
      <c r="C54" s="10"/>
      <c r="D54" s="11" t="str">
        <f>'[1]TCE - ANEXO III - Preencher'!E63</f>
        <v>ANA CAROLINA GOMES NOGUEIRA DE ANDRADE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4221-10</v>
      </c>
      <c r="G54" s="13" t="str">
        <f>IF('[1]TCE - ANEXO III - Preencher'!H63="","",'[1]TCE - ANEXO III - Preencher'!H63)</f>
        <v>05/2026</v>
      </c>
      <c r="H54" s="14" t="str">
        <f>'[1]TCE - ANEXO III - Preencher'!I63</f>
        <v>0,00</v>
      </c>
      <c r="I54" s="14">
        <f>'[1]TCE - ANEXO III - Preencher'!J63</f>
        <v>129.68</v>
      </c>
      <c r="J54" s="14">
        <f>'[1]TCE - ANEXO III - Preencher'!K63</f>
        <v>0</v>
      </c>
      <c r="K54" s="15">
        <f>'[1]TCE - ANEXO III - Preencher'!L63</f>
        <v>108.16</v>
      </c>
      <c r="L54" s="15">
        <f>'[1]TCE - ANEXO III - Preencher'!M63</f>
        <v>16.21</v>
      </c>
      <c r="M54" s="15">
        <f t="shared" si="1"/>
        <v>91.949999999999989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20.45</v>
      </c>
      <c r="R54" s="15">
        <f>'[1]TCE - ANEXO III - Preencher'!S63</f>
        <v>97.26</v>
      </c>
      <c r="S54" s="16">
        <f t="shared" si="3"/>
        <v>-76.81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29.9</v>
      </c>
      <c r="Y54" s="15">
        <f>'[1]TCE - ANEXO III - Preencher'!Z63</f>
        <v>0</v>
      </c>
      <c r="Z54" s="16">
        <f t="shared" si="5"/>
        <v>29.9</v>
      </c>
      <c r="AA54" s="17" t="str">
        <f>IF('[1]TCE - ANEXO III - Preencher'!AB63="","",'[1]TCE - ANEXO III - Preencher'!AB63)</f>
        <v>Beneficio obrigatorio CCT Federacao – Plano Assistencial Agiben</v>
      </c>
      <c r="AB54" s="15">
        <f t="shared" si="0"/>
        <v>174.72</v>
      </c>
    </row>
    <row r="55" spans="1:28" x14ac:dyDescent="0.2">
      <c r="A55" s="8">
        <f>IFERROR(VLOOKUP(B55,'[1]DADOS (OCULTAR)'!$Q$3:$S$136,3,0),"")</f>
        <v>9767633000447</v>
      </c>
      <c r="B55" s="9" t="str">
        <f>'[1]TCE - ANEXO III - Preencher'!C64</f>
        <v>HOSPITAL SILVIO MAGALHÃES - CG Nº 019/2022</v>
      </c>
      <c r="C55" s="10"/>
      <c r="D55" s="11" t="str">
        <f>'[1]TCE - ANEXO III - Preencher'!E64</f>
        <v>ANA CAROLINA GONZAGA DIAS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05/2026</v>
      </c>
      <c r="H55" s="14" t="str">
        <f>'[1]TCE - ANEXO III - Preencher'!I64</f>
        <v>0,00</v>
      </c>
      <c r="I55" s="14">
        <f>'[1]TCE - ANEXO III - Preencher'!J64</f>
        <v>135.18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51.31</v>
      </c>
      <c r="U55" s="15">
        <f>'[1]TCE - ANEXO III - Preencher'!V64</f>
        <v>0</v>
      </c>
      <c r="V55" s="16">
        <f t="shared" si="4"/>
        <v>51.31</v>
      </c>
      <c r="W55" s="17" t="str">
        <f>IF('[1]TCE - ANEXO III - Preencher'!X64="","",'[1]TCE - ANEXO III - Preencher'!X64)</f>
        <v>Auxílio Creche</v>
      </c>
      <c r="X55" s="15">
        <f>'[1]TCE - ANEXO III - Preencher'!Y64</f>
        <v>1590.4</v>
      </c>
      <c r="Y55" s="15">
        <f>'[1]TCE - ANEXO III - Preencher'!Z64</f>
        <v>0</v>
      </c>
      <c r="Z55" s="16">
        <f t="shared" si="5"/>
        <v>1590.4</v>
      </c>
      <c r="AA55" s="17" t="str">
        <f>IF('[1]TCE - ANEXO III - Preencher'!AB64="","",'[1]TCE - ANEXO III - Preencher'!AB64)</f>
        <v>Abono assistencial financeiro – complemento Piso da Enfermagem</v>
      </c>
      <c r="AB55" s="15">
        <f t="shared" si="0"/>
        <v>1776.89</v>
      </c>
    </row>
    <row r="56" spans="1:28" x14ac:dyDescent="0.2">
      <c r="A56" s="8">
        <f>IFERROR(VLOOKUP(B56,'[1]DADOS (OCULTAR)'!$Q$3:$S$136,3,0),"")</f>
        <v>9767633000447</v>
      </c>
      <c r="B56" s="9" t="str">
        <f>'[1]TCE - ANEXO III - Preencher'!C65</f>
        <v>HOSPITAL SILVIO MAGALHÃES - CG Nº 019/2022</v>
      </c>
      <c r="C56" s="10"/>
      <c r="D56" s="11" t="str">
        <f>'[1]TCE - ANEXO III - Preencher'!E65</f>
        <v>ANA CAROLINA SANTOS MARTINS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1312-05</v>
      </c>
      <c r="G56" s="13" t="str">
        <f>IF('[1]TCE - ANEXO III - Preencher'!H65="","",'[1]TCE - ANEXO III - Preencher'!H65)</f>
        <v>05/2026</v>
      </c>
      <c r="H56" s="14" t="str">
        <f>'[1]TCE - ANEXO III - Preencher'!I65</f>
        <v>0,00</v>
      </c>
      <c r="I56" s="14">
        <f>'[1]TCE - ANEXO III - Preencher'!J65</f>
        <v>2673.99</v>
      </c>
      <c r="J56" s="14">
        <f>'[1]TCE - ANEXO III - Preencher'!K65</f>
        <v>0</v>
      </c>
      <c r="K56" s="15">
        <f>'[1]TCE - ANEXO III - Preencher'!L65</f>
        <v>108.16</v>
      </c>
      <c r="L56" s="15">
        <f>'[1]TCE - ANEXO III - Preencher'!M65</f>
        <v>32.42</v>
      </c>
      <c r="M56" s="15">
        <f t="shared" si="1"/>
        <v>75.739999999999995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29.9</v>
      </c>
      <c r="Y56" s="15">
        <f>'[1]TCE - ANEXO III - Preencher'!Z65</f>
        <v>0</v>
      </c>
      <c r="Z56" s="16">
        <f t="shared" si="5"/>
        <v>29.9</v>
      </c>
      <c r="AA56" s="17" t="str">
        <f>IF('[1]TCE - ANEXO III - Preencher'!AB65="","",'[1]TCE - ANEXO III - Preencher'!AB65)</f>
        <v>Beneficio obrigatorio CCT Federacao – Plano Assistencial Agiben</v>
      </c>
      <c r="AB56" s="15">
        <f t="shared" si="0"/>
        <v>2779.6299999999997</v>
      </c>
    </row>
    <row r="57" spans="1:28" x14ac:dyDescent="0.2">
      <c r="A57" s="8">
        <f>IFERROR(VLOOKUP(B57,'[1]DADOS (OCULTAR)'!$Q$3:$S$136,3,0),"")</f>
        <v>9767633000447</v>
      </c>
      <c r="B57" s="9" t="str">
        <f>'[1]TCE - ANEXO III - Preencher'!C66</f>
        <v>HOSPITAL SILVIO MAGALHÃES - CG Nº 019/2022</v>
      </c>
      <c r="C57" s="10"/>
      <c r="D57" s="11" t="str">
        <f>'[1]TCE - ANEXO III - Preencher'!E66</f>
        <v>ANA CLAUDIA CAVALCANTI DE MELO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05/2026</v>
      </c>
      <c r="H57" s="14" t="str">
        <f>'[1]TCE - ANEXO III - Preencher'!I66</f>
        <v>0,00</v>
      </c>
      <c r="I57" s="14">
        <f>'[1]TCE - ANEXO III - Preencher'!J66</f>
        <v>180.07</v>
      </c>
      <c r="J57" s="14">
        <f>'[1]TCE - ANEXO III - Preencher'!K66</f>
        <v>0</v>
      </c>
      <c r="K57" s="15">
        <f>'[1]TCE - ANEXO III - Preencher'!L66</f>
        <v>108.16</v>
      </c>
      <c r="L57" s="15">
        <f>'[1]TCE - ANEXO III - Preencher'!M66</f>
        <v>16.21</v>
      </c>
      <c r="M57" s="15">
        <f t="shared" si="1"/>
        <v>91.949999999999989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1704</v>
      </c>
      <c r="Y57" s="15">
        <f>'[1]TCE - ANEXO III - Preencher'!Z66</f>
        <v>0</v>
      </c>
      <c r="Z57" s="16">
        <f t="shared" si="5"/>
        <v>1704</v>
      </c>
      <c r="AA57" s="17" t="str">
        <f>IF('[1]TCE - ANEXO III - Preencher'!AB66="","",'[1]TCE - ANEXO III - Preencher'!AB66)</f>
        <v>Abono assistencial financeiro – complemento Piso da Enfermagem</v>
      </c>
      <c r="AB57" s="15">
        <f t="shared" si="0"/>
        <v>1976.02</v>
      </c>
    </row>
    <row r="58" spans="1:28" x14ac:dyDescent="0.2">
      <c r="A58" s="8">
        <f>IFERROR(VLOOKUP(B58,'[1]DADOS (OCULTAR)'!$Q$3:$S$136,3,0),"")</f>
        <v>9767633000447</v>
      </c>
      <c r="B58" s="9" t="str">
        <f>'[1]TCE - ANEXO III - Preencher'!C67</f>
        <v>HOSPITAL SILVIO MAGALHÃES - CG Nº 019/2022</v>
      </c>
      <c r="C58" s="10"/>
      <c r="D58" s="11" t="str">
        <f>'[1]TCE - ANEXO III - Preencher'!E67</f>
        <v>ANA CLAUDIA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05/2026</v>
      </c>
      <c r="H58" s="14" t="str">
        <f>'[1]TCE - ANEXO III - Preencher'!I67</f>
        <v>0,00</v>
      </c>
      <c r="I58" s="14">
        <f>'[1]TCE - ANEXO III - Preencher'!J67</f>
        <v>155.61000000000001</v>
      </c>
      <c r="J58" s="14">
        <f>'[1]TCE - ANEXO III - Preencher'!K67</f>
        <v>0</v>
      </c>
      <c r="K58" s="15">
        <f>'[1]TCE - ANEXO III - Preencher'!L67</f>
        <v>108.16</v>
      </c>
      <c r="L58" s="15">
        <f>'[1]TCE - ANEXO III - Preencher'!M67</f>
        <v>16.21</v>
      </c>
      <c r="M58" s="15">
        <f t="shared" si="1"/>
        <v>91.949999999999989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1590.4</v>
      </c>
      <c r="Y58" s="15">
        <f>'[1]TCE - ANEXO III - Preencher'!Z67</f>
        <v>0</v>
      </c>
      <c r="Z58" s="16">
        <f t="shared" si="5"/>
        <v>1590.4</v>
      </c>
      <c r="AA58" s="17" t="str">
        <f>IF('[1]TCE - ANEXO III - Preencher'!AB67="","",'[1]TCE - ANEXO III - Preencher'!AB67)</f>
        <v>Abono assistencial financeiro – complemento Piso da Enfermagem</v>
      </c>
      <c r="AB58" s="15">
        <f t="shared" si="0"/>
        <v>1837.96</v>
      </c>
    </row>
    <row r="59" spans="1:28" x14ac:dyDescent="0.2">
      <c r="A59" s="8">
        <f>IFERROR(VLOOKUP(B59,'[1]DADOS (OCULTAR)'!$Q$3:$S$136,3,0),"")</f>
        <v>9767633000447</v>
      </c>
      <c r="B59" s="9" t="str">
        <f>'[1]TCE - ANEXO III - Preencher'!C68</f>
        <v>HOSPITAL SILVIO MAGALHÃES - CG Nº 019/2022</v>
      </c>
      <c r="C59" s="10"/>
      <c r="D59" s="11" t="str">
        <f>'[1]TCE - ANEXO III - Preencher'!E68</f>
        <v xml:space="preserve">ANA CLAUDIA DE OLIVEIRA LINS LEITE SILVA 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 t="str">
        <f>IF('[1]TCE - ANEXO III - Preencher'!H68="","",'[1]TCE - ANEXO III - Preencher'!H68)</f>
        <v>05/2026</v>
      </c>
      <c r="H59" s="14" t="str">
        <f>'[1]TCE - ANEXO III - Preencher'!I68</f>
        <v>0,00</v>
      </c>
      <c r="I59" s="14">
        <f>'[1]TCE - ANEXO III - Preencher'!J68</f>
        <v>186.67</v>
      </c>
      <c r="J59" s="14">
        <f>'[1]TCE - ANEXO III - Preencher'!K68</f>
        <v>0</v>
      </c>
      <c r="K59" s="15">
        <f>'[1]TCE - ANEXO III - Preencher'!L68</f>
        <v>108.16</v>
      </c>
      <c r="L59" s="15">
        <f>'[1]TCE - ANEXO III - Preencher'!M68</f>
        <v>32.42</v>
      </c>
      <c r="M59" s="15">
        <f t="shared" si="1"/>
        <v>75.739999999999995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262.40999999999997</v>
      </c>
    </row>
    <row r="60" spans="1:28" x14ac:dyDescent="0.2">
      <c r="A60" s="8">
        <f>IFERROR(VLOOKUP(B60,'[1]DADOS (OCULTAR)'!$Q$3:$S$136,3,0),"")</f>
        <v>9767633000447</v>
      </c>
      <c r="B60" s="9" t="str">
        <f>'[1]TCE - ANEXO III - Preencher'!C69</f>
        <v>HOSPITAL SILVIO MAGALHÃES - CG Nº 019/2022</v>
      </c>
      <c r="C60" s="10"/>
      <c r="D60" s="11" t="str">
        <f>'[1]TCE - ANEXO III - Preencher'!E69</f>
        <v>ANA CLAUDIA SANTOS BENEVIDES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05/2026</v>
      </c>
      <c r="H60" s="14" t="str">
        <f>'[1]TCE - ANEXO III - Preencher'!I69</f>
        <v>0,00</v>
      </c>
      <c r="I60" s="14">
        <f>'[1]TCE - ANEXO III - Preencher'!J69</f>
        <v>178.06</v>
      </c>
      <c r="J60" s="14">
        <f>'[1]TCE - ANEXO III - Preencher'!K69</f>
        <v>0</v>
      </c>
      <c r="K60" s="15">
        <f>'[1]TCE - ANEXO III - Preencher'!L69</f>
        <v>108.16</v>
      </c>
      <c r="L60" s="15">
        <f>'[1]TCE - ANEXO III - Preencher'!M69</f>
        <v>16.21</v>
      </c>
      <c r="M60" s="15">
        <f t="shared" si="1"/>
        <v>91.949999999999989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1704</v>
      </c>
      <c r="Y60" s="15">
        <f>'[1]TCE - ANEXO III - Preencher'!Z69</f>
        <v>0</v>
      </c>
      <c r="Z60" s="16">
        <f t="shared" si="5"/>
        <v>1704</v>
      </c>
      <c r="AA60" s="17" t="str">
        <f>IF('[1]TCE - ANEXO III - Preencher'!AB69="","",'[1]TCE - ANEXO III - Preencher'!AB69)</f>
        <v>Abono assistencial financeiro – complemento Piso da Enfermagem</v>
      </c>
      <c r="AB60" s="15">
        <f t="shared" si="0"/>
        <v>1974.01</v>
      </c>
    </row>
    <row r="61" spans="1:28" x14ac:dyDescent="0.2">
      <c r="A61" s="8">
        <f>IFERROR(VLOOKUP(B61,'[1]DADOS (OCULTAR)'!$Q$3:$S$136,3,0),"")</f>
        <v>9767633000447</v>
      </c>
      <c r="B61" s="9" t="str">
        <f>'[1]TCE - ANEXO III - Preencher'!C70</f>
        <v>HOSPITAL SILVIO MAGALHÃES - CG Nº 019/2022</v>
      </c>
      <c r="C61" s="10"/>
      <c r="D61" s="11" t="str">
        <f>'[1]TCE - ANEXO III - Preencher'!E70</f>
        <v>ANA CLECIA DOMINGOS ROMAO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05/2026</v>
      </c>
      <c r="H61" s="14" t="str">
        <f>'[1]TCE - ANEXO III - Preencher'!I70</f>
        <v>0,00</v>
      </c>
      <c r="I61" s="14">
        <f>'[1]TCE - ANEXO III - Preencher'!J70</f>
        <v>186.74</v>
      </c>
      <c r="J61" s="14">
        <f>'[1]TCE - ANEXO III - Preencher'!K70</f>
        <v>0</v>
      </c>
      <c r="K61" s="15">
        <f>'[1]TCE - ANEXO III - Preencher'!L70</f>
        <v>108.16</v>
      </c>
      <c r="L61" s="15">
        <f>'[1]TCE - ANEXO III - Preencher'!M70</f>
        <v>16.21</v>
      </c>
      <c r="M61" s="15">
        <f t="shared" si="1"/>
        <v>91.949999999999989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1704</v>
      </c>
      <c r="Y61" s="15">
        <f>'[1]TCE - ANEXO III - Preencher'!Z70</f>
        <v>0</v>
      </c>
      <c r="Z61" s="16">
        <f t="shared" si="5"/>
        <v>1704</v>
      </c>
      <c r="AA61" s="17" t="str">
        <f>IF('[1]TCE - ANEXO III - Preencher'!AB70="","",'[1]TCE - ANEXO III - Preencher'!AB70)</f>
        <v>Abono assistencial financeiro – complemento Piso da Enfermagem</v>
      </c>
      <c r="AB61" s="15">
        <f t="shared" si="0"/>
        <v>1982.69</v>
      </c>
    </row>
    <row r="62" spans="1:28" x14ac:dyDescent="0.2">
      <c r="A62" s="8">
        <f>IFERROR(VLOOKUP(B62,'[1]DADOS (OCULTAR)'!$Q$3:$S$136,3,0),"")</f>
        <v>9767633000447</v>
      </c>
      <c r="B62" s="9" t="str">
        <f>'[1]TCE - ANEXO III - Preencher'!C71</f>
        <v>HOSPITAL SILVIO MAGALHÃES - CG Nº 019/2022</v>
      </c>
      <c r="C62" s="10"/>
      <c r="D62" s="11" t="str">
        <f>'[1]TCE - ANEXO III - Preencher'!E71</f>
        <v>ANA CRISTINA CAVALCANTE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05/2026</v>
      </c>
      <c r="H62" s="14" t="str">
        <f>'[1]TCE - ANEXO III - Preencher'!I71</f>
        <v>0,00</v>
      </c>
      <c r="I62" s="14">
        <f>'[1]TCE - ANEXO III - Preencher'!J71</f>
        <v>172.56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172.56</v>
      </c>
    </row>
    <row r="63" spans="1:28" x14ac:dyDescent="0.2">
      <c r="A63" s="8">
        <f>IFERROR(VLOOKUP(B63,'[1]DADOS (OCULTAR)'!$Q$3:$S$136,3,0),"")</f>
        <v>9767633000447</v>
      </c>
      <c r="B63" s="9" t="str">
        <f>'[1]TCE - ANEXO III - Preencher'!C72</f>
        <v>HOSPITAL SILVIO MAGALHÃES - CG Nº 019/2022</v>
      </c>
      <c r="C63" s="10"/>
      <c r="D63" s="11" t="str">
        <f>'[1]TCE - ANEXO III - Preencher'!E72</f>
        <v>ANA CRISTINA PESSOA DAS NEVES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1423-40</v>
      </c>
      <c r="G63" s="13" t="str">
        <f>IF('[1]TCE - ANEXO III - Preencher'!H72="","",'[1]TCE - ANEXO III - Preencher'!H72)</f>
        <v>05/2026</v>
      </c>
      <c r="H63" s="14" t="str">
        <f>'[1]TCE - ANEXO III - Preencher'!I72</f>
        <v>0,00</v>
      </c>
      <c r="I63" s="14">
        <f>'[1]TCE - ANEXO III - Preencher'!J72</f>
        <v>284.45</v>
      </c>
      <c r="J63" s="14">
        <f>'[1]TCE - ANEXO III - Preencher'!K72</f>
        <v>0</v>
      </c>
      <c r="K63" s="15">
        <f>'[1]TCE - ANEXO III - Preencher'!L72</f>
        <v>108.16</v>
      </c>
      <c r="L63" s="15">
        <f>'[1]TCE - ANEXO III - Preencher'!M72</f>
        <v>32.42</v>
      </c>
      <c r="M63" s="15">
        <f t="shared" si="1"/>
        <v>75.739999999999995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29.9</v>
      </c>
      <c r="Y63" s="15">
        <f>'[1]TCE - ANEXO III - Preencher'!Z72</f>
        <v>0</v>
      </c>
      <c r="Z63" s="16">
        <f t="shared" si="5"/>
        <v>29.9</v>
      </c>
      <c r="AA63" s="17" t="str">
        <f>IF('[1]TCE - ANEXO III - Preencher'!AB72="","",'[1]TCE - ANEXO III - Preencher'!AB72)</f>
        <v>Beneficio obrigatorio CCT Federacao – Plano Assistencial Agiben</v>
      </c>
      <c r="AB63" s="15">
        <f t="shared" si="0"/>
        <v>390.09</v>
      </c>
    </row>
    <row r="64" spans="1:28" x14ac:dyDescent="0.2">
      <c r="A64" s="8">
        <f>IFERROR(VLOOKUP(B64,'[1]DADOS (OCULTAR)'!$Q$3:$S$136,3,0),"")</f>
        <v>9767633000447</v>
      </c>
      <c r="B64" s="9" t="str">
        <f>'[1]TCE - ANEXO III - Preencher'!C73</f>
        <v>HOSPITAL SILVIO MAGALHÃES - CG Nº 019/2022</v>
      </c>
      <c r="C64" s="10"/>
      <c r="D64" s="11" t="str">
        <f>'[1]TCE - ANEXO III - Preencher'!E73</f>
        <v>ANA EMANUELLY MACIEL DE MELO MATIAS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05/2026</v>
      </c>
      <c r="H64" s="14" t="str">
        <f>'[1]TCE - ANEXO III - Preencher'!I73</f>
        <v>0,00</v>
      </c>
      <c r="I64" s="14">
        <f>'[1]TCE - ANEXO III - Preencher'!J73</f>
        <v>198.05</v>
      </c>
      <c r="J64" s="14">
        <f>'[1]TCE - ANEXO III - Preencher'!K73</f>
        <v>0</v>
      </c>
      <c r="K64" s="15">
        <f>'[1]TCE - ANEXO III - Preencher'!L73</f>
        <v>108.16</v>
      </c>
      <c r="L64" s="15">
        <f>'[1]TCE - ANEXO III - Preencher'!M73</f>
        <v>2.79</v>
      </c>
      <c r="M64" s="15">
        <f t="shared" si="1"/>
        <v>105.36999999999999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2459.15</v>
      </c>
      <c r="Y64" s="15">
        <f>'[1]TCE - ANEXO III - Preencher'!Z73</f>
        <v>0</v>
      </c>
      <c r="Z64" s="16">
        <f t="shared" si="5"/>
        <v>2459.15</v>
      </c>
      <c r="AA64" s="17" t="str">
        <f>IF('[1]TCE - ANEXO III - Preencher'!AB73="","",'[1]TCE - ANEXO III - Preencher'!AB73)</f>
        <v>Abono assistencial financeiro – complemento Piso da Enfermagem</v>
      </c>
      <c r="AB64" s="15">
        <f t="shared" si="0"/>
        <v>2762.57</v>
      </c>
    </row>
    <row r="65" spans="1:28" x14ac:dyDescent="0.2">
      <c r="A65" s="8">
        <f>IFERROR(VLOOKUP(B65,'[1]DADOS (OCULTAR)'!$Q$3:$S$136,3,0),"")</f>
        <v>9767633000447</v>
      </c>
      <c r="B65" s="9" t="str">
        <f>'[1]TCE - ANEXO III - Preencher'!C74</f>
        <v>HOSPITAL SILVIO MAGALHÃES - CG Nº 019/2022</v>
      </c>
      <c r="C65" s="10"/>
      <c r="D65" s="11" t="str">
        <f>'[1]TCE - ANEXO III - Preencher'!E74</f>
        <v>ANA PAULA AUGUSTO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05/2026</v>
      </c>
      <c r="H65" s="14" t="str">
        <f>'[1]TCE - ANEXO III - Preencher'!I74</f>
        <v>0,00</v>
      </c>
      <c r="I65" s="14">
        <f>'[1]TCE - ANEXO III - Preencher'!J74</f>
        <v>177.93</v>
      </c>
      <c r="J65" s="14">
        <f>'[1]TCE - ANEXO III - Preencher'!K74</f>
        <v>0</v>
      </c>
      <c r="K65" s="15">
        <f>'[1]TCE - ANEXO III - Preencher'!L74</f>
        <v>108.16</v>
      </c>
      <c r="L65" s="15">
        <f>'[1]TCE - ANEXO III - Preencher'!M74</f>
        <v>16.21</v>
      </c>
      <c r="M65" s="15">
        <f t="shared" si="1"/>
        <v>91.949999999999989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1704</v>
      </c>
      <c r="Y65" s="15">
        <f>'[1]TCE - ANEXO III - Preencher'!Z74</f>
        <v>0</v>
      </c>
      <c r="Z65" s="16">
        <f t="shared" si="5"/>
        <v>1704</v>
      </c>
      <c r="AA65" s="17" t="str">
        <f>IF('[1]TCE - ANEXO III - Preencher'!AB74="","",'[1]TCE - ANEXO III - Preencher'!AB74)</f>
        <v>Abono assistencial financeiro – complemento Piso da Enfermagem</v>
      </c>
      <c r="AB65" s="15">
        <f t="shared" si="0"/>
        <v>1973.88</v>
      </c>
    </row>
    <row r="66" spans="1:28" x14ac:dyDescent="0.2">
      <c r="A66" s="8">
        <f>IFERROR(VLOOKUP(B66,'[1]DADOS (OCULTAR)'!$Q$3:$S$136,3,0),"")</f>
        <v>9767633000447</v>
      </c>
      <c r="B66" s="9" t="str">
        <f>'[1]TCE - ANEXO III - Preencher'!C75</f>
        <v>HOSPITAL SILVIO MAGALHÃES - CG Nº 019/2022</v>
      </c>
      <c r="C66" s="10"/>
      <c r="D66" s="11" t="str">
        <f>'[1]TCE - ANEXO III - Preencher'!E75</f>
        <v>ANA PAULA DA CONCEICAO DOS SANTOS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5211-30</v>
      </c>
      <c r="G66" s="13" t="str">
        <f>IF('[1]TCE - ANEXO III - Preencher'!H75="","",'[1]TCE - ANEXO III - Preencher'!H75)</f>
        <v>05/2026</v>
      </c>
      <c r="H66" s="14" t="str">
        <f>'[1]TCE - ANEXO III - Preencher'!I75</f>
        <v>0,00</v>
      </c>
      <c r="I66" s="14">
        <f>'[1]TCE - ANEXO III - Preencher'!J75</f>
        <v>150.58000000000001</v>
      </c>
      <c r="J66" s="14">
        <f>'[1]TCE - ANEXO III - Preencher'!K75</f>
        <v>0</v>
      </c>
      <c r="K66" s="15">
        <f>'[1]TCE - ANEXO III - Preencher'!L75</f>
        <v>108.16</v>
      </c>
      <c r="L66" s="15">
        <f>'[1]TCE - ANEXO III - Preencher'!M75</f>
        <v>16.21</v>
      </c>
      <c r="M66" s="15">
        <f t="shared" si="1"/>
        <v>91.949999999999989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29.9</v>
      </c>
      <c r="Y66" s="15">
        <f>'[1]TCE - ANEXO III - Preencher'!Z75</f>
        <v>0</v>
      </c>
      <c r="Z66" s="16">
        <f t="shared" si="5"/>
        <v>29.9</v>
      </c>
      <c r="AA66" s="17" t="str">
        <f>IF('[1]TCE - ANEXO III - Preencher'!AB75="","",'[1]TCE - ANEXO III - Preencher'!AB75)</f>
        <v>Beneficio obrigatorio CCT Federacao – Plano Assistencial Agiben</v>
      </c>
      <c r="AB66" s="15">
        <f t="shared" si="0"/>
        <v>272.43</v>
      </c>
    </row>
    <row r="67" spans="1:28" x14ac:dyDescent="0.2">
      <c r="A67" s="8">
        <f>IFERROR(VLOOKUP(B67,'[1]DADOS (OCULTAR)'!$Q$3:$S$136,3,0),"")</f>
        <v>9767633000447</v>
      </c>
      <c r="B67" s="9" t="str">
        <f>'[1]TCE - ANEXO III - Preencher'!C76</f>
        <v>HOSPITAL SILVIO MAGALHÃES - CG Nº 019/2022</v>
      </c>
      <c r="C67" s="10"/>
      <c r="D67" s="11" t="str">
        <f>'[1]TCE - ANEXO III - Preencher'!E76</f>
        <v>ANA PAULA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05/2026</v>
      </c>
      <c r="H67" s="14" t="str">
        <f>'[1]TCE - ANEXO III - Preencher'!I76</f>
        <v>0,00</v>
      </c>
      <c r="I67" s="14">
        <f>'[1]TCE - ANEXO III - Preencher'!J76</f>
        <v>155.61000000000001</v>
      </c>
      <c r="J67" s="14">
        <f>'[1]TCE - ANEXO III - Preencher'!K76</f>
        <v>0</v>
      </c>
      <c r="K67" s="15">
        <f>'[1]TCE - ANEXO III - Preencher'!L76</f>
        <v>108.16</v>
      </c>
      <c r="L67" s="15">
        <f>'[1]TCE - ANEXO III - Preencher'!M76</f>
        <v>16.21</v>
      </c>
      <c r="M67" s="15">
        <f t="shared" si="1"/>
        <v>91.949999999999989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1704</v>
      </c>
      <c r="Y67" s="15">
        <f>'[1]TCE - ANEXO III - Preencher'!Z76</f>
        <v>0</v>
      </c>
      <c r="Z67" s="16">
        <f t="shared" si="5"/>
        <v>1704</v>
      </c>
      <c r="AA67" s="17" t="str">
        <f>IF('[1]TCE - ANEXO III - Preencher'!AB76="","",'[1]TCE - ANEXO III - Preencher'!AB76)</f>
        <v>Abono assistencial financeiro – complemento Piso da Enfermagem</v>
      </c>
      <c r="AB67" s="15">
        <f t="shared" ref="AB67:AB130" si="6">H67+I67+J67+M67+P67+S67+V67+Z67</f>
        <v>1951.56</v>
      </c>
    </row>
    <row r="68" spans="1:28" x14ac:dyDescent="0.2">
      <c r="A68" s="8">
        <f>IFERROR(VLOOKUP(B68,'[1]DADOS (OCULTAR)'!$Q$3:$S$136,3,0),"")</f>
        <v>9767633000447</v>
      </c>
      <c r="B68" s="9" t="str">
        <f>'[1]TCE - ANEXO III - Preencher'!C77</f>
        <v>HOSPITAL SILVIO MAGALHÃES - CG Nº 019/2022</v>
      </c>
      <c r="C68" s="10"/>
      <c r="D68" s="11" t="str">
        <f>'[1]TCE - ANEXO III - Preencher'!E77</f>
        <v>ANA PAULA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05/2026</v>
      </c>
      <c r="H68" s="14" t="str">
        <f>'[1]TCE - ANEXO III - Preencher'!I77</f>
        <v>0,00</v>
      </c>
      <c r="I68" s="14">
        <f>'[1]TCE - ANEXO III - Preencher'!J77</f>
        <v>206.26</v>
      </c>
      <c r="J68" s="14">
        <f>'[1]TCE - ANEXO III - Preencher'!K77</f>
        <v>0</v>
      </c>
      <c r="K68" s="15">
        <f>'[1]TCE - ANEXO III - Preencher'!L77</f>
        <v>108.16</v>
      </c>
      <c r="L68" s="15">
        <f>'[1]TCE - ANEXO III - Preencher'!M77</f>
        <v>16.21</v>
      </c>
      <c r="M68" s="15">
        <f t="shared" ref="M68:M131" si="7">K68-L68</f>
        <v>91.949999999999989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1704</v>
      </c>
      <c r="Y68" s="15">
        <f>'[1]TCE - ANEXO III - Preencher'!Z77</f>
        <v>0</v>
      </c>
      <c r="Z68" s="16">
        <f t="shared" ref="Z68:Z131" si="11">X68-Y68</f>
        <v>1704</v>
      </c>
      <c r="AA68" s="17" t="str">
        <f>IF('[1]TCE - ANEXO III - Preencher'!AB77="","",'[1]TCE - ANEXO III - Preencher'!AB77)</f>
        <v>Abono assistencial financeiro – complemento Piso da Enfermagem</v>
      </c>
      <c r="AB68" s="15">
        <f t="shared" si="6"/>
        <v>2002.21</v>
      </c>
    </row>
    <row r="69" spans="1:28" x14ac:dyDescent="0.2">
      <c r="A69" s="8">
        <f>IFERROR(VLOOKUP(B69,'[1]DADOS (OCULTAR)'!$Q$3:$S$136,3,0),"")</f>
        <v>9767633000447</v>
      </c>
      <c r="B69" s="9" t="str">
        <f>'[1]TCE - ANEXO III - Preencher'!C78</f>
        <v>HOSPITAL SILVIO MAGALHÃES - CG Nº 019/2022</v>
      </c>
      <c r="C69" s="10"/>
      <c r="D69" s="11" t="str">
        <f>'[1]TCE - ANEXO III - Preencher'!E78</f>
        <v>ANA PAULA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05/2026</v>
      </c>
      <c r="H69" s="14" t="str">
        <f>'[1]TCE - ANEXO III - Preencher'!I78</f>
        <v>0,00</v>
      </c>
      <c r="I69" s="14">
        <f>'[1]TCE - ANEXO III - Preencher'!J78</f>
        <v>190.95</v>
      </c>
      <c r="J69" s="14">
        <f>'[1]TCE - ANEXO III - Preencher'!K78</f>
        <v>0</v>
      </c>
      <c r="K69" s="15">
        <f>'[1]TCE - ANEXO III - Preencher'!L78</f>
        <v>108.16</v>
      </c>
      <c r="L69" s="15">
        <f>'[1]TCE - ANEXO III - Preencher'!M78</f>
        <v>16.21</v>
      </c>
      <c r="M69" s="15">
        <f t="shared" si="7"/>
        <v>91.949999999999989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1704</v>
      </c>
      <c r="Y69" s="15">
        <f>'[1]TCE - ANEXO III - Preencher'!Z78</f>
        <v>0</v>
      </c>
      <c r="Z69" s="16">
        <f t="shared" si="11"/>
        <v>1704</v>
      </c>
      <c r="AA69" s="17" t="str">
        <f>IF('[1]TCE - ANEXO III - Preencher'!AB78="","",'[1]TCE - ANEXO III - Preencher'!AB78)</f>
        <v>Abono assistencial financeiro – complemento Piso da Enfermagem</v>
      </c>
      <c r="AB69" s="15">
        <f t="shared" si="6"/>
        <v>1986.9</v>
      </c>
    </row>
    <row r="70" spans="1:28" x14ac:dyDescent="0.2">
      <c r="A70" s="8">
        <f>IFERROR(VLOOKUP(B70,'[1]DADOS (OCULTAR)'!$Q$3:$S$136,3,0),"")</f>
        <v>9767633000447</v>
      </c>
      <c r="B70" s="9" t="str">
        <f>'[1]TCE - ANEXO III - Preencher'!C79</f>
        <v>HOSPITAL SILVIO MAGALHÃES - CG Nº 019/2022</v>
      </c>
      <c r="C70" s="10"/>
      <c r="D70" s="11" t="str">
        <f>'[1]TCE - ANEXO III - Preencher'!E79</f>
        <v>ANA PAULA DOS SANTOS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05/2026</v>
      </c>
      <c r="H70" s="14" t="str">
        <f>'[1]TCE - ANEXO III - Preencher'!I79</f>
        <v>0,00</v>
      </c>
      <c r="I70" s="14">
        <f>'[1]TCE - ANEXO III - Preencher'!J79</f>
        <v>195.51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1420</v>
      </c>
      <c r="Y70" s="15">
        <f>'[1]TCE - ANEXO III - Preencher'!Z79</f>
        <v>0</v>
      </c>
      <c r="Z70" s="16">
        <f t="shared" si="11"/>
        <v>1420</v>
      </c>
      <c r="AA70" s="17" t="str">
        <f>IF('[1]TCE - ANEXO III - Preencher'!AB79="","",'[1]TCE - ANEXO III - Preencher'!AB79)</f>
        <v>Abono assistencial financeiro – complemento Piso da Enfermagem</v>
      </c>
      <c r="AB70" s="15">
        <f t="shared" si="6"/>
        <v>1615.51</v>
      </c>
    </row>
    <row r="71" spans="1:28" x14ac:dyDescent="0.2">
      <c r="A71" s="8">
        <f>IFERROR(VLOOKUP(B71,'[1]DADOS (OCULTAR)'!$Q$3:$S$136,3,0),"")</f>
        <v>9767633000447</v>
      </c>
      <c r="B71" s="9" t="str">
        <f>'[1]TCE - ANEXO III - Preencher'!C80</f>
        <v>HOSPITAL SILVIO MAGALHÃES - CG Nº 019/2022</v>
      </c>
      <c r="C71" s="10"/>
      <c r="D71" s="11" t="str">
        <f>'[1]TCE - ANEXO III - Preencher'!E80</f>
        <v xml:space="preserve">ANA PAULA FIRMINO DA SILVA 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4131-15</v>
      </c>
      <c r="G71" s="13" t="str">
        <f>IF('[1]TCE - ANEXO III - Preencher'!H80="","",'[1]TCE - ANEXO III - Preencher'!H80)</f>
        <v>05/2026</v>
      </c>
      <c r="H71" s="14" t="str">
        <f>'[1]TCE - ANEXO III - Preencher'!I80</f>
        <v>0,00</v>
      </c>
      <c r="I71" s="14">
        <f>'[1]TCE - ANEXO III - Preencher'!J80</f>
        <v>218.38</v>
      </c>
      <c r="J71" s="14">
        <f>'[1]TCE - ANEXO III - Preencher'!K80</f>
        <v>0</v>
      </c>
      <c r="K71" s="15">
        <f>'[1]TCE - ANEXO III - Preencher'!L80</f>
        <v>108.16</v>
      </c>
      <c r="L71" s="15">
        <f>'[1]TCE - ANEXO III - Preencher'!M80</f>
        <v>32.42</v>
      </c>
      <c r="M71" s="15">
        <f t="shared" si="7"/>
        <v>75.739999999999995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29.9</v>
      </c>
      <c r="Y71" s="15">
        <f>'[1]TCE - ANEXO III - Preencher'!Z80</f>
        <v>0</v>
      </c>
      <c r="Z71" s="16">
        <f t="shared" si="11"/>
        <v>29.9</v>
      </c>
      <c r="AA71" s="17" t="str">
        <f>IF('[1]TCE - ANEXO III - Preencher'!AB80="","",'[1]TCE - ANEXO III - Preencher'!AB80)</f>
        <v>Beneficio obrigatorio CCT Federacao – Plano Assistencial Agiben</v>
      </c>
      <c r="AB71" s="15">
        <f t="shared" si="6"/>
        <v>324.02</v>
      </c>
    </row>
    <row r="72" spans="1:28" x14ac:dyDescent="0.2">
      <c r="A72" s="8">
        <f>IFERROR(VLOOKUP(B72,'[1]DADOS (OCULTAR)'!$Q$3:$S$136,3,0),"")</f>
        <v>9767633000447</v>
      </c>
      <c r="B72" s="9" t="str">
        <f>'[1]TCE - ANEXO III - Preencher'!C81</f>
        <v>HOSPITAL SILVIO MAGALHÃES - CG Nº 019/2022</v>
      </c>
      <c r="C72" s="10"/>
      <c r="D72" s="11" t="str">
        <f>'[1]TCE - ANEXO III - Preencher'!E81</f>
        <v xml:space="preserve">ANA PAULA MARIA DA SILVA 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05/2026</v>
      </c>
      <c r="H72" s="14" t="str">
        <f>'[1]TCE - ANEXO III - Preencher'!I81</f>
        <v>0,00</v>
      </c>
      <c r="I72" s="14">
        <f>'[1]TCE - ANEXO III - Preencher'!J81</f>
        <v>164.28</v>
      </c>
      <c r="J72" s="14">
        <f>'[1]TCE - ANEXO III - Preencher'!K81</f>
        <v>0</v>
      </c>
      <c r="K72" s="15">
        <f>'[1]TCE - ANEXO III - Preencher'!L81</f>
        <v>108.16</v>
      </c>
      <c r="L72" s="15">
        <f>'[1]TCE - ANEXO III - Preencher'!M81</f>
        <v>16.21</v>
      </c>
      <c r="M72" s="15">
        <f t="shared" si="7"/>
        <v>91.949999999999989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1704</v>
      </c>
      <c r="Y72" s="15">
        <f>'[1]TCE - ANEXO III - Preencher'!Z81</f>
        <v>0</v>
      </c>
      <c r="Z72" s="16">
        <f t="shared" si="11"/>
        <v>1704</v>
      </c>
      <c r="AA72" s="17" t="str">
        <f>IF('[1]TCE - ANEXO III - Preencher'!AB81="","",'[1]TCE - ANEXO III - Preencher'!AB81)</f>
        <v>Abono assistencial financeiro – complemento Piso da Enfermagem</v>
      </c>
      <c r="AB72" s="15">
        <f t="shared" si="6"/>
        <v>1960.23</v>
      </c>
    </row>
    <row r="73" spans="1:28" x14ac:dyDescent="0.2">
      <c r="A73" s="8">
        <f>IFERROR(VLOOKUP(B73,'[1]DADOS (OCULTAR)'!$Q$3:$S$136,3,0),"")</f>
        <v>9767633000447</v>
      </c>
      <c r="B73" s="9" t="str">
        <f>'[1]TCE - ANEXO III - Preencher'!C82</f>
        <v>HOSPITAL SILVIO MAGALHÃES - CG Nº 019/2022</v>
      </c>
      <c r="C73" s="10"/>
      <c r="D73" s="11" t="str">
        <f>'[1]TCE - ANEXO III - Preencher'!E82</f>
        <v>ANAALICI IZABELE GOMES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4221-10</v>
      </c>
      <c r="G73" s="13" t="str">
        <f>IF('[1]TCE - ANEXO III - Preencher'!H82="","",'[1]TCE - ANEXO III - Preencher'!H82)</f>
        <v>05/2026</v>
      </c>
      <c r="H73" s="14" t="str">
        <f>'[1]TCE - ANEXO III - Preencher'!I82</f>
        <v>0,00</v>
      </c>
      <c r="I73" s="14">
        <f>'[1]TCE - ANEXO III - Preencher'!J82</f>
        <v>139.77000000000001</v>
      </c>
      <c r="J73" s="14">
        <f>'[1]TCE - ANEXO III - Preencher'!K82</f>
        <v>0</v>
      </c>
      <c r="K73" s="15">
        <f>'[1]TCE - ANEXO III - Preencher'!L82</f>
        <v>108.16</v>
      </c>
      <c r="L73" s="15">
        <f>'[1]TCE - ANEXO III - Preencher'!M82</f>
        <v>16.21</v>
      </c>
      <c r="M73" s="15">
        <f t="shared" si="7"/>
        <v>91.949999999999989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29.9</v>
      </c>
      <c r="Y73" s="15">
        <f>'[1]TCE - ANEXO III - Preencher'!Z82</f>
        <v>0</v>
      </c>
      <c r="Z73" s="16">
        <f t="shared" si="11"/>
        <v>29.9</v>
      </c>
      <c r="AA73" s="17" t="str">
        <f>IF('[1]TCE - ANEXO III - Preencher'!AB82="","",'[1]TCE - ANEXO III - Preencher'!AB82)</f>
        <v>Beneficio obrigatorio CCT Federacao – Plano Assistencial Agiben</v>
      </c>
      <c r="AB73" s="15">
        <f t="shared" si="6"/>
        <v>261.62</v>
      </c>
    </row>
    <row r="74" spans="1:28" x14ac:dyDescent="0.2">
      <c r="A74" s="8">
        <f>IFERROR(VLOOKUP(B74,'[1]DADOS (OCULTAR)'!$Q$3:$S$136,3,0),"")</f>
        <v>9767633000447</v>
      </c>
      <c r="B74" s="9" t="str">
        <f>'[1]TCE - ANEXO III - Preencher'!C83</f>
        <v>HOSPITAL SILVIO MAGALHÃES - CG Nº 019/2022</v>
      </c>
      <c r="C74" s="10"/>
      <c r="D74" s="11" t="str">
        <f>'[1]TCE - ANEXO III - Preencher'!E83</f>
        <v>ANASTACIA MARIA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05/2026</v>
      </c>
      <c r="H74" s="14" t="str">
        <f>'[1]TCE - ANEXO III - Preencher'!I83</f>
        <v>0,00</v>
      </c>
      <c r="I74" s="14">
        <f>'[1]TCE - ANEXO III - Preencher'!J83</f>
        <v>159.96</v>
      </c>
      <c r="J74" s="14">
        <f>'[1]TCE - ANEXO III - Preencher'!K83</f>
        <v>0</v>
      </c>
      <c r="K74" s="15">
        <f>'[1]TCE - ANEXO III - Preencher'!L83</f>
        <v>108.16</v>
      </c>
      <c r="L74" s="15">
        <f>'[1]TCE - ANEXO III - Preencher'!M83</f>
        <v>16.21</v>
      </c>
      <c r="M74" s="15">
        <f t="shared" si="7"/>
        <v>91.949999999999989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1704</v>
      </c>
      <c r="Y74" s="15">
        <f>'[1]TCE - ANEXO III - Preencher'!Z83</f>
        <v>0</v>
      </c>
      <c r="Z74" s="16">
        <f t="shared" si="11"/>
        <v>1704</v>
      </c>
      <c r="AA74" s="17" t="str">
        <f>IF('[1]TCE - ANEXO III - Preencher'!AB83="","",'[1]TCE - ANEXO III - Preencher'!AB83)</f>
        <v>Abono assistencial financeiro – complemento Piso da Enfermagem</v>
      </c>
      <c r="AB74" s="15">
        <f t="shared" si="6"/>
        <v>1955.91</v>
      </c>
    </row>
    <row r="75" spans="1:28" x14ac:dyDescent="0.2">
      <c r="A75" s="8">
        <f>IFERROR(VLOOKUP(B75,'[1]DADOS (OCULTAR)'!$Q$3:$S$136,3,0),"")</f>
        <v>9767633000447</v>
      </c>
      <c r="B75" s="9" t="str">
        <f>'[1]TCE - ANEXO III - Preencher'!C84</f>
        <v>HOSPITAL SILVIO MAGALHÃES - CG Nº 019/2022</v>
      </c>
      <c r="C75" s="10"/>
      <c r="D75" s="11" t="str">
        <f>'[1]TCE - ANEXO III - Preencher'!E84</f>
        <v>ANDERSON ALARES DA SILVA MELO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2251-03</v>
      </c>
      <c r="G75" s="13" t="str">
        <f>IF('[1]TCE - ANEXO III - Preencher'!H84="","",'[1]TCE - ANEXO III - Preencher'!H84)</f>
        <v>05/2026</v>
      </c>
      <c r="H75" s="14" t="str">
        <f>'[1]TCE - ANEXO III - Preencher'!I84</f>
        <v>0,00</v>
      </c>
      <c r="I75" s="14">
        <f>'[1]TCE - ANEXO III - Preencher'!J84</f>
        <v>737.04</v>
      </c>
      <c r="J75" s="14">
        <f>'[1]TCE - ANEXO III - Preencher'!K84</f>
        <v>0</v>
      </c>
      <c r="K75" s="15">
        <f>'[1]TCE - ANEXO III - Preencher'!L84</f>
        <v>108.16</v>
      </c>
      <c r="L75" s="15">
        <f>'[1]TCE - ANEXO III - Preencher'!M84</f>
        <v>32.42</v>
      </c>
      <c r="M75" s="15">
        <f t="shared" si="7"/>
        <v>75.739999999999995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812.78</v>
      </c>
    </row>
    <row r="76" spans="1:28" x14ac:dyDescent="0.2">
      <c r="A76" s="8">
        <f>IFERROR(VLOOKUP(B76,'[1]DADOS (OCULTAR)'!$Q$3:$S$136,3,0),"")</f>
        <v>9767633000447</v>
      </c>
      <c r="B76" s="9" t="str">
        <f>'[1]TCE - ANEXO III - Preencher'!C85</f>
        <v>HOSPITAL SILVIO MAGALHÃES - CG Nº 019/2022</v>
      </c>
      <c r="C76" s="10"/>
      <c r="D76" s="11" t="str">
        <f>'[1]TCE - ANEXO III - Preencher'!E85</f>
        <v>ANDERSON JOSE LOPES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3241-15</v>
      </c>
      <c r="G76" s="13" t="str">
        <f>IF('[1]TCE - ANEXO III - Preencher'!H85="","",'[1]TCE - ANEXO III - Preencher'!H85)</f>
        <v>05/2026</v>
      </c>
      <c r="H76" s="14" t="str">
        <f>'[1]TCE - ANEXO III - Preencher'!I85</f>
        <v>0,00</v>
      </c>
      <c r="I76" s="14">
        <f>'[1]TCE - ANEXO III - Preencher'!J85</f>
        <v>306.01</v>
      </c>
      <c r="J76" s="14">
        <f>'[1]TCE - ANEXO III - Preencher'!K85</f>
        <v>0</v>
      </c>
      <c r="K76" s="15">
        <f>'[1]TCE - ANEXO III - Preencher'!L85</f>
        <v>108.16</v>
      </c>
      <c r="L76" s="15">
        <f>'[1]TCE - ANEXO III - Preencher'!M85</f>
        <v>2.73</v>
      </c>
      <c r="M76" s="15">
        <f t="shared" si="7"/>
        <v>105.42999999999999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411.44</v>
      </c>
    </row>
    <row r="77" spans="1:28" x14ac:dyDescent="0.2">
      <c r="A77" s="8">
        <f>IFERROR(VLOOKUP(B77,'[1]DADOS (OCULTAR)'!$Q$3:$S$136,3,0),"")</f>
        <v>9767633000447</v>
      </c>
      <c r="B77" s="9" t="str">
        <f>'[1]TCE - ANEXO III - Preencher'!C86</f>
        <v>HOSPITAL SILVIO MAGALHÃES - CG Nº 019/2022</v>
      </c>
      <c r="C77" s="10"/>
      <c r="D77" s="11" t="str">
        <f>'[1]TCE - ANEXO III - Preencher'!E86</f>
        <v>ANDERSON KLEYTON DOS SANTOS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5174-10</v>
      </c>
      <c r="G77" s="13" t="str">
        <f>IF('[1]TCE - ANEXO III - Preencher'!H86="","",'[1]TCE - ANEXO III - Preencher'!H86)</f>
        <v>05/2026</v>
      </c>
      <c r="H77" s="14" t="str">
        <f>'[1]TCE - ANEXO III - Preencher'!I86</f>
        <v>0,00</v>
      </c>
      <c r="I77" s="14">
        <f>'[1]TCE - ANEXO III - Preencher'!J86</f>
        <v>170.28</v>
      </c>
      <c r="J77" s="14">
        <f>'[1]TCE - ANEXO III - Preencher'!K86</f>
        <v>0</v>
      </c>
      <c r="K77" s="15">
        <f>'[1]TCE - ANEXO III - Preencher'!L86</f>
        <v>108.16</v>
      </c>
      <c r="L77" s="15">
        <f>'[1]TCE - ANEXO III - Preencher'!M86</f>
        <v>16.21</v>
      </c>
      <c r="M77" s="15">
        <f t="shared" si="7"/>
        <v>91.949999999999989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29.9</v>
      </c>
      <c r="Y77" s="15">
        <f>'[1]TCE - ANEXO III - Preencher'!Z86</f>
        <v>0</v>
      </c>
      <c r="Z77" s="16">
        <f t="shared" si="11"/>
        <v>29.9</v>
      </c>
      <c r="AA77" s="17" t="str">
        <f>IF('[1]TCE - ANEXO III - Preencher'!AB86="","",'[1]TCE - ANEXO III - Preencher'!AB86)</f>
        <v>Beneficio obrigatorio CCT Federacao – Plano Assistencial Agiben</v>
      </c>
      <c r="AB77" s="15">
        <f t="shared" si="6"/>
        <v>292.13</v>
      </c>
    </row>
    <row r="78" spans="1:28" x14ac:dyDescent="0.2">
      <c r="A78" s="8">
        <f>IFERROR(VLOOKUP(B78,'[1]DADOS (OCULTAR)'!$Q$3:$S$136,3,0),"")</f>
        <v>9767633000447</v>
      </c>
      <c r="B78" s="9" t="str">
        <f>'[1]TCE - ANEXO III - Preencher'!C87</f>
        <v>HOSPITAL SILVIO MAGALHÃES - CG Nº 019/2022</v>
      </c>
      <c r="C78" s="10"/>
      <c r="D78" s="11" t="str">
        <f>'[1]TCE - ANEXO III - Preencher'!E87</f>
        <v>ANDRE CASTRO COSTA LIMA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1425-05</v>
      </c>
      <c r="G78" s="13" t="str">
        <f>IF('[1]TCE - ANEXO III - Preencher'!H87="","",'[1]TCE - ANEXO III - Preencher'!H87)</f>
        <v>05/2026</v>
      </c>
      <c r="H78" s="14" t="str">
        <f>'[1]TCE - ANEXO III - Preencher'!I87</f>
        <v>0,00</v>
      </c>
      <c r="I78" s="14">
        <f>'[1]TCE - ANEXO III - Preencher'!J87</f>
        <v>592.62</v>
      </c>
      <c r="J78" s="14">
        <f>'[1]TCE - ANEXO III - Preencher'!K87</f>
        <v>0</v>
      </c>
      <c r="K78" s="15">
        <f>'[1]TCE - ANEXO III - Preencher'!L87</f>
        <v>108.16</v>
      </c>
      <c r="L78" s="15">
        <f>'[1]TCE - ANEXO III - Preencher'!M87</f>
        <v>32.42</v>
      </c>
      <c r="M78" s="15">
        <f t="shared" si="7"/>
        <v>75.739999999999995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29.9</v>
      </c>
      <c r="Y78" s="15">
        <f>'[1]TCE - ANEXO III - Preencher'!Z87</f>
        <v>0</v>
      </c>
      <c r="Z78" s="16">
        <f t="shared" si="11"/>
        <v>29.9</v>
      </c>
      <c r="AA78" s="17" t="str">
        <f>IF('[1]TCE - ANEXO III - Preencher'!AB87="","",'[1]TCE - ANEXO III - Preencher'!AB87)</f>
        <v>Beneficio obrigatorio CCT Federacao – Plano Assistencial Agiben</v>
      </c>
      <c r="AB78" s="15">
        <f t="shared" si="6"/>
        <v>698.26</v>
      </c>
    </row>
    <row r="79" spans="1:28" x14ac:dyDescent="0.2">
      <c r="A79" s="8">
        <f>IFERROR(VLOOKUP(B79,'[1]DADOS (OCULTAR)'!$Q$3:$S$136,3,0),"")</f>
        <v>9767633000447</v>
      </c>
      <c r="B79" s="9" t="str">
        <f>'[1]TCE - ANEXO III - Preencher'!C88</f>
        <v>HOSPITAL SILVIO MAGALHÃES - CG Nº 019/2022</v>
      </c>
      <c r="C79" s="10"/>
      <c r="D79" s="11" t="str">
        <f>'[1]TCE - ANEXO III - Preencher'!E88</f>
        <v>ANDRE CRISTIAN DA SILVA MORAIS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4110-30</v>
      </c>
      <c r="G79" s="13" t="str">
        <f>IF('[1]TCE - ANEXO III - Preencher'!H88="","",'[1]TCE - ANEXO III - Preencher'!H88)</f>
        <v>05/2026</v>
      </c>
      <c r="H79" s="14" t="str">
        <f>'[1]TCE - ANEXO III - Preencher'!I88</f>
        <v>0,00</v>
      </c>
      <c r="I79" s="14">
        <f>'[1]TCE - ANEXO III - Preencher'!J88</f>
        <v>150.51</v>
      </c>
      <c r="J79" s="14">
        <f>'[1]TCE - ANEXO III - Preencher'!K88</f>
        <v>0</v>
      </c>
      <c r="K79" s="15">
        <f>'[1]TCE - ANEXO III - Preencher'!L88</f>
        <v>108.16</v>
      </c>
      <c r="L79" s="15">
        <f>'[1]TCE - ANEXO III - Preencher'!M88</f>
        <v>32.42</v>
      </c>
      <c r="M79" s="15">
        <f t="shared" si="7"/>
        <v>75.739999999999995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20.45</v>
      </c>
      <c r="R79" s="15">
        <f>'[1]TCE - ANEXO III - Preencher'!S88</f>
        <v>120.95</v>
      </c>
      <c r="S79" s="16">
        <f t="shared" si="9"/>
        <v>-100.5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29.9</v>
      </c>
      <c r="Y79" s="15">
        <f>'[1]TCE - ANEXO III - Preencher'!Z88</f>
        <v>0</v>
      </c>
      <c r="Z79" s="16">
        <f t="shared" si="11"/>
        <v>29.9</v>
      </c>
      <c r="AA79" s="17" t="str">
        <f>IF('[1]TCE - ANEXO III - Preencher'!AB88="","",'[1]TCE - ANEXO III - Preencher'!AB88)</f>
        <v>Beneficio obrigatorio CCT Federacao – Plano Assistencial Agiben</v>
      </c>
      <c r="AB79" s="15">
        <f t="shared" si="6"/>
        <v>155.65</v>
      </c>
    </row>
    <row r="80" spans="1:28" x14ac:dyDescent="0.2">
      <c r="A80" s="8">
        <f>IFERROR(VLOOKUP(B80,'[1]DADOS (OCULTAR)'!$Q$3:$S$136,3,0),"")</f>
        <v>9767633000447</v>
      </c>
      <c r="B80" s="9" t="str">
        <f>'[1]TCE - ANEXO III - Preencher'!C89</f>
        <v>HOSPITAL SILVIO MAGALHÃES - CG Nº 019/2022</v>
      </c>
      <c r="C80" s="10"/>
      <c r="D80" s="11" t="str">
        <f>'[1]TCE - ANEXO III - Preencher'!E89</f>
        <v>ANDRE MARQUES DE MOURA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05/2026</v>
      </c>
      <c r="H80" s="14" t="str">
        <f>'[1]TCE - ANEXO III - Preencher'!I89</f>
        <v>0,00</v>
      </c>
      <c r="I80" s="14">
        <f>'[1]TCE - ANEXO III - Preencher'!J89</f>
        <v>207.82</v>
      </c>
      <c r="J80" s="14">
        <f>'[1]TCE - ANEXO III - Preencher'!K89</f>
        <v>0</v>
      </c>
      <c r="K80" s="15">
        <f>'[1]TCE - ANEXO III - Preencher'!L89</f>
        <v>108.16</v>
      </c>
      <c r="L80" s="15">
        <f>'[1]TCE - ANEXO III - Preencher'!M89</f>
        <v>16.21</v>
      </c>
      <c r="M80" s="15">
        <f t="shared" si="7"/>
        <v>91.949999999999989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1704</v>
      </c>
      <c r="Y80" s="15">
        <f>'[1]TCE - ANEXO III - Preencher'!Z89</f>
        <v>0</v>
      </c>
      <c r="Z80" s="16">
        <f t="shared" si="11"/>
        <v>1704</v>
      </c>
      <c r="AA80" s="17" t="str">
        <f>IF('[1]TCE - ANEXO III - Preencher'!AB89="","",'[1]TCE - ANEXO III - Preencher'!AB89)</f>
        <v>Abono assistencial financeiro – complemento Piso da Enfermagem</v>
      </c>
      <c r="AB80" s="15">
        <f t="shared" si="6"/>
        <v>2003.77</v>
      </c>
    </row>
    <row r="81" spans="1:28" x14ac:dyDescent="0.2">
      <c r="A81" s="8">
        <f>IFERROR(VLOOKUP(B81,'[1]DADOS (OCULTAR)'!$Q$3:$S$136,3,0),"")</f>
        <v>9767633000447</v>
      </c>
      <c r="B81" s="9" t="str">
        <f>'[1]TCE - ANEXO III - Preencher'!C90</f>
        <v>HOSPITAL SILVIO MAGALHÃES - CG Nº 019/2022</v>
      </c>
      <c r="C81" s="10"/>
      <c r="D81" s="11" t="str">
        <f>'[1]TCE - ANEXO III - Preencher'!E90</f>
        <v>ANDRE RICARDO XAVIER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3131-15</v>
      </c>
      <c r="G81" s="13" t="str">
        <f>IF('[1]TCE - ANEXO III - Preencher'!H90="","",'[1]TCE - ANEXO III - Preencher'!H90)</f>
        <v>05/2026</v>
      </c>
      <c r="H81" s="14" t="str">
        <f>'[1]TCE - ANEXO III - Preencher'!I90</f>
        <v>0,00</v>
      </c>
      <c r="I81" s="14">
        <f>'[1]TCE - ANEXO III - Preencher'!J90</f>
        <v>370.38</v>
      </c>
      <c r="J81" s="14">
        <f>'[1]TCE - ANEXO III - Preencher'!K90</f>
        <v>0</v>
      </c>
      <c r="K81" s="15">
        <f>'[1]TCE - ANEXO III - Preencher'!L90</f>
        <v>108.16</v>
      </c>
      <c r="L81" s="15">
        <f>'[1]TCE - ANEXO III - Preencher'!M90</f>
        <v>32.42</v>
      </c>
      <c r="M81" s="15">
        <f t="shared" si="7"/>
        <v>75.739999999999995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29.9</v>
      </c>
      <c r="Y81" s="15">
        <f>'[1]TCE - ANEXO III - Preencher'!Z90</f>
        <v>0</v>
      </c>
      <c r="Z81" s="16">
        <f t="shared" si="11"/>
        <v>29.9</v>
      </c>
      <c r="AA81" s="17" t="str">
        <f>IF('[1]TCE - ANEXO III - Preencher'!AB90="","",'[1]TCE - ANEXO III - Preencher'!AB90)</f>
        <v>Beneficio obrigatorio CCT Federacao – Plano Assistencial Agiben</v>
      </c>
      <c r="AB81" s="15">
        <f t="shared" si="6"/>
        <v>476.02</v>
      </c>
    </row>
    <row r="82" spans="1:28" x14ac:dyDescent="0.2">
      <c r="A82" s="8">
        <f>IFERROR(VLOOKUP(B82,'[1]DADOS (OCULTAR)'!$Q$3:$S$136,3,0),"")</f>
        <v>9767633000447</v>
      </c>
      <c r="B82" s="9" t="str">
        <f>'[1]TCE - ANEXO III - Preencher'!C91</f>
        <v>HOSPITAL SILVIO MAGALHÃES - CG Nº 019/2022</v>
      </c>
      <c r="C82" s="10"/>
      <c r="D82" s="11" t="str">
        <f>'[1]TCE - ANEXO III - Preencher'!E91</f>
        <v>ANDREA MARIA DA SILVA SOARES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05/2026</v>
      </c>
      <c r="H82" s="14" t="str">
        <f>'[1]TCE - ANEXO III - Preencher'!I91</f>
        <v>0,00</v>
      </c>
      <c r="I82" s="14">
        <f>'[1]TCE - ANEXO III - Preencher'!J91</f>
        <v>191.39</v>
      </c>
      <c r="J82" s="14">
        <f>'[1]TCE - ANEXO III - Preencher'!K91</f>
        <v>0</v>
      </c>
      <c r="K82" s="15">
        <f>'[1]TCE - ANEXO III - Preencher'!L91</f>
        <v>108.16</v>
      </c>
      <c r="L82" s="15">
        <f>'[1]TCE - ANEXO III - Preencher'!M91</f>
        <v>2.79</v>
      </c>
      <c r="M82" s="15">
        <f t="shared" si="7"/>
        <v>105.36999999999999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138.38999999999999</v>
      </c>
      <c r="U82" s="15">
        <f>'[1]TCE - ANEXO III - Preencher'!V91</f>
        <v>0</v>
      </c>
      <c r="V82" s="16">
        <f t="shared" si="10"/>
        <v>138.38999999999999</v>
      </c>
      <c r="W82" s="17" t="str">
        <f>IF('[1]TCE - ANEXO III - Preencher'!X91="","",'[1]TCE - ANEXO III - Preencher'!X91)</f>
        <v>Auxílio Creche</v>
      </c>
      <c r="X82" s="15">
        <f>'[1]TCE - ANEXO III - Preencher'!Y91</f>
        <v>2459.15</v>
      </c>
      <c r="Y82" s="15">
        <f>'[1]TCE - ANEXO III - Preencher'!Z91</f>
        <v>0</v>
      </c>
      <c r="Z82" s="16">
        <f t="shared" si="11"/>
        <v>2459.15</v>
      </c>
      <c r="AA82" s="17" t="str">
        <f>IF('[1]TCE - ANEXO III - Preencher'!AB91="","",'[1]TCE - ANEXO III - Preencher'!AB91)</f>
        <v>Abono assistencial financeiro – complemento Piso da Enfermagem</v>
      </c>
      <c r="AB82" s="15">
        <f t="shared" si="6"/>
        <v>2894.3</v>
      </c>
    </row>
    <row r="83" spans="1:28" x14ac:dyDescent="0.2">
      <c r="A83" s="8">
        <f>IFERROR(VLOOKUP(B83,'[1]DADOS (OCULTAR)'!$Q$3:$S$136,3,0),"")</f>
        <v>9767633000447</v>
      </c>
      <c r="B83" s="9" t="str">
        <f>'[1]TCE - ANEXO III - Preencher'!C92</f>
        <v>HOSPITAL SILVIO MAGALHÃES - CG Nº 019/2022</v>
      </c>
      <c r="C83" s="10"/>
      <c r="D83" s="11" t="str">
        <f>'[1]TCE - ANEXO III - Preencher'!E92</f>
        <v>ANDREA MARIA DE SOUZA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05/2026</v>
      </c>
      <c r="H83" s="14" t="str">
        <f>'[1]TCE - ANEXO III - Preencher'!I92</f>
        <v>0,00</v>
      </c>
      <c r="I83" s="14">
        <f>'[1]TCE - ANEXO III - Preencher'!J92</f>
        <v>187.89</v>
      </c>
      <c r="J83" s="14">
        <f>'[1]TCE - ANEXO III - Preencher'!K92</f>
        <v>0</v>
      </c>
      <c r="K83" s="15">
        <f>'[1]TCE - ANEXO III - Preencher'!L92</f>
        <v>108.16</v>
      </c>
      <c r="L83" s="15">
        <f>'[1]TCE - ANEXO III - Preencher'!M92</f>
        <v>16.21</v>
      </c>
      <c r="M83" s="15">
        <f t="shared" si="7"/>
        <v>91.949999999999989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81.02</v>
      </c>
      <c r="U83" s="15">
        <f>'[1]TCE - ANEXO III - Preencher'!V92</f>
        <v>0</v>
      </c>
      <c r="V83" s="16">
        <f t="shared" si="10"/>
        <v>81.02</v>
      </c>
      <c r="W83" s="17" t="str">
        <f>IF('[1]TCE - ANEXO III - Preencher'!X92="","",'[1]TCE - ANEXO III - Preencher'!X92)</f>
        <v>Auxílio Creche</v>
      </c>
      <c r="X83" s="15">
        <f>'[1]TCE - ANEXO III - Preencher'!Y92</f>
        <v>1704</v>
      </c>
      <c r="Y83" s="15">
        <f>'[1]TCE - ANEXO III - Preencher'!Z92</f>
        <v>0</v>
      </c>
      <c r="Z83" s="16">
        <f t="shared" si="11"/>
        <v>1704</v>
      </c>
      <c r="AA83" s="17" t="str">
        <f>IF('[1]TCE - ANEXO III - Preencher'!AB92="","",'[1]TCE - ANEXO III - Preencher'!AB92)</f>
        <v>Abono assistencial financeiro – complemento Piso da Enfermagem</v>
      </c>
      <c r="AB83" s="15">
        <f t="shared" si="6"/>
        <v>2064.86</v>
      </c>
    </row>
    <row r="84" spans="1:28" x14ac:dyDescent="0.2">
      <c r="A84" s="8">
        <f>IFERROR(VLOOKUP(B84,'[1]DADOS (OCULTAR)'!$Q$3:$S$136,3,0),"")</f>
        <v>9767633000447</v>
      </c>
      <c r="B84" s="9" t="str">
        <f>'[1]TCE - ANEXO III - Preencher'!C93</f>
        <v>HOSPITAL SILVIO MAGALHÃES - CG Nº 019/2022</v>
      </c>
      <c r="C84" s="10"/>
      <c r="D84" s="11" t="str">
        <f>'[1]TCE - ANEXO III - Preencher'!E93</f>
        <v>ANDREIA SANTOS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05/2026</v>
      </c>
      <c r="H84" s="14" t="str">
        <f>'[1]TCE - ANEXO III - Preencher'!I93</f>
        <v>0,00</v>
      </c>
      <c r="I84" s="14">
        <f>'[1]TCE - ANEXO III - Preencher'!J93</f>
        <v>234.27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1704</v>
      </c>
      <c r="Y84" s="15">
        <f>'[1]TCE - ANEXO III - Preencher'!Z93</f>
        <v>0</v>
      </c>
      <c r="Z84" s="16">
        <f t="shared" si="11"/>
        <v>1704</v>
      </c>
      <c r="AA84" s="17" t="str">
        <f>IF('[1]TCE - ANEXO III - Preencher'!AB93="","",'[1]TCE - ANEXO III - Preencher'!AB93)</f>
        <v>Abono assistencial financeiro – complemento Piso da Enfermagem</v>
      </c>
      <c r="AB84" s="15">
        <f t="shared" si="6"/>
        <v>1938.27</v>
      </c>
    </row>
    <row r="85" spans="1:28" x14ac:dyDescent="0.2">
      <c r="A85" s="8">
        <f>IFERROR(VLOOKUP(B85,'[1]DADOS (OCULTAR)'!$Q$3:$S$136,3,0),"")</f>
        <v>9767633000447</v>
      </c>
      <c r="B85" s="9" t="str">
        <f>'[1]TCE - ANEXO III - Preencher'!C94</f>
        <v>HOSPITAL SILVIO MAGALHÃES - CG Nº 019/2022</v>
      </c>
      <c r="C85" s="10"/>
      <c r="D85" s="11" t="str">
        <f>'[1]TCE - ANEXO III - Preencher'!E94</f>
        <v>ANDRESA CANDIDA DA CONCEIÇAO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4110-05</v>
      </c>
      <c r="G85" s="13" t="str">
        <f>IF('[1]TCE - ANEXO III - Preencher'!H94="","",'[1]TCE - ANEXO III - Preencher'!H94)</f>
        <v>05/2026</v>
      </c>
      <c r="H85" s="14" t="str">
        <f>'[1]TCE - ANEXO III - Preencher'!I94</f>
        <v>0,00</v>
      </c>
      <c r="I85" s="14">
        <f>'[1]TCE - ANEXO III - Preencher'!J94</f>
        <v>15.23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20.45</v>
      </c>
      <c r="R85" s="15">
        <f>'[1]TCE - ANEXO III - Preencher'!S94</f>
        <v>45.69</v>
      </c>
      <c r="S85" s="16">
        <f t="shared" si="9"/>
        <v>-25.24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29.9</v>
      </c>
      <c r="Y85" s="15">
        <f>'[1]TCE - ANEXO III - Preencher'!Z94</f>
        <v>0</v>
      </c>
      <c r="Z85" s="16">
        <f t="shared" si="11"/>
        <v>29.9</v>
      </c>
      <c r="AA85" s="17" t="str">
        <f>IF('[1]TCE - ANEXO III - Preencher'!AB94="","",'[1]TCE - ANEXO III - Preencher'!AB94)</f>
        <v>Beneficio obrigatorio CCT Federacao – Plano Assistencial Agiben</v>
      </c>
      <c r="AB85" s="15">
        <f t="shared" si="6"/>
        <v>19.89</v>
      </c>
    </row>
    <row r="86" spans="1:28" x14ac:dyDescent="0.2">
      <c r="A86" s="8">
        <f>IFERROR(VLOOKUP(B86,'[1]DADOS (OCULTAR)'!$Q$3:$S$136,3,0),"")</f>
        <v>9767633000447</v>
      </c>
      <c r="B86" s="9" t="str">
        <f>'[1]TCE - ANEXO III - Preencher'!C95</f>
        <v>HOSPITAL SILVIO MAGALHÃES - CG Nº 019/2022</v>
      </c>
      <c r="C86" s="10"/>
      <c r="D86" s="11" t="str">
        <f>'[1]TCE - ANEXO III - Preencher'!E95</f>
        <v>ANDREZA KELLY GOMES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05/2026</v>
      </c>
      <c r="H86" s="14" t="str">
        <f>'[1]TCE - ANEXO III - Preencher'!I95</f>
        <v>0,00</v>
      </c>
      <c r="I86" s="14">
        <f>'[1]TCE - ANEXO III - Preencher'!J95</f>
        <v>173.61</v>
      </c>
      <c r="J86" s="14">
        <f>'[1]TCE - ANEXO III - Preencher'!K95</f>
        <v>0</v>
      </c>
      <c r="K86" s="15">
        <f>'[1]TCE - ANEXO III - Preencher'!L95</f>
        <v>108.16</v>
      </c>
      <c r="L86" s="15">
        <f>'[1]TCE - ANEXO III - Preencher'!M95</f>
        <v>16.21</v>
      </c>
      <c r="M86" s="15">
        <f t="shared" si="7"/>
        <v>91.949999999999989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1704</v>
      </c>
      <c r="Y86" s="15">
        <f>'[1]TCE - ANEXO III - Preencher'!Z95</f>
        <v>0</v>
      </c>
      <c r="Z86" s="16">
        <f t="shared" si="11"/>
        <v>1704</v>
      </c>
      <c r="AA86" s="17" t="str">
        <f>IF('[1]TCE - ANEXO III - Preencher'!AB95="","",'[1]TCE - ANEXO III - Preencher'!AB95)</f>
        <v>Abono assistencial financeiro – complemento Piso da Enfermagem</v>
      </c>
      <c r="AB86" s="15">
        <f t="shared" si="6"/>
        <v>1969.56</v>
      </c>
    </row>
    <row r="87" spans="1:28" x14ac:dyDescent="0.2">
      <c r="A87" s="8">
        <f>IFERROR(VLOOKUP(B87,'[1]DADOS (OCULTAR)'!$Q$3:$S$136,3,0),"")</f>
        <v>9767633000447</v>
      </c>
      <c r="B87" s="9" t="str">
        <f>'[1]TCE - ANEXO III - Preencher'!C96</f>
        <v>HOSPITAL SILVIO MAGALHÃES - CG Nº 019/2022</v>
      </c>
      <c r="C87" s="10"/>
      <c r="D87" s="11" t="str">
        <f>'[1]TCE - ANEXO III - Preencher'!E96</f>
        <v>ANDREZA LAIZA GALDINO DE ALMEIDA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05/2026</v>
      </c>
      <c r="H87" s="14" t="str">
        <f>'[1]TCE - ANEXO III - Preencher'!I96</f>
        <v>0,00</v>
      </c>
      <c r="I87" s="14">
        <f>'[1]TCE - ANEXO III - Preencher'!J96</f>
        <v>255.28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1704</v>
      </c>
      <c r="Y87" s="15">
        <f>'[1]TCE - ANEXO III - Preencher'!Z96</f>
        <v>0</v>
      </c>
      <c r="Z87" s="16">
        <f t="shared" si="11"/>
        <v>1704</v>
      </c>
      <c r="AA87" s="17" t="str">
        <f>IF('[1]TCE - ANEXO III - Preencher'!AB96="","",'[1]TCE - ANEXO III - Preencher'!AB96)</f>
        <v>Abono assistencial financeiro – complemento Piso da Enfermagem</v>
      </c>
      <c r="AB87" s="15">
        <f t="shared" si="6"/>
        <v>1959.28</v>
      </c>
    </row>
    <row r="88" spans="1:28" x14ac:dyDescent="0.2">
      <c r="A88" s="8">
        <f>IFERROR(VLOOKUP(B88,'[1]DADOS (OCULTAR)'!$Q$3:$S$136,3,0),"")</f>
        <v>9767633000447</v>
      </c>
      <c r="B88" s="9" t="str">
        <f>'[1]TCE - ANEXO III - Preencher'!C97</f>
        <v>HOSPITAL SILVIO MAGALHÃES - CG Nº 019/2022</v>
      </c>
      <c r="C88" s="10"/>
      <c r="D88" s="11" t="str">
        <f>'[1]TCE - ANEXO III - Preencher'!E97</f>
        <v>ANDREZA MARIA SANTOS DE SOUZA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05/2026</v>
      </c>
      <c r="H88" s="14" t="str">
        <f>'[1]TCE - ANEXO III - Preencher'!I97</f>
        <v>0,00</v>
      </c>
      <c r="I88" s="14">
        <f>'[1]TCE - ANEXO III - Preencher'!J97</f>
        <v>167.12</v>
      </c>
      <c r="J88" s="14">
        <f>'[1]TCE - ANEXO III - Preencher'!K97</f>
        <v>0</v>
      </c>
      <c r="K88" s="15">
        <f>'[1]TCE - ANEXO III - Preencher'!L97</f>
        <v>108.16</v>
      </c>
      <c r="L88" s="15">
        <f>'[1]TCE - ANEXO III - Preencher'!M97</f>
        <v>16.21</v>
      </c>
      <c r="M88" s="15">
        <f t="shared" si="7"/>
        <v>91.949999999999989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81.02</v>
      </c>
      <c r="U88" s="15">
        <f>'[1]TCE - ANEXO III - Preencher'!V97</f>
        <v>0</v>
      </c>
      <c r="V88" s="16">
        <f t="shared" si="10"/>
        <v>81.02</v>
      </c>
      <c r="W88" s="17" t="str">
        <f>IF('[1]TCE - ANEXO III - Preencher'!X97="","",'[1]TCE - ANEXO III - Preencher'!X97)</f>
        <v>Auxílio Creche</v>
      </c>
      <c r="X88" s="15">
        <f>'[1]TCE - ANEXO III - Preencher'!Y97</f>
        <v>1704</v>
      </c>
      <c r="Y88" s="15">
        <f>'[1]TCE - ANEXO III - Preencher'!Z97</f>
        <v>0</v>
      </c>
      <c r="Z88" s="16">
        <f t="shared" si="11"/>
        <v>1704</v>
      </c>
      <c r="AA88" s="17" t="str">
        <f>IF('[1]TCE - ANEXO III - Preencher'!AB97="","",'[1]TCE - ANEXO III - Preencher'!AB97)</f>
        <v>Abono assistencial financeiro – complemento Piso da Enfermagem</v>
      </c>
      <c r="AB88" s="15">
        <f t="shared" si="6"/>
        <v>2044.09</v>
      </c>
    </row>
    <row r="89" spans="1:28" x14ac:dyDescent="0.2">
      <c r="A89" s="8">
        <f>IFERROR(VLOOKUP(B89,'[1]DADOS (OCULTAR)'!$Q$3:$S$136,3,0),"")</f>
        <v>9767633000447</v>
      </c>
      <c r="B89" s="9" t="str">
        <f>'[1]TCE - ANEXO III - Preencher'!C98</f>
        <v>HOSPITAL SILVIO MAGALHÃES - CG Nº 019/2022</v>
      </c>
      <c r="C89" s="10"/>
      <c r="D89" s="11" t="str">
        <f>'[1]TCE - ANEXO III - Preencher'!E98</f>
        <v>ANDREZA MOREIRA DE LIMA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05/2026</v>
      </c>
      <c r="H89" s="14" t="str">
        <f>'[1]TCE - ANEXO III - Preencher'!I98</f>
        <v>0,00</v>
      </c>
      <c r="I89" s="14">
        <f>'[1]TCE - ANEXO III - Preencher'!J98</f>
        <v>241.92</v>
      </c>
      <c r="J89" s="14">
        <f>'[1]TCE - ANEXO III - Preencher'!K98</f>
        <v>0</v>
      </c>
      <c r="K89" s="15">
        <f>'[1]TCE - ANEXO III - Preencher'!L98</f>
        <v>108.16</v>
      </c>
      <c r="L89" s="15">
        <f>'[1]TCE - ANEXO III - Preencher'!M98</f>
        <v>3.59</v>
      </c>
      <c r="M89" s="15">
        <f t="shared" si="7"/>
        <v>104.57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138.38999999999999</v>
      </c>
      <c r="U89" s="15">
        <f>'[1]TCE - ANEXO III - Preencher'!V98</f>
        <v>0</v>
      </c>
      <c r="V89" s="16">
        <f t="shared" si="10"/>
        <v>138.38999999999999</v>
      </c>
      <c r="W89" s="17" t="str">
        <f>IF('[1]TCE - ANEXO III - Preencher'!X98="","",'[1]TCE - ANEXO III - Preencher'!X98)</f>
        <v>Auxílio Creche</v>
      </c>
      <c r="X89" s="15">
        <f>'[1]TCE - ANEXO III - Preencher'!Y98</f>
        <v>1924.07</v>
      </c>
      <c r="Y89" s="15">
        <f>'[1]TCE - ANEXO III - Preencher'!Z98</f>
        <v>0</v>
      </c>
      <c r="Z89" s="16">
        <f t="shared" si="11"/>
        <v>1924.07</v>
      </c>
      <c r="AA89" s="17" t="str">
        <f>IF('[1]TCE - ANEXO III - Preencher'!AB98="","",'[1]TCE - ANEXO III - Preencher'!AB98)</f>
        <v>Abono assistencial financeiro – complemento Piso da Enfermagem</v>
      </c>
      <c r="AB89" s="15">
        <f t="shared" si="6"/>
        <v>2408.9499999999998</v>
      </c>
    </row>
    <row r="90" spans="1:28" x14ac:dyDescent="0.2">
      <c r="A90" s="8">
        <f>IFERROR(VLOOKUP(B90,'[1]DADOS (OCULTAR)'!$Q$3:$S$136,3,0),"")</f>
        <v>9767633000447</v>
      </c>
      <c r="B90" s="9" t="str">
        <f>'[1]TCE - ANEXO III - Preencher'!C99</f>
        <v>HOSPITAL SILVIO MAGALHÃES - CG Nº 019/2022</v>
      </c>
      <c r="C90" s="10"/>
      <c r="D90" s="11" t="str">
        <f>'[1]TCE - ANEXO III - Preencher'!E99</f>
        <v>ANDREZA RAYANNA SANTOS DE OLIVEIRA CARDIAL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05/2026</v>
      </c>
      <c r="H90" s="14" t="str">
        <f>'[1]TCE - ANEXO III - Preencher'!I99</f>
        <v>0,00</v>
      </c>
      <c r="I90" s="14">
        <f>'[1]TCE - ANEXO III - Preencher'!J99</f>
        <v>367.64</v>
      </c>
      <c r="J90" s="14">
        <f>'[1]TCE - ANEXO III - Preencher'!K99</f>
        <v>0</v>
      </c>
      <c r="K90" s="15">
        <f>'[1]TCE - ANEXO III - Preencher'!L99</f>
        <v>108.16</v>
      </c>
      <c r="L90" s="15">
        <f>'[1]TCE - ANEXO III - Preencher'!M99</f>
        <v>3.59</v>
      </c>
      <c r="M90" s="15">
        <f t="shared" si="7"/>
        <v>104.57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1924.07</v>
      </c>
      <c r="Y90" s="15">
        <f>'[1]TCE - ANEXO III - Preencher'!Z99</f>
        <v>0</v>
      </c>
      <c r="Z90" s="16">
        <f t="shared" si="11"/>
        <v>1924.07</v>
      </c>
      <c r="AA90" s="17" t="str">
        <f>IF('[1]TCE - ANEXO III - Preencher'!AB99="","",'[1]TCE - ANEXO III - Preencher'!AB99)</f>
        <v>Abono assistencial financeiro – complemento Piso da Enfermagem</v>
      </c>
      <c r="AB90" s="15">
        <f t="shared" si="6"/>
        <v>2396.2799999999997</v>
      </c>
    </row>
    <row r="91" spans="1:28" x14ac:dyDescent="0.2">
      <c r="A91" s="8">
        <f>IFERROR(VLOOKUP(B91,'[1]DADOS (OCULTAR)'!$Q$3:$S$136,3,0),"")</f>
        <v>9767633000447</v>
      </c>
      <c r="B91" s="9" t="str">
        <f>'[1]TCE - ANEXO III - Preencher'!C100</f>
        <v>HOSPITAL SILVIO MAGALHÃES - CG Nº 019/2022</v>
      </c>
      <c r="C91" s="10"/>
      <c r="D91" s="11" t="str">
        <f>'[1]TCE - ANEXO III - Preencher'!E100</f>
        <v xml:space="preserve">ANGELICA MARIA DE OLIVEIRA MENDES 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05/2026</v>
      </c>
      <c r="H91" s="14" t="str">
        <f>'[1]TCE - ANEXO III - Preencher'!I100</f>
        <v>0,00</v>
      </c>
      <c r="I91" s="14">
        <f>'[1]TCE - ANEXO III - Preencher'!J100</f>
        <v>173.61</v>
      </c>
      <c r="J91" s="14">
        <f>'[1]TCE - ANEXO III - Preencher'!K100</f>
        <v>0</v>
      </c>
      <c r="K91" s="15">
        <f>'[1]TCE - ANEXO III - Preencher'!L100</f>
        <v>108.16</v>
      </c>
      <c r="L91" s="15">
        <f>'[1]TCE - ANEXO III - Preencher'!M100</f>
        <v>16.21</v>
      </c>
      <c r="M91" s="15">
        <f t="shared" si="7"/>
        <v>91.949999999999989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20.45</v>
      </c>
      <c r="R91" s="15">
        <f>'[1]TCE - ANEXO III - Preencher'!S100</f>
        <v>97.26</v>
      </c>
      <c r="S91" s="16">
        <f t="shared" si="9"/>
        <v>-76.81</v>
      </c>
      <c r="T91" s="15">
        <f>'[1]TCE - ANEXO III - Preencher'!U100</f>
        <v>81.02</v>
      </c>
      <c r="U91" s="15">
        <f>'[1]TCE - ANEXO III - Preencher'!V100</f>
        <v>0</v>
      </c>
      <c r="V91" s="16">
        <f t="shared" si="10"/>
        <v>81.02</v>
      </c>
      <c r="W91" s="17" t="str">
        <f>IF('[1]TCE - ANEXO III - Preencher'!X100="","",'[1]TCE - ANEXO III - Preencher'!X100)</f>
        <v>Auxílio Creche</v>
      </c>
      <c r="X91" s="15">
        <f>'[1]TCE - ANEXO III - Preencher'!Y100</f>
        <v>1704</v>
      </c>
      <c r="Y91" s="15">
        <f>'[1]TCE - ANEXO III - Preencher'!Z100</f>
        <v>0</v>
      </c>
      <c r="Z91" s="16">
        <f t="shared" si="11"/>
        <v>1704</v>
      </c>
      <c r="AA91" s="17" t="str">
        <f>IF('[1]TCE - ANEXO III - Preencher'!AB100="","",'[1]TCE - ANEXO III - Preencher'!AB100)</f>
        <v>Abono assistencial financeiro – complemento Piso da Enfermagem</v>
      </c>
      <c r="AB91" s="15">
        <f t="shared" si="6"/>
        <v>1973.77</v>
      </c>
    </row>
    <row r="92" spans="1:28" x14ac:dyDescent="0.2">
      <c r="A92" s="8">
        <f>IFERROR(VLOOKUP(B92,'[1]DADOS (OCULTAR)'!$Q$3:$S$136,3,0),"")</f>
        <v>9767633000447</v>
      </c>
      <c r="B92" s="9" t="str">
        <f>'[1]TCE - ANEXO III - Preencher'!C101</f>
        <v>HOSPITAL SILVIO MAGALHÃES - CG Nº 019/2022</v>
      </c>
      <c r="C92" s="10"/>
      <c r="D92" s="11" t="str">
        <f>'[1]TCE - ANEXO III - Preencher'!E101</f>
        <v>ANGELICA PATRICIA ALVES PEDROSA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05/2026</v>
      </c>
      <c r="H92" s="14" t="str">
        <f>'[1]TCE - ANEXO III - Preencher'!I101</f>
        <v>0,00</v>
      </c>
      <c r="I92" s="14">
        <f>'[1]TCE - ANEXO III - Preencher'!J101</f>
        <v>336.88</v>
      </c>
      <c r="J92" s="14">
        <f>'[1]TCE - ANEXO III - Preencher'!K101</f>
        <v>0</v>
      </c>
      <c r="K92" s="15">
        <f>'[1]TCE - ANEXO III - Preencher'!L101</f>
        <v>108.16</v>
      </c>
      <c r="L92" s="15">
        <f>'[1]TCE - ANEXO III - Preencher'!M101</f>
        <v>2.79</v>
      </c>
      <c r="M92" s="15">
        <f t="shared" si="7"/>
        <v>105.36999999999999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2459.15</v>
      </c>
      <c r="Y92" s="15">
        <f>'[1]TCE - ANEXO III - Preencher'!Z101</f>
        <v>0</v>
      </c>
      <c r="Z92" s="16">
        <f t="shared" si="11"/>
        <v>2459.15</v>
      </c>
      <c r="AA92" s="17" t="str">
        <f>IF('[1]TCE - ANEXO III - Preencher'!AB101="","",'[1]TCE - ANEXO III - Preencher'!AB101)</f>
        <v>Abono assistencial financeiro – complemento Piso da Enfermagem</v>
      </c>
      <c r="AB92" s="15">
        <f t="shared" si="6"/>
        <v>2901.4</v>
      </c>
    </row>
    <row r="93" spans="1:28" x14ac:dyDescent="0.2">
      <c r="A93" s="8">
        <f>IFERROR(VLOOKUP(B93,'[1]DADOS (OCULTAR)'!$Q$3:$S$136,3,0),"")</f>
        <v>9767633000447</v>
      </c>
      <c r="B93" s="9" t="str">
        <f>'[1]TCE - ANEXO III - Preencher'!C102</f>
        <v>HOSPITAL SILVIO MAGALHÃES - CG Nº 019/2022</v>
      </c>
      <c r="C93" s="10"/>
      <c r="D93" s="11" t="str">
        <f>'[1]TCE - ANEXO III - Preencher'!E102</f>
        <v>ANGELICA SILVA DO NASCIMENTO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05/2026</v>
      </c>
      <c r="H93" s="14" t="str">
        <f>'[1]TCE - ANEXO III - Preencher'!I102</f>
        <v>0,00</v>
      </c>
      <c r="I93" s="14">
        <f>'[1]TCE - ANEXO III - Preencher'!J102</f>
        <v>171.44</v>
      </c>
      <c r="J93" s="14">
        <f>'[1]TCE - ANEXO III - Preencher'!K102</f>
        <v>0</v>
      </c>
      <c r="K93" s="15">
        <f>'[1]TCE - ANEXO III - Preencher'!L102</f>
        <v>108.16</v>
      </c>
      <c r="L93" s="15">
        <f>'[1]TCE - ANEXO III - Preencher'!M102</f>
        <v>16.21</v>
      </c>
      <c r="M93" s="15">
        <f t="shared" si="7"/>
        <v>91.949999999999989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1704</v>
      </c>
      <c r="Y93" s="15">
        <f>'[1]TCE - ANEXO III - Preencher'!Z102</f>
        <v>0</v>
      </c>
      <c r="Z93" s="16">
        <f t="shared" si="11"/>
        <v>1704</v>
      </c>
      <c r="AA93" s="17" t="str">
        <f>IF('[1]TCE - ANEXO III - Preencher'!AB102="","",'[1]TCE - ANEXO III - Preencher'!AB102)</f>
        <v>Abono assistencial financeiro – complemento Piso da Enfermagem</v>
      </c>
      <c r="AB93" s="15">
        <f t="shared" si="6"/>
        <v>1967.3899999999999</v>
      </c>
    </row>
    <row r="94" spans="1:28" x14ac:dyDescent="0.2">
      <c r="A94" s="8">
        <f>IFERROR(VLOOKUP(B94,'[1]DADOS (OCULTAR)'!$Q$3:$S$136,3,0),"")</f>
        <v>9767633000447</v>
      </c>
      <c r="B94" s="9" t="str">
        <f>'[1]TCE - ANEXO III - Preencher'!C103</f>
        <v>HOSPITAL SILVIO MAGALHÃES - CG Nº 019/2022</v>
      </c>
      <c r="C94" s="10"/>
      <c r="D94" s="11" t="str">
        <f>'[1]TCE - ANEXO III - Preencher'!E103</f>
        <v>ANN KEROLAINE DE OLIVEIRA E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4221-10</v>
      </c>
      <c r="G94" s="13" t="str">
        <f>IF('[1]TCE - ANEXO III - Preencher'!H103="","",'[1]TCE - ANEXO III - Preencher'!H103)</f>
        <v>05/2026</v>
      </c>
      <c r="H94" s="14" t="str">
        <f>'[1]TCE - ANEXO III - Preencher'!I103</f>
        <v>0,00</v>
      </c>
      <c r="I94" s="14">
        <f>'[1]TCE - ANEXO III - Preencher'!J103</f>
        <v>146.91999999999999</v>
      </c>
      <c r="J94" s="14">
        <f>'[1]TCE - ANEXO III - Preencher'!K103</f>
        <v>0</v>
      </c>
      <c r="K94" s="15">
        <f>'[1]TCE - ANEXO III - Preencher'!L103</f>
        <v>108.16</v>
      </c>
      <c r="L94" s="15">
        <f>'[1]TCE - ANEXO III - Preencher'!M103</f>
        <v>16.21</v>
      </c>
      <c r="M94" s="15">
        <f t="shared" si="7"/>
        <v>91.949999999999989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29.9</v>
      </c>
      <c r="Y94" s="15">
        <f>'[1]TCE - ANEXO III - Preencher'!Z103</f>
        <v>0</v>
      </c>
      <c r="Z94" s="16">
        <f t="shared" si="11"/>
        <v>29.9</v>
      </c>
      <c r="AA94" s="17" t="str">
        <f>IF('[1]TCE - ANEXO III - Preencher'!AB103="","",'[1]TCE - ANEXO III - Preencher'!AB103)</f>
        <v>Beneficio obrigatorio CCT Federacao – Plano Assistencial Agiben</v>
      </c>
      <c r="AB94" s="15">
        <f t="shared" si="6"/>
        <v>268.77</v>
      </c>
    </row>
    <row r="95" spans="1:28" x14ac:dyDescent="0.2">
      <c r="A95" s="8">
        <f>IFERROR(VLOOKUP(B95,'[1]DADOS (OCULTAR)'!$Q$3:$S$136,3,0),"")</f>
        <v>9767633000447</v>
      </c>
      <c r="B95" s="9" t="str">
        <f>'[1]TCE - ANEXO III - Preencher'!C104</f>
        <v>HOSPITAL SILVIO MAGALHÃES - CG Nº 019/2022</v>
      </c>
      <c r="C95" s="10"/>
      <c r="D95" s="11" t="str">
        <f>'[1]TCE - ANEXO III - Preencher'!E104</f>
        <v>ANNALIEZE CARIOLANDA BATISTA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05/2026</v>
      </c>
      <c r="H95" s="14" t="str">
        <f>'[1]TCE - ANEXO III - Preencher'!I104</f>
        <v>0,00</v>
      </c>
      <c r="I95" s="14">
        <f>'[1]TCE - ANEXO III - Preencher'!J104</f>
        <v>180.09</v>
      </c>
      <c r="J95" s="14">
        <f>'[1]TCE - ANEXO III - Preencher'!K104</f>
        <v>0</v>
      </c>
      <c r="K95" s="15">
        <f>'[1]TCE - ANEXO III - Preencher'!L104</f>
        <v>108.16</v>
      </c>
      <c r="L95" s="15">
        <f>'[1]TCE - ANEXO III - Preencher'!M104</f>
        <v>16.21</v>
      </c>
      <c r="M95" s="15">
        <f t="shared" si="7"/>
        <v>91.949999999999989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1704</v>
      </c>
      <c r="Y95" s="15">
        <f>'[1]TCE - ANEXO III - Preencher'!Z104</f>
        <v>0</v>
      </c>
      <c r="Z95" s="16">
        <f t="shared" si="11"/>
        <v>1704</v>
      </c>
      <c r="AA95" s="17" t="str">
        <f>IF('[1]TCE - ANEXO III - Preencher'!AB104="","",'[1]TCE - ANEXO III - Preencher'!AB104)</f>
        <v>Abono assistencial financeiro – complemento Piso da Enfermagem</v>
      </c>
      <c r="AB95" s="15">
        <f t="shared" si="6"/>
        <v>1976.04</v>
      </c>
    </row>
    <row r="96" spans="1:28" x14ac:dyDescent="0.2">
      <c r="A96" s="8">
        <f>IFERROR(VLOOKUP(B96,'[1]DADOS (OCULTAR)'!$Q$3:$S$136,3,0),"")</f>
        <v>9767633000447</v>
      </c>
      <c r="B96" s="9" t="str">
        <f>'[1]TCE - ANEXO III - Preencher'!C105</f>
        <v>HOSPITAL SILVIO MAGALHÃES - CG Nº 019/2022</v>
      </c>
      <c r="C96" s="10"/>
      <c r="D96" s="11" t="str">
        <f>'[1]TCE - ANEXO III - Preencher'!E105</f>
        <v>ANTONIO FERREIRA DE LIMA FILHO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5143-10</v>
      </c>
      <c r="G96" s="13" t="str">
        <f>IF('[1]TCE - ANEXO III - Preencher'!H105="","",'[1]TCE - ANEXO III - Preencher'!H105)</f>
        <v>05/2026</v>
      </c>
      <c r="H96" s="14" t="str">
        <f>'[1]TCE - ANEXO III - Preencher'!I105</f>
        <v>0,00</v>
      </c>
      <c r="I96" s="14">
        <f>'[1]TCE - ANEXO III - Preencher'!J105</f>
        <v>159.93</v>
      </c>
      <c r="J96" s="14">
        <f>'[1]TCE - ANEXO III - Preencher'!K105</f>
        <v>0</v>
      </c>
      <c r="K96" s="15">
        <f>'[1]TCE - ANEXO III - Preencher'!L105</f>
        <v>108.16</v>
      </c>
      <c r="L96" s="15">
        <f>'[1]TCE - ANEXO III - Preencher'!M105</f>
        <v>16.21</v>
      </c>
      <c r="M96" s="15">
        <f t="shared" si="7"/>
        <v>91.949999999999989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20.45</v>
      </c>
      <c r="R96" s="15">
        <f>'[1]TCE - ANEXO III - Preencher'!S105</f>
        <v>97.26</v>
      </c>
      <c r="S96" s="16">
        <f t="shared" si="9"/>
        <v>-76.81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29.9</v>
      </c>
      <c r="Y96" s="15">
        <f>'[1]TCE - ANEXO III - Preencher'!Z105</f>
        <v>0</v>
      </c>
      <c r="Z96" s="16">
        <f t="shared" si="11"/>
        <v>29.9</v>
      </c>
      <c r="AA96" s="17" t="str">
        <f>IF('[1]TCE - ANEXO III - Preencher'!AB105="","",'[1]TCE - ANEXO III - Preencher'!AB105)</f>
        <v>Beneficio obrigatorio CCT Federacao – Plano Assistencial Agiben</v>
      </c>
      <c r="AB96" s="15">
        <f t="shared" si="6"/>
        <v>204.97</v>
      </c>
    </row>
    <row r="97" spans="1:28" x14ac:dyDescent="0.2">
      <c r="A97" s="8">
        <f>IFERROR(VLOOKUP(B97,'[1]DADOS (OCULTAR)'!$Q$3:$S$136,3,0),"")</f>
        <v>9767633000447</v>
      </c>
      <c r="B97" s="9" t="str">
        <f>'[1]TCE - ANEXO III - Preencher'!C106</f>
        <v>HOSPITAL SILVIO MAGALHÃES - CG Nº 019/2022</v>
      </c>
      <c r="C97" s="10"/>
      <c r="D97" s="11" t="str">
        <f>'[1]TCE - ANEXO III - Preencher'!E106</f>
        <v>ANTONIO GUSTAVO MELO FREIRE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3241-15</v>
      </c>
      <c r="G97" s="13" t="str">
        <f>IF('[1]TCE - ANEXO III - Preencher'!H106="","",'[1]TCE - ANEXO III - Preencher'!H106)</f>
        <v>05/2026</v>
      </c>
      <c r="H97" s="14" t="str">
        <f>'[1]TCE - ANEXO III - Preencher'!I106</f>
        <v>0,00</v>
      </c>
      <c r="I97" s="14">
        <f>'[1]TCE - ANEXO III - Preencher'!J106</f>
        <v>482.84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19.899999999999999</v>
      </c>
      <c r="Z97" s="16">
        <f t="shared" si="11"/>
        <v>-19.899999999999999</v>
      </c>
      <c r="AA97" s="17" t="str">
        <f>IF('[1]TCE - ANEXO III - Preencher'!AB106="","",'[1]TCE - ANEXO III - Preencher'!AB106)</f>
        <v/>
      </c>
      <c r="AB97" s="15">
        <f t="shared" si="6"/>
        <v>462.94</v>
      </c>
    </row>
    <row r="98" spans="1:28" x14ac:dyDescent="0.2">
      <c r="A98" s="8">
        <f>IFERROR(VLOOKUP(B98,'[1]DADOS (OCULTAR)'!$Q$3:$S$136,3,0),"")</f>
        <v>9767633000447</v>
      </c>
      <c r="B98" s="9" t="str">
        <f>'[1]TCE - ANEXO III - Preencher'!C107</f>
        <v>HOSPITAL SILVIO MAGALHÃES - CG Nº 019/2022</v>
      </c>
      <c r="C98" s="10"/>
      <c r="D98" s="11" t="str">
        <f>'[1]TCE - ANEXO III - Preencher'!E107</f>
        <v>ANTONIO JOSE PEREIRA DE ARAUJO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1424-05</v>
      </c>
      <c r="G98" s="13" t="str">
        <f>IF('[1]TCE - ANEXO III - Preencher'!H107="","",'[1]TCE - ANEXO III - Preencher'!H107)</f>
        <v>05/2026</v>
      </c>
      <c r="H98" s="14" t="str">
        <f>'[1]TCE - ANEXO III - Preencher'!I107</f>
        <v>0,00</v>
      </c>
      <c r="I98" s="14">
        <f>'[1]TCE - ANEXO III - Preencher'!J107</f>
        <v>729.4</v>
      </c>
      <c r="J98" s="14">
        <f>'[1]TCE - ANEXO III - Preencher'!K107</f>
        <v>0</v>
      </c>
      <c r="K98" s="15">
        <f>'[1]TCE - ANEXO III - Preencher'!L107</f>
        <v>108.16</v>
      </c>
      <c r="L98" s="15">
        <f>'[1]TCE - ANEXO III - Preencher'!M107</f>
        <v>32.42</v>
      </c>
      <c r="M98" s="15">
        <f t="shared" si="7"/>
        <v>75.739999999999995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29.9</v>
      </c>
      <c r="Y98" s="15">
        <f>'[1]TCE - ANEXO III - Preencher'!Z107</f>
        <v>0</v>
      </c>
      <c r="Z98" s="16">
        <f t="shared" si="11"/>
        <v>29.9</v>
      </c>
      <c r="AA98" s="17" t="str">
        <f>IF('[1]TCE - ANEXO III - Preencher'!AB107="","",'[1]TCE - ANEXO III - Preencher'!AB107)</f>
        <v>Beneficio obrigatorio CCT Federacao – Plano Assistencial Agiben</v>
      </c>
      <c r="AB98" s="15">
        <f t="shared" si="6"/>
        <v>835.04</v>
      </c>
    </row>
    <row r="99" spans="1:28" x14ac:dyDescent="0.2">
      <c r="A99" s="8">
        <f>IFERROR(VLOOKUP(B99,'[1]DADOS (OCULTAR)'!$Q$3:$S$136,3,0),"")</f>
        <v>9767633000447</v>
      </c>
      <c r="B99" s="9" t="str">
        <f>'[1]TCE - ANEXO III - Preencher'!C108</f>
        <v>HOSPITAL SILVIO MAGALHÃES - CG Nº 019/2022</v>
      </c>
      <c r="C99" s="10"/>
      <c r="D99" s="11" t="str">
        <f>'[1]TCE - ANEXO III - Preencher'!E108</f>
        <v>ANTONIO ONORATO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9511-05</v>
      </c>
      <c r="G99" s="13" t="str">
        <f>IF('[1]TCE - ANEXO III - Preencher'!H108="","",'[1]TCE - ANEXO III - Preencher'!H108)</f>
        <v>05/2026</v>
      </c>
      <c r="H99" s="14" t="str">
        <f>'[1]TCE - ANEXO III - Preencher'!I108</f>
        <v>0,00</v>
      </c>
      <c r="I99" s="14">
        <f>'[1]TCE - ANEXO III - Preencher'!J108</f>
        <v>315.39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29.9</v>
      </c>
      <c r="Y99" s="15">
        <f>'[1]TCE - ANEXO III - Preencher'!Z108</f>
        <v>0</v>
      </c>
      <c r="Z99" s="16">
        <f t="shared" si="11"/>
        <v>29.9</v>
      </c>
      <c r="AA99" s="17" t="str">
        <f>IF('[1]TCE - ANEXO III - Preencher'!AB108="","",'[1]TCE - ANEXO III - Preencher'!AB108)</f>
        <v>Beneficio obrigatorio CCT Federacao – Plano Assistencial Agiben</v>
      </c>
      <c r="AB99" s="15">
        <f t="shared" si="6"/>
        <v>345.28999999999996</v>
      </c>
    </row>
    <row r="100" spans="1:28" x14ac:dyDescent="0.2">
      <c r="A100" s="8">
        <f>IFERROR(VLOOKUP(B100,'[1]DADOS (OCULTAR)'!$Q$3:$S$136,3,0),"")</f>
        <v>9767633000447</v>
      </c>
      <c r="B100" s="9" t="str">
        <f>'[1]TCE - ANEXO III - Preencher'!C109</f>
        <v>HOSPITAL SILVIO MAGALHÃES - CG Nº 019/2022</v>
      </c>
      <c r="C100" s="10"/>
      <c r="D100" s="11" t="str">
        <f>'[1]TCE - ANEXO III - Preencher'!E109</f>
        <v xml:space="preserve">ANTONIO SEVERINO DA SILVA JUNIOR 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2521-05</v>
      </c>
      <c r="G100" s="13" t="str">
        <f>IF('[1]TCE - ANEXO III - Preencher'!H109="","",'[1]TCE - ANEXO III - Preencher'!H109)</f>
        <v>05/2026</v>
      </c>
      <c r="H100" s="14" t="str">
        <f>'[1]TCE - ANEXO III - Preencher'!I109</f>
        <v>0,00</v>
      </c>
      <c r="I100" s="14">
        <f>'[1]TCE - ANEXO III - Preencher'!J109</f>
        <v>160.15</v>
      </c>
      <c r="J100" s="14">
        <f>'[1]TCE - ANEXO III - Preencher'!K109</f>
        <v>0</v>
      </c>
      <c r="K100" s="15">
        <f>'[1]TCE - ANEXO III - Preencher'!L109</f>
        <v>108.16</v>
      </c>
      <c r="L100" s="15">
        <f>'[1]TCE - ANEXO III - Preencher'!M109</f>
        <v>32.42</v>
      </c>
      <c r="M100" s="15">
        <f t="shared" si="7"/>
        <v>75.739999999999995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29.9</v>
      </c>
      <c r="Y100" s="15">
        <f>'[1]TCE - ANEXO III - Preencher'!Z109</f>
        <v>0</v>
      </c>
      <c r="Z100" s="16">
        <f t="shared" si="11"/>
        <v>29.9</v>
      </c>
      <c r="AA100" s="17" t="str">
        <f>IF('[1]TCE - ANEXO III - Preencher'!AB109="","",'[1]TCE - ANEXO III - Preencher'!AB109)</f>
        <v>Beneficio obrigatorio CCT Federacao – Plano Assistencial Agiben</v>
      </c>
      <c r="AB100" s="15">
        <f t="shared" si="6"/>
        <v>265.78999999999996</v>
      </c>
    </row>
    <row r="101" spans="1:28" x14ac:dyDescent="0.2">
      <c r="A101" s="8">
        <f>IFERROR(VLOOKUP(B101,'[1]DADOS (OCULTAR)'!$Q$3:$S$136,3,0),"")</f>
        <v>9767633000447</v>
      </c>
      <c r="B101" s="9" t="str">
        <f>'[1]TCE - ANEXO III - Preencher'!C110</f>
        <v>HOSPITAL SILVIO MAGALHÃES - CG Nº 019/2022</v>
      </c>
      <c r="C101" s="10"/>
      <c r="D101" s="11" t="str">
        <f>'[1]TCE - ANEXO III - Preencher'!E110</f>
        <v>ANTONY HERCULANO LEMOS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05/2026</v>
      </c>
      <c r="H101" s="14" t="str">
        <f>'[1]TCE - ANEXO III - Preencher'!I110</f>
        <v>0,00</v>
      </c>
      <c r="I101" s="14">
        <f>'[1]TCE - ANEXO III - Preencher'!J110</f>
        <v>253.3</v>
      </c>
      <c r="J101" s="14">
        <f>'[1]TCE - ANEXO III - Preencher'!K110</f>
        <v>0</v>
      </c>
      <c r="K101" s="15">
        <f>'[1]TCE - ANEXO III - Preencher'!L110</f>
        <v>108.16</v>
      </c>
      <c r="L101" s="15">
        <f>'[1]TCE - ANEXO III - Preencher'!M110</f>
        <v>3.33</v>
      </c>
      <c r="M101" s="15">
        <f t="shared" si="7"/>
        <v>104.83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2096.2800000000002</v>
      </c>
      <c r="Y101" s="15">
        <f>'[1]TCE - ANEXO III - Preencher'!Z110</f>
        <v>0</v>
      </c>
      <c r="Z101" s="16">
        <f t="shared" si="11"/>
        <v>2096.2800000000002</v>
      </c>
      <c r="AA101" s="17" t="str">
        <f>IF('[1]TCE - ANEXO III - Preencher'!AB110="","",'[1]TCE - ANEXO III - Preencher'!AB110)</f>
        <v>Abono assistencial financeiro – complemento Piso da Enfermagem</v>
      </c>
      <c r="AB101" s="15">
        <f t="shared" si="6"/>
        <v>2454.4100000000003</v>
      </c>
    </row>
    <row r="102" spans="1:28" x14ac:dyDescent="0.2">
      <c r="A102" s="8">
        <f>IFERROR(VLOOKUP(B102,'[1]DADOS (OCULTAR)'!$Q$3:$S$136,3,0),"")</f>
        <v>9767633000447</v>
      </c>
      <c r="B102" s="9" t="str">
        <f>'[1]TCE - ANEXO III - Preencher'!C111</f>
        <v>HOSPITAL SILVIO MAGALHÃES - CG Nº 019/2022</v>
      </c>
      <c r="C102" s="10"/>
      <c r="D102" s="11" t="str">
        <f>'[1]TCE - ANEXO III - Preencher'!E111</f>
        <v>ARIADENY MAYARA SILVA PEREIRA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2234-05</v>
      </c>
      <c r="G102" s="13" t="str">
        <f>IF('[1]TCE - ANEXO III - Preencher'!H111="","",'[1]TCE - ANEXO III - Preencher'!H111)</f>
        <v>05/2026</v>
      </c>
      <c r="H102" s="14" t="str">
        <f>'[1]TCE - ANEXO III - Preencher'!I111</f>
        <v>0,00</v>
      </c>
      <c r="I102" s="14">
        <f>'[1]TCE - ANEXO III - Preencher'!J111</f>
        <v>371.77</v>
      </c>
      <c r="J102" s="14">
        <f>'[1]TCE - ANEXO III - Preencher'!K111</f>
        <v>0</v>
      </c>
      <c r="K102" s="15">
        <f>'[1]TCE - ANEXO III - Preencher'!L111</f>
        <v>108.16</v>
      </c>
      <c r="L102" s="15">
        <f>'[1]TCE - ANEXO III - Preencher'!M111</f>
        <v>21.12</v>
      </c>
      <c r="M102" s="15">
        <f t="shared" si="7"/>
        <v>87.039999999999992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458.80999999999995</v>
      </c>
    </row>
    <row r="103" spans="1:28" x14ac:dyDescent="0.2">
      <c r="A103" s="8">
        <f>IFERROR(VLOOKUP(B103,'[1]DADOS (OCULTAR)'!$Q$3:$S$136,3,0),"")</f>
        <v>9767633000447</v>
      </c>
      <c r="B103" s="9" t="str">
        <f>'[1]TCE - ANEXO III - Preencher'!C112</f>
        <v>HOSPITAL SILVIO MAGALHÃES - CG Nº 019/2022</v>
      </c>
      <c r="C103" s="10"/>
      <c r="D103" s="11" t="str">
        <f>'[1]TCE - ANEXO III - Preencher'!E112</f>
        <v>ARIANNY RAPHAELLY PAIVA LEAO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4221-10</v>
      </c>
      <c r="G103" s="13" t="str">
        <f>IF('[1]TCE - ANEXO III - Preencher'!H112="","",'[1]TCE - ANEXO III - Preencher'!H112)</f>
        <v>05/2026</v>
      </c>
      <c r="H103" s="14" t="str">
        <f>'[1]TCE - ANEXO III - Preencher'!I112</f>
        <v>0,00</v>
      </c>
      <c r="I103" s="14">
        <f>'[1]TCE - ANEXO III - Preencher'!J112</f>
        <v>0</v>
      </c>
      <c r="J103" s="14">
        <f>'[1]TCE - ANEXO III - Preencher'!K112</f>
        <v>1185.21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29.9</v>
      </c>
      <c r="Y103" s="15">
        <f>'[1]TCE - ANEXO III - Preencher'!Z112</f>
        <v>0</v>
      </c>
      <c r="Z103" s="16">
        <f t="shared" si="11"/>
        <v>29.9</v>
      </c>
      <c r="AA103" s="17" t="str">
        <f>IF('[1]TCE - ANEXO III - Preencher'!AB112="","",'[1]TCE - ANEXO III - Preencher'!AB112)</f>
        <v>Beneficio obrigatorio CCT Federacao – Plano Assistencial Agiben</v>
      </c>
      <c r="AB103" s="15">
        <f t="shared" si="6"/>
        <v>1215.1100000000001</v>
      </c>
    </row>
    <row r="104" spans="1:28" x14ac:dyDescent="0.2">
      <c r="A104" s="8">
        <f>IFERROR(VLOOKUP(B104,'[1]DADOS (OCULTAR)'!$Q$3:$S$136,3,0),"")</f>
        <v>9767633000447</v>
      </c>
      <c r="B104" s="9" t="str">
        <f>'[1]TCE - ANEXO III - Preencher'!C113</f>
        <v>HOSPITAL SILVIO MAGALHÃES - CG Nº 019/2022</v>
      </c>
      <c r="C104" s="10"/>
      <c r="D104" s="11" t="str">
        <f>'[1]TCE - ANEXO III - Preencher'!E113</f>
        <v>ARIELA CRISTINA GOMES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05/2026</v>
      </c>
      <c r="H104" s="14" t="str">
        <f>'[1]TCE - ANEXO III - Preencher'!I113</f>
        <v>0,00</v>
      </c>
      <c r="I104" s="14">
        <f>'[1]TCE - ANEXO III - Preencher'!J113</f>
        <v>186.74</v>
      </c>
      <c r="J104" s="14">
        <f>'[1]TCE - ANEXO III - Preencher'!K113</f>
        <v>0</v>
      </c>
      <c r="K104" s="15">
        <f>'[1]TCE - ANEXO III - Preencher'!L113</f>
        <v>108.16</v>
      </c>
      <c r="L104" s="15">
        <f>'[1]TCE - ANEXO III - Preencher'!M113</f>
        <v>16.21</v>
      </c>
      <c r="M104" s="15">
        <f t="shared" si="7"/>
        <v>91.949999999999989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1704</v>
      </c>
      <c r="Y104" s="15">
        <f>'[1]TCE - ANEXO III - Preencher'!Z113</f>
        <v>0</v>
      </c>
      <c r="Z104" s="16">
        <f t="shared" si="11"/>
        <v>1704</v>
      </c>
      <c r="AA104" s="17" t="str">
        <f>IF('[1]TCE - ANEXO III - Preencher'!AB113="","",'[1]TCE - ANEXO III - Preencher'!AB113)</f>
        <v>Abono assistencial financeiro – complemento Piso da Enfermagem</v>
      </c>
      <c r="AB104" s="15">
        <f t="shared" si="6"/>
        <v>1982.69</v>
      </c>
    </row>
    <row r="105" spans="1:28" x14ac:dyDescent="0.2">
      <c r="A105" s="8">
        <f>IFERROR(VLOOKUP(B105,'[1]DADOS (OCULTAR)'!$Q$3:$S$136,3,0),"")</f>
        <v>9767633000447</v>
      </c>
      <c r="B105" s="9" t="str">
        <f>'[1]TCE - ANEXO III - Preencher'!C114</f>
        <v>HOSPITAL SILVIO MAGALHÃES - CG Nº 019/2022</v>
      </c>
      <c r="C105" s="10"/>
      <c r="D105" s="11" t="str">
        <f>'[1]TCE - ANEXO III - Preencher'!E114</f>
        <v>ARIENE CAROLINE SANTOS DE OLIVEIRA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2237-10</v>
      </c>
      <c r="G105" s="13" t="str">
        <f>IF('[1]TCE - ANEXO III - Preencher'!H114="","",'[1]TCE - ANEXO III - Preencher'!H114)</f>
        <v>05/2026</v>
      </c>
      <c r="H105" s="14" t="str">
        <f>'[1]TCE - ANEXO III - Preencher'!I114</f>
        <v>0,00</v>
      </c>
      <c r="I105" s="14">
        <f>'[1]TCE - ANEXO III - Preencher'!J114</f>
        <v>325.12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325.12</v>
      </c>
    </row>
    <row r="106" spans="1:28" x14ac:dyDescent="0.2">
      <c r="A106" s="8">
        <f>IFERROR(VLOOKUP(B106,'[1]DADOS (OCULTAR)'!$Q$3:$S$136,3,0),"")</f>
        <v>9767633000447</v>
      </c>
      <c r="B106" s="9" t="str">
        <f>'[1]TCE - ANEXO III - Preencher'!C115</f>
        <v>HOSPITAL SILVIO MAGALHÃES - CG Nº 019/2022</v>
      </c>
      <c r="C106" s="10"/>
      <c r="D106" s="11" t="str">
        <f>'[1]TCE - ANEXO III - Preencher'!E115</f>
        <v>ARTHUR GUSTAVO CAETANO DE OLIVEIRA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4221-10</v>
      </c>
      <c r="G106" s="13" t="str">
        <f>IF('[1]TCE - ANEXO III - Preencher'!H115="","",'[1]TCE - ANEXO III - Preencher'!H115)</f>
        <v>05/2026</v>
      </c>
      <c r="H106" s="14" t="str">
        <f>'[1]TCE - ANEXO III - Preencher'!I115</f>
        <v>0,00</v>
      </c>
      <c r="I106" s="14">
        <f>'[1]TCE - ANEXO III - Preencher'!J115</f>
        <v>144.1</v>
      </c>
      <c r="J106" s="14">
        <f>'[1]TCE - ANEXO III - Preencher'!K115</f>
        <v>0</v>
      </c>
      <c r="K106" s="15">
        <f>'[1]TCE - ANEXO III - Preencher'!L115</f>
        <v>108.16</v>
      </c>
      <c r="L106" s="15">
        <f>'[1]TCE - ANEXO III - Preencher'!M115</f>
        <v>32.42</v>
      </c>
      <c r="M106" s="15">
        <f t="shared" si="7"/>
        <v>75.739999999999995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29.9</v>
      </c>
      <c r="Y106" s="15">
        <f>'[1]TCE - ANEXO III - Preencher'!Z115</f>
        <v>0</v>
      </c>
      <c r="Z106" s="16">
        <f t="shared" si="11"/>
        <v>29.9</v>
      </c>
      <c r="AA106" s="17" t="str">
        <f>IF('[1]TCE - ANEXO III - Preencher'!AB115="","",'[1]TCE - ANEXO III - Preencher'!AB115)</f>
        <v>Beneficio obrigatorio CCT Federacao – Plano Assistencial Agiben</v>
      </c>
      <c r="AB106" s="15">
        <f t="shared" si="6"/>
        <v>249.73999999999998</v>
      </c>
    </row>
    <row r="107" spans="1:28" x14ac:dyDescent="0.2">
      <c r="A107" s="8">
        <f>IFERROR(VLOOKUP(B107,'[1]DADOS (OCULTAR)'!$Q$3:$S$136,3,0),"")</f>
        <v>9767633000447</v>
      </c>
      <c r="B107" s="9" t="str">
        <f>'[1]TCE - ANEXO III - Preencher'!C116</f>
        <v>HOSPITAL SILVIO MAGALHÃES - CG Nº 019/2022</v>
      </c>
      <c r="C107" s="10"/>
      <c r="D107" s="11" t="str">
        <f>'[1]TCE - ANEXO III - Preencher'!E116</f>
        <v>ATALISSE KARINNY ALVES DO REGO RIBEIRO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05/2026</v>
      </c>
      <c r="H107" s="14" t="str">
        <f>'[1]TCE - ANEXO III - Preencher'!I116</f>
        <v>0,00</v>
      </c>
      <c r="I107" s="14">
        <f>'[1]TCE - ANEXO III - Preencher'!J116</f>
        <v>183.96</v>
      </c>
      <c r="J107" s="14">
        <f>'[1]TCE - ANEXO III - Preencher'!K116</f>
        <v>0</v>
      </c>
      <c r="K107" s="15">
        <f>'[1]TCE - ANEXO III - Preencher'!L116</f>
        <v>108.16</v>
      </c>
      <c r="L107" s="15">
        <f>'[1]TCE - ANEXO III - Preencher'!M116</f>
        <v>2.79</v>
      </c>
      <c r="M107" s="15">
        <f t="shared" si="7"/>
        <v>105.36999999999999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2377.1799999999998</v>
      </c>
      <c r="Y107" s="15">
        <f>'[1]TCE - ANEXO III - Preencher'!Z116</f>
        <v>0</v>
      </c>
      <c r="Z107" s="16">
        <f t="shared" si="11"/>
        <v>2377.1799999999998</v>
      </c>
      <c r="AA107" s="17" t="str">
        <f>IF('[1]TCE - ANEXO III - Preencher'!AB116="","",'[1]TCE - ANEXO III - Preencher'!AB116)</f>
        <v>Abono assistencial financeiro – complemento Piso da Enfermagem</v>
      </c>
      <c r="AB107" s="15">
        <f t="shared" si="6"/>
        <v>2666.5099999999998</v>
      </c>
    </row>
    <row r="108" spans="1:28" x14ac:dyDescent="0.2">
      <c r="A108" s="8">
        <f>IFERROR(VLOOKUP(B108,'[1]DADOS (OCULTAR)'!$Q$3:$S$136,3,0),"")</f>
        <v>9767633000447</v>
      </c>
      <c r="B108" s="9" t="str">
        <f>'[1]TCE - ANEXO III - Preencher'!C117</f>
        <v>HOSPITAL SILVIO MAGALHÃES - CG Nº 019/2022</v>
      </c>
      <c r="C108" s="10"/>
      <c r="D108" s="11" t="str">
        <f>'[1]TCE - ANEXO III - Preencher'!E117</f>
        <v>ATILA VANESSA FERREIRA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4101-05</v>
      </c>
      <c r="G108" s="13" t="str">
        <f>IF('[1]TCE - ANEXO III - Preencher'!H117="","",'[1]TCE - ANEXO III - Preencher'!H117)</f>
        <v>05/2026</v>
      </c>
      <c r="H108" s="14" t="str">
        <f>'[1]TCE - ANEXO III - Preencher'!I117</f>
        <v>0,00</v>
      </c>
      <c r="I108" s="14">
        <f>'[1]TCE - ANEXO III - Preencher'!J117</f>
        <v>370.38</v>
      </c>
      <c r="J108" s="14">
        <f>'[1]TCE - ANEXO III - Preencher'!K117</f>
        <v>0</v>
      </c>
      <c r="K108" s="15">
        <f>'[1]TCE - ANEXO III - Preencher'!L117</f>
        <v>108.16</v>
      </c>
      <c r="L108" s="15">
        <f>'[1]TCE - ANEXO III - Preencher'!M117</f>
        <v>32.42</v>
      </c>
      <c r="M108" s="15">
        <f t="shared" si="7"/>
        <v>75.739999999999995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29.9</v>
      </c>
      <c r="Y108" s="15">
        <f>'[1]TCE - ANEXO III - Preencher'!Z117</f>
        <v>0</v>
      </c>
      <c r="Z108" s="16">
        <f t="shared" si="11"/>
        <v>29.9</v>
      </c>
      <c r="AA108" s="17" t="str">
        <f>IF('[1]TCE - ANEXO III - Preencher'!AB117="","",'[1]TCE - ANEXO III - Preencher'!AB117)</f>
        <v>Beneficio obrigatorio CCT Federacao – Plano Assistencial Agiben</v>
      </c>
      <c r="AB108" s="15">
        <f t="shared" si="6"/>
        <v>476.02</v>
      </c>
    </row>
    <row r="109" spans="1:28" x14ac:dyDescent="0.2">
      <c r="A109" s="8">
        <f>IFERROR(VLOOKUP(B109,'[1]DADOS (OCULTAR)'!$Q$3:$S$136,3,0),"")</f>
        <v>9767633000447</v>
      </c>
      <c r="B109" s="9" t="str">
        <f>'[1]TCE - ANEXO III - Preencher'!C118</f>
        <v>HOSPITAL SILVIO MAGALHÃES - CG Nº 019/2022</v>
      </c>
      <c r="C109" s="10"/>
      <c r="D109" s="11" t="str">
        <f>'[1]TCE - ANEXO III - Preencher'!E118</f>
        <v>ATILIANE SANDRA DE SOUZA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05/2026</v>
      </c>
      <c r="H109" s="14" t="str">
        <f>'[1]TCE - ANEXO III - Preencher'!I118</f>
        <v>0,00</v>
      </c>
      <c r="I109" s="14">
        <f>'[1]TCE - ANEXO III - Preencher'!J118</f>
        <v>198.95</v>
      </c>
      <c r="J109" s="14">
        <f>'[1]TCE - ANEXO III - Preencher'!K118</f>
        <v>0</v>
      </c>
      <c r="K109" s="15">
        <f>'[1]TCE - ANEXO III - Preencher'!L118</f>
        <v>108.16</v>
      </c>
      <c r="L109" s="15">
        <f>'[1]TCE - ANEXO III - Preencher'!M118</f>
        <v>16.21</v>
      </c>
      <c r="M109" s="15">
        <f t="shared" si="7"/>
        <v>91.949999999999989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1704</v>
      </c>
      <c r="Y109" s="15">
        <f>'[1]TCE - ANEXO III - Preencher'!Z118</f>
        <v>0</v>
      </c>
      <c r="Z109" s="16">
        <f t="shared" si="11"/>
        <v>1704</v>
      </c>
      <c r="AA109" s="17" t="str">
        <f>IF('[1]TCE - ANEXO III - Preencher'!AB118="","",'[1]TCE - ANEXO III - Preencher'!AB118)</f>
        <v>Abono assistencial financeiro – complemento Piso da Enfermagem</v>
      </c>
      <c r="AB109" s="15">
        <f t="shared" si="6"/>
        <v>1994.9</v>
      </c>
    </row>
    <row r="110" spans="1:28" x14ac:dyDescent="0.2">
      <c r="A110" s="8">
        <f>IFERROR(VLOOKUP(B110,'[1]DADOS (OCULTAR)'!$Q$3:$S$136,3,0),"")</f>
        <v>9767633000447</v>
      </c>
      <c r="B110" s="9" t="str">
        <f>'[1]TCE - ANEXO III - Preencher'!C119</f>
        <v>HOSPITAL SILVIO MAGALHÃES - CG Nº 019/2022</v>
      </c>
      <c r="C110" s="10"/>
      <c r="D110" s="11" t="str">
        <f>'[1]TCE - ANEXO III - Preencher'!E119</f>
        <v>AUANE BEATRIZ ARAUJO RODRIGUES DE BARROS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2236-05</v>
      </c>
      <c r="G110" s="13" t="str">
        <f>IF('[1]TCE - ANEXO III - Preencher'!H119="","",'[1]TCE - ANEXO III - Preencher'!H119)</f>
        <v>05/2026</v>
      </c>
      <c r="H110" s="14" t="str">
        <f>'[1]TCE - ANEXO III - Preencher'!I119</f>
        <v>0,00</v>
      </c>
      <c r="I110" s="14">
        <f>'[1]TCE - ANEXO III - Preencher'!J119</f>
        <v>208.2</v>
      </c>
      <c r="J110" s="14">
        <f>'[1]TCE - ANEXO III - Preencher'!K119</f>
        <v>0</v>
      </c>
      <c r="K110" s="15">
        <f>'[1]TCE - ANEXO III - Preencher'!L119</f>
        <v>108.16</v>
      </c>
      <c r="L110" s="15">
        <f>'[1]TCE - ANEXO III - Preencher'!M119</f>
        <v>2.95</v>
      </c>
      <c r="M110" s="15">
        <f t="shared" si="7"/>
        <v>105.21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313.40999999999997</v>
      </c>
    </row>
    <row r="111" spans="1:28" x14ac:dyDescent="0.2">
      <c r="A111" s="8">
        <f>IFERROR(VLOOKUP(B111,'[1]DADOS (OCULTAR)'!$Q$3:$S$136,3,0),"")</f>
        <v>9767633000447</v>
      </c>
      <c r="B111" s="9" t="str">
        <f>'[1]TCE - ANEXO III - Preencher'!C120</f>
        <v>HOSPITAL SILVIO MAGALHÃES - CG Nº 019/2022</v>
      </c>
      <c r="C111" s="10"/>
      <c r="D111" s="11" t="str">
        <f>'[1]TCE - ANEXO III - Preencher'!E120</f>
        <v>AUANE JOANA DOS SANTOS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4110-05</v>
      </c>
      <c r="G111" s="13" t="str">
        <f>IF('[1]TCE - ANEXO III - Preencher'!H120="","",'[1]TCE - ANEXO III - Preencher'!H120)</f>
        <v>05/2026</v>
      </c>
      <c r="H111" s="14" t="str">
        <f>'[1]TCE - ANEXO III - Preencher'!I120</f>
        <v>0,00</v>
      </c>
      <c r="I111" s="14">
        <f>'[1]TCE - ANEXO III - Preencher'!J120</f>
        <v>134</v>
      </c>
      <c r="J111" s="14">
        <f>'[1]TCE - ANEXO III - Preencher'!K120</f>
        <v>0</v>
      </c>
      <c r="K111" s="15">
        <f>'[1]TCE - ANEXO III - Preencher'!L120</f>
        <v>108.16</v>
      </c>
      <c r="L111" s="15">
        <f>'[1]TCE - ANEXO III - Preencher'!M120</f>
        <v>16.21</v>
      </c>
      <c r="M111" s="15">
        <f t="shared" si="7"/>
        <v>91.949999999999989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20.45</v>
      </c>
      <c r="R111" s="15">
        <f>'[1]TCE - ANEXO III - Preencher'!S120</f>
        <v>97.26</v>
      </c>
      <c r="S111" s="16">
        <f t="shared" si="9"/>
        <v>-76.81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29.9</v>
      </c>
      <c r="Y111" s="15">
        <f>'[1]TCE - ANEXO III - Preencher'!Z120</f>
        <v>0</v>
      </c>
      <c r="Z111" s="16">
        <f t="shared" si="11"/>
        <v>29.9</v>
      </c>
      <c r="AA111" s="17" t="str">
        <f>IF('[1]TCE - ANEXO III - Preencher'!AB120="","",'[1]TCE - ANEXO III - Preencher'!AB120)</f>
        <v>Beneficio obrigatorio CCT Federacao – Plano Assistencial Agiben</v>
      </c>
      <c r="AB111" s="15">
        <f t="shared" si="6"/>
        <v>179.04</v>
      </c>
    </row>
    <row r="112" spans="1:28" x14ac:dyDescent="0.2">
      <c r="A112" s="8">
        <f>IFERROR(VLOOKUP(B112,'[1]DADOS (OCULTAR)'!$Q$3:$S$136,3,0),"")</f>
        <v>9767633000447</v>
      </c>
      <c r="B112" s="9" t="str">
        <f>'[1]TCE - ANEXO III - Preencher'!C121</f>
        <v>HOSPITAL SILVIO MAGALHÃES - CG Nº 019/2022</v>
      </c>
      <c r="C112" s="10"/>
      <c r="D112" s="11" t="str">
        <f>'[1]TCE - ANEXO III - Preencher'!E121</f>
        <v>AURIANA MARIA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5163-10</v>
      </c>
      <c r="G112" s="13" t="str">
        <f>IF('[1]TCE - ANEXO III - Preencher'!H121="","",'[1]TCE - ANEXO III - Preencher'!H121)</f>
        <v>05/2026</v>
      </c>
      <c r="H112" s="14" t="str">
        <f>'[1]TCE - ANEXO III - Preencher'!I121</f>
        <v>0,00</v>
      </c>
      <c r="I112" s="14">
        <f>'[1]TCE - ANEXO III - Preencher'!J121</f>
        <v>158.37</v>
      </c>
      <c r="J112" s="14">
        <f>'[1]TCE - ANEXO III - Preencher'!K121</f>
        <v>0</v>
      </c>
      <c r="K112" s="15">
        <f>'[1]TCE - ANEXO III - Preencher'!L121</f>
        <v>108.16</v>
      </c>
      <c r="L112" s="15">
        <f>'[1]TCE - ANEXO III - Preencher'!M121</f>
        <v>16.21</v>
      </c>
      <c r="M112" s="15">
        <f t="shared" si="7"/>
        <v>91.949999999999989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29.9</v>
      </c>
      <c r="Y112" s="15">
        <f>'[1]TCE - ANEXO III - Preencher'!Z121</f>
        <v>0</v>
      </c>
      <c r="Z112" s="16">
        <f t="shared" si="11"/>
        <v>29.9</v>
      </c>
      <c r="AA112" s="17" t="str">
        <f>IF('[1]TCE - ANEXO III - Preencher'!AB121="","",'[1]TCE - ANEXO III - Preencher'!AB121)</f>
        <v>Beneficio obrigatorio CCT Federacao – Plano Assistencial Agiben</v>
      </c>
      <c r="AB112" s="15">
        <f t="shared" si="6"/>
        <v>280.21999999999997</v>
      </c>
    </row>
    <row r="113" spans="1:28" x14ac:dyDescent="0.2">
      <c r="A113" s="8">
        <f>IFERROR(VLOOKUP(B113,'[1]DADOS (OCULTAR)'!$Q$3:$S$136,3,0),"")</f>
        <v>9767633000447</v>
      </c>
      <c r="B113" s="9" t="str">
        <f>'[1]TCE - ANEXO III - Preencher'!C122</f>
        <v>HOSPITAL SILVIO MAGALHÃES - CG Nº 019/2022</v>
      </c>
      <c r="C113" s="10"/>
      <c r="D113" s="11" t="str">
        <f>'[1]TCE - ANEXO III - Preencher'!E122</f>
        <v>AURICEIA CORREIA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05/2026</v>
      </c>
      <c r="H113" s="14" t="str">
        <f>'[1]TCE - ANEXO III - Preencher'!I122</f>
        <v>0,00</v>
      </c>
      <c r="I113" s="14">
        <f>'[1]TCE - ANEXO III - Preencher'!J122</f>
        <v>159.96</v>
      </c>
      <c r="J113" s="14">
        <f>'[1]TCE - ANEXO III - Preencher'!K122</f>
        <v>0</v>
      </c>
      <c r="K113" s="15">
        <f>'[1]TCE - ANEXO III - Preencher'!L122</f>
        <v>108.16</v>
      </c>
      <c r="L113" s="15">
        <f>'[1]TCE - ANEXO III - Preencher'!M122</f>
        <v>16.21</v>
      </c>
      <c r="M113" s="15">
        <f t="shared" si="7"/>
        <v>91.949999999999989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81.02</v>
      </c>
      <c r="U113" s="15">
        <f>'[1]TCE - ANEXO III - Preencher'!V122</f>
        <v>0</v>
      </c>
      <c r="V113" s="16">
        <f t="shared" si="10"/>
        <v>81.02</v>
      </c>
      <c r="W113" s="17" t="str">
        <f>IF('[1]TCE - ANEXO III - Preencher'!X122="","",'[1]TCE - ANEXO III - Preencher'!X122)</f>
        <v>Auxílio Creche</v>
      </c>
      <c r="X113" s="15">
        <f>'[1]TCE - ANEXO III - Preencher'!Y122</f>
        <v>1704</v>
      </c>
      <c r="Y113" s="15">
        <f>'[1]TCE - ANEXO III - Preencher'!Z122</f>
        <v>0</v>
      </c>
      <c r="Z113" s="16">
        <f t="shared" si="11"/>
        <v>1704</v>
      </c>
      <c r="AA113" s="17" t="str">
        <f>IF('[1]TCE - ANEXO III - Preencher'!AB122="","",'[1]TCE - ANEXO III - Preencher'!AB122)</f>
        <v>Abono assistencial financeiro – complemento Piso da Enfermagem</v>
      </c>
      <c r="AB113" s="15">
        <f t="shared" si="6"/>
        <v>2036.93</v>
      </c>
    </row>
    <row r="114" spans="1:28" x14ac:dyDescent="0.2">
      <c r="A114" s="8">
        <f>IFERROR(VLOOKUP(B114,'[1]DADOS (OCULTAR)'!$Q$3:$S$136,3,0),"")</f>
        <v>9767633000447</v>
      </c>
      <c r="B114" s="9" t="str">
        <f>'[1]TCE - ANEXO III - Preencher'!C123</f>
        <v>HOSPITAL SILVIO MAGALHÃES - CG Nº 019/2022</v>
      </c>
      <c r="C114" s="10"/>
      <c r="D114" s="11" t="str">
        <f>'[1]TCE - ANEXO III - Preencher'!E123</f>
        <v>AURILEIDE TAVARES DOS SANTOS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05/2026</v>
      </c>
      <c r="H114" s="14" t="str">
        <f>'[1]TCE - ANEXO III - Preencher'!I123</f>
        <v>0,00</v>
      </c>
      <c r="I114" s="14">
        <f>'[1]TCE - ANEXO III - Preencher'!J123</f>
        <v>176.66</v>
      </c>
      <c r="J114" s="14">
        <f>'[1]TCE - ANEXO III - Preencher'!K123</f>
        <v>0</v>
      </c>
      <c r="K114" s="15">
        <f>'[1]TCE - ANEXO III - Preencher'!L123</f>
        <v>108.16</v>
      </c>
      <c r="L114" s="15">
        <f>'[1]TCE - ANEXO III - Preencher'!M123</f>
        <v>16.21</v>
      </c>
      <c r="M114" s="15">
        <f t="shared" si="7"/>
        <v>91.949999999999989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1704</v>
      </c>
      <c r="Y114" s="15">
        <f>'[1]TCE - ANEXO III - Preencher'!Z123</f>
        <v>0</v>
      </c>
      <c r="Z114" s="16">
        <f t="shared" si="11"/>
        <v>1704</v>
      </c>
      <c r="AA114" s="17" t="str">
        <f>IF('[1]TCE - ANEXO III - Preencher'!AB123="","",'[1]TCE - ANEXO III - Preencher'!AB123)</f>
        <v>Abono assistencial financeiro – complemento Piso da Enfermagem</v>
      </c>
      <c r="AB114" s="15">
        <f t="shared" si="6"/>
        <v>1972.6100000000001</v>
      </c>
    </row>
    <row r="115" spans="1:28" x14ac:dyDescent="0.2">
      <c r="A115" s="8">
        <f>IFERROR(VLOOKUP(B115,'[1]DADOS (OCULTAR)'!$Q$3:$S$136,3,0),"")</f>
        <v>9767633000447</v>
      </c>
      <c r="B115" s="9" t="str">
        <f>'[1]TCE - ANEXO III - Preencher'!C124</f>
        <v>HOSPITAL SILVIO MAGALHÃES - CG Nº 019/2022</v>
      </c>
      <c r="C115" s="10"/>
      <c r="D115" s="11" t="str">
        <f>'[1]TCE - ANEXO III - Preencher'!E124</f>
        <v>BEATRIZ DE MELO SILVA MARTINS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2237-10</v>
      </c>
      <c r="G115" s="13" t="str">
        <f>IF('[1]TCE - ANEXO III - Preencher'!H124="","",'[1]TCE - ANEXO III - Preencher'!H124)</f>
        <v>05/2026</v>
      </c>
      <c r="H115" s="14" t="str">
        <f>'[1]TCE - ANEXO III - Preencher'!I124</f>
        <v>0,00</v>
      </c>
      <c r="I115" s="14">
        <f>'[1]TCE - ANEXO III - Preencher'!J124</f>
        <v>310.87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310.87</v>
      </c>
    </row>
    <row r="116" spans="1:28" x14ac:dyDescent="0.2">
      <c r="A116" s="8">
        <f>IFERROR(VLOOKUP(B116,'[1]DADOS (OCULTAR)'!$Q$3:$S$136,3,0),"")</f>
        <v>9767633000447</v>
      </c>
      <c r="B116" s="9" t="str">
        <f>'[1]TCE - ANEXO III - Preencher'!C125</f>
        <v>HOSPITAL SILVIO MAGALHÃES - CG Nº 019/2022</v>
      </c>
      <c r="C116" s="10"/>
      <c r="D116" s="11" t="str">
        <f>'[1]TCE - ANEXO III - Preencher'!E125</f>
        <v>BEATRIZ LAURENTINO BARROS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 t="str">
        <f>IF('[1]TCE - ANEXO III - Preencher'!H125="","",'[1]TCE - ANEXO III - Preencher'!H125)</f>
        <v>05/2026</v>
      </c>
      <c r="H116" s="14" t="str">
        <f>'[1]TCE - ANEXO III - Preencher'!I125</f>
        <v>0,00</v>
      </c>
      <c r="I116" s="14">
        <f>'[1]TCE - ANEXO III - Preencher'!J125</f>
        <v>174.65</v>
      </c>
      <c r="J116" s="14">
        <f>'[1]TCE - ANEXO III - Preencher'!K125</f>
        <v>0</v>
      </c>
      <c r="K116" s="15">
        <f>'[1]TCE - ANEXO III - Preencher'!L125</f>
        <v>108.16</v>
      </c>
      <c r="L116" s="15">
        <f>'[1]TCE - ANEXO III - Preencher'!M125</f>
        <v>2.79</v>
      </c>
      <c r="M116" s="15">
        <f t="shared" si="7"/>
        <v>105.36999999999999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2459.15</v>
      </c>
      <c r="Y116" s="15">
        <f>'[1]TCE - ANEXO III - Preencher'!Z125</f>
        <v>0</v>
      </c>
      <c r="Z116" s="16">
        <f t="shared" si="11"/>
        <v>2459.15</v>
      </c>
      <c r="AA116" s="17" t="str">
        <f>IF('[1]TCE - ANEXO III - Preencher'!AB125="","",'[1]TCE - ANEXO III - Preencher'!AB125)</f>
        <v>Abono assistencial financeiro – complemento Piso da Enfermagem</v>
      </c>
      <c r="AB116" s="15">
        <f t="shared" si="6"/>
        <v>2739.17</v>
      </c>
    </row>
    <row r="117" spans="1:28" x14ac:dyDescent="0.2">
      <c r="A117" s="8">
        <f>IFERROR(VLOOKUP(B117,'[1]DADOS (OCULTAR)'!$Q$3:$S$136,3,0),"")</f>
        <v>9767633000447</v>
      </c>
      <c r="B117" s="9" t="str">
        <f>'[1]TCE - ANEXO III - Preencher'!C126</f>
        <v>HOSPITAL SILVIO MAGALHÃES - CG Nº 019/2022</v>
      </c>
      <c r="C117" s="10"/>
      <c r="D117" s="11" t="str">
        <f>'[1]TCE - ANEXO III - Preencher'!E126</f>
        <v>BENJAMIN VICTOR VIEIRA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3132-20</v>
      </c>
      <c r="G117" s="13" t="str">
        <f>IF('[1]TCE - ANEXO III - Preencher'!H126="","",'[1]TCE - ANEXO III - Preencher'!H126)</f>
        <v>05/2026</v>
      </c>
      <c r="H117" s="14" t="str">
        <f>'[1]TCE - ANEXO III - Preencher'!I126</f>
        <v>0,00</v>
      </c>
      <c r="I117" s="14">
        <f>'[1]TCE - ANEXO III - Preencher'!J126</f>
        <v>238.82</v>
      </c>
      <c r="J117" s="14">
        <f>'[1]TCE - ANEXO III - Preencher'!K126</f>
        <v>0</v>
      </c>
      <c r="K117" s="15">
        <f>'[1]TCE - ANEXO III - Preencher'!L126</f>
        <v>108.16</v>
      </c>
      <c r="L117" s="15">
        <f>'[1]TCE - ANEXO III - Preencher'!M126</f>
        <v>32.42</v>
      </c>
      <c r="M117" s="15">
        <f t="shared" si="7"/>
        <v>75.739999999999995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29.9</v>
      </c>
      <c r="Y117" s="15">
        <f>'[1]TCE - ANEXO III - Preencher'!Z126</f>
        <v>0</v>
      </c>
      <c r="Z117" s="16">
        <f t="shared" si="11"/>
        <v>29.9</v>
      </c>
      <c r="AA117" s="17" t="str">
        <f>IF('[1]TCE - ANEXO III - Preencher'!AB126="","",'[1]TCE - ANEXO III - Preencher'!AB126)</f>
        <v>Beneficio obrigatorio CCT Federacao – Plano Assistencial Agiben</v>
      </c>
      <c r="AB117" s="15">
        <f t="shared" si="6"/>
        <v>344.46</v>
      </c>
    </row>
    <row r="118" spans="1:28" x14ac:dyDescent="0.2">
      <c r="A118" s="8">
        <f>IFERROR(VLOOKUP(B118,'[1]DADOS (OCULTAR)'!$Q$3:$S$136,3,0),"")</f>
        <v>9767633000447</v>
      </c>
      <c r="B118" s="9" t="str">
        <f>'[1]TCE - ANEXO III - Preencher'!C127</f>
        <v>HOSPITAL SILVIO MAGALHÃES - CG Nº 019/2022</v>
      </c>
      <c r="C118" s="10"/>
      <c r="D118" s="11" t="str">
        <f>'[1]TCE - ANEXO III - Preencher'!E127</f>
        <v>BETANIA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05/2026</v>
      </c>
      <c r="H118" s="14" t="str">
        <f>'[1]TCE - ANEXO III - Preencher'!I127</f>
        <v>0,00</v>
      </c>
      <c r="I118" s="14">
        <f>'[1]TCE - ANEXO III - Preencher'!J127</f>
        <v>206.26</v>
      </c>
      <c r="J118" s="14">
        <f>'[1]TCE - ANEXO III - Preencher'!K127</f>
        <v>0</v>
      </c>
      <c r="K118" s="15">
        <f>'[1]TCE - ANEXO III - Preencher'!L127</f>
        <v>108.16</v>
      </c>
      <c r="L118" s="15">
        <f>'[1]TCE - ANEXO III - Preencher'!M127</f>
        <v>16.21</v>
      </c>
      <c r="M118" s="15">
        <f t="shared" si="7"/>
        <v>91.949999999999989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1704</v>
      </c>
      <c r="Y118" s="15">
        <f>'[1]TCE - ANEXO III - Preencher'!Z127</f>
        <v>0</v>
      </c>
      <c r="Z118" s="16">
        <f t="shared" si="11"/>
        <v>1704</v>
      </c>
      <c r="AA118" s="17" t="str">
        <f>IF('[1]TCE - ANEXO III - Preencher'!AB127="","",'[1]TCE - ANEXO III - Preencher'!AB127)</f>
        <v>Abono assistencial financeiro – complemento Piso da Enfermagem</v>
      </c>
      <c r="AB118" s="15">
        <f t="shared" si="6"/>
        <v>2002.21</v>
      </c>
    </row>
    <row r="119" spans="1:28" x14ac:dyDescent="0.2">
      <c r="A119" s="8">
        <f>IFERROR(VLOOKUP(B119,'[1]DADOS (OCULTAR)'!$Q$3:$S$136,3,0),"")</f>
        <v>9767633000447</v>
      </c>
      <c r="B119" s="9" t="str">
        <f>'[1]TCE - ANEXO III - Preencher'!C128</f>
        <v>HOSPITAL SILVIO MAGALHÃES - CG Nº 019/2022</v>
      </c>
      <c r="C119" s="10"/>
      <c r="D119" s="11" t="str">
        <f>'[1]TCE - ANEXO III - Preencher'!E128</f>
        <v>BETANIA RODRIGUES DE LIMA NASCIMENTO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05/2026</v>
      </c>
      <c r="H119" s="14" t="str">
        <f>'[1]TCE - ANEXO III - Preencher'!I128</f>
        <v>0,00</v>
      </c>
      <c r="I119" s="14">
        <f>'[1]TCE - ANEXO III - Preencher'!J128</f>
        <v>162.1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1704</v>
      </c>
      <c r="Y119" s="15">
        <f>'[1]TCE - ANEXO III - Preencher'!Z128</f>
        <v>0</v>
      </c>
      <c r="Z119" s="16">
        <f t="shared" si="11"/>
        <v>1704</v>
      </c>
      <c r="AA119" s="17" t="str">
        <f>IF('[1]TCE - ANEXO III - Preencher'!AB128="","",'[1]TCE - ANEXO III - Preencher'!AB128)</f>
        <v>Abono assistencial financeiro – complemento Piso da Enfermagem</v>
      </c>
      <c r="AB119" s="15">
        <f t="shared" si="6"/>
        <v>1866.1</v>
      </c>
    </row>
    <row r="120" spans="1:28" x14ac:dyDescent="0.2">
      <c r="A120" s="8">
        <f>IFERROR(VLOOKUP(B120,'[1]DADOS (OCULTAR)'!$Q$3:$S$136,3,0),"")</f>
        <v>9767633000447</v>
      </c>
      <c r="B120" s="9" t="str">
        <f>'[1]TCE - ANEXO III - Preencher'!C129</f>
        <v>HOSPITAL SILVIO MAGALHÃES - CG Nº 019/2022</v>
      </c>
      <c r="C120" s="10"/>
      <c r="D120" s="11" t="str">
        <f>'[1]TCE - ANEXO III - Preencher'!E129</f>
        <v>BIANCA MARIA ELOI DOS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05/2026</v>
      </c>
      <c r="H120" s="14" t="str">
        <f>'[1]TCE - ANEXO III - Preencher'!I129</f>
        <v>0,00</v>
      </c>
      <c r="I120" s="14">
        <f>'[1]TCE - ANEXO III - Preencher'!J129</f>
        <v>184.37</v>
      </c>
      <c r="J120" s="14">
        <f>'[1]TCE - ANEXO III - Preencher'!K129</f>
        <v>0</v>
      </c>
      <c r="K120" s="15">
        <f>'[1]TCE - ANEXO III - Preencher'!L129</f>
        <v>108.16</v>
      </c>
      <c r="L120" s="15">
        <f>'[1]TCE - ANEXO III - Preencher'!M129</f>
        <v>16.21</v>
      </c>
      <c r="M120" s="15">
        <f t="shared" si="7"/>
        <v>91.949999999999989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276.32</v>
      </c>
    </row>
    <row r="121" spans="1:28" x14ac:dyDescent="0.2">
      <c r="A121" s="8">
        <f>IFERROR(VLOOKUP(B121,'[1]DADOS (OCULTAR)'!$Q$3:$S$136,3,0),"")</f>
        <v>9767633000447</v>
      </c>
      <c r="B121" s="9" t="str">
        <f>'[1]TCE - ANEXO III - Preencher'!C130</f>
        <v>HOSPITAL SILVIO MAGALHÃES - CG Nº 019/2022</v>
      </c>
      <c r="C121" s="10"/>
      <c r="D121" s="11" t="str">
        <f>'[1]TCE - ANEXO III - Preencher'!E130</f>
        <v>BRENA WOZALLY SALES 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4221-10</v>
      </c>
      <c r="G121" s="13" t="str">
        <f>IF('[1]TCE - ANEXO III - Preencher'!H130="","",'[1]TCE - ANEXO III - Preencher'!H130)</f>
        <v>05/2026</v>
      </c>
      <c r="H121" s="14" t="str">
        <f>'[1]TCE - ANEXO III - Preencher'!I130</f>
        <v>0,00</v>
      </c>
      <c r="I121" s="14">
        <f>'[1]TCE - ANEXO III - Preencher'!J130</f>
        <v>150.58000000000001</v>
      </c>
      <c r="J121" s="14">
        <f>'[1]TCE - ANEXO III - Preencher'!K130</f>
        <v>0</v>
      </c>
      <c r="K121" s="15">
        <f>'[1]TCE - ANEXO III - Preencher'!L130</f>
        <v>108.16</v>
      </c>
      <c r="L121" s="15">
        <f>'[1]TCE - ANEXO III - Preencher'!M130</f>
        <v>16.21</v>
      </c>
      <c r="M121" s="15">
        <f t="shared" si="7"/>
        <v>91.949999999999989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20.45</v>
      </c>
      <c r="R121" s="15">
        <f>'[1]TCE - ANEXO III - Preencher'!S130</f>
        <v>97.26</v>
      </c>
      <c r="S121" s="16">
        <f t="shared" si="9"/>
        <v>-76.81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29.9</v>
      </c>
      <c r="Y121" s="15">
        <f>'[1]TCE - ANEXO III - Preencher'!Z130</f>
        <v>0</v>
      </c>
      <c r="Z121" s="16">
        <f t="shared" si="11"/>
        <v>29.9</v>
      </c>
      <c r="AA121" s="17" t="str">
        <f>IF('[1]TCE - ANEXO III - Preencher'!AB130="","",'[1]TCE - ANEXO III - Preencher'!AB130)</f>
        <v>Beneficio obrigatorio CCT Federacao – Plano Assistencial Agiben</v>
      </c>
      <c r="AB121" s="15">
        <f t="shared" si="6"/>
        <v>195.62</v>
      </c>
    </row>
    <row r="122" spans="1:28" x14ac:dyDescent="0.2">
      <c r="A122" s="8">
        <f>IFERROR(VLOOKUP(B122,'[1]DADOS (OCULTAR)'!$Q$3:$S$136,3,0),"")</f>
        <v>9767633000447</v>
      </c>
      <c r="B122" s="9" t="str">
        <f>'[1]TCE - ANEXO III - Preencher'!C131</f>
        <v>HOSPITAL SILVIO MAGALHÃES - CG Nº 019/2022</v>
      </c>
      <c r="C122" s="10"/>
      <c r="D122" s="11" t="str">
        <f>'[1]TCE - ANEXO III - Preencher'!E131</f>
        <v>BRENDA BEATRIZ OLIVEIRA RAFAEL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4221-10</v>
      </c>
      <c r="G122" s="13" t="str">
        <f>IF('[1]TCE - ANEXO III - Preencher'!H131="","",'[1]TCE - ANEXO III - Preencher'!H131)</f>
        <v>05/2026</v>
      </c>
      <c r="H122" s="14" t="str">
        <f>'[1]TCE - ANEXO III - Preencher'!I131</f>
        <v>0,00</v>
      </c>
      <c r="I122" s="14">
        <f>'[1]TCE - ANEXO III - Preencher'!J131</f>
        <v>134</v>
      </c>
      <c r="J122" s="14">
        <f>'[1]TCE - ANEXO III - Preencher'!K131</f>
        <v>0</v>
      </c>
      <c r="K122" s="15">
        <f>'[1]TCE - ANEXO III - Preencher'!L131</f>
        <v>108.16</v>
      </c>
      <c r="L122" s="15">
        <f>'[1]TCE - ANEXO III - Preencher'!M131</f>
        <v>16.21</v>
      </c>
      <c r="M122" s="15">
        <f t="shared" si="7"/>
        <v>91.949999999999989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29.9</v>
      </c>
      <c r="Y122" s="15">
        <f>'[1]TCE - ANEXO III - Preencher'!Z131</f>
        <v>0</v>
      </c>
      <c r="Z122" s="16">
        <f t="shared" si="11"/>
        <v>29.9</v>
      </c>
      <c r="AA122" s="17" t="str">
        <f>IF('[1]TCE - ANEXO III - Preencher'!AB131="","",'[1]TCE - ANEXO III - Preencher'!AB131)</f>
        <v>Beneficio obrigatorio CCT Federacao – Plano Assistencial Agiben</v>
      </c>
      <c r="AB122" s="15">
        <f t="shared" si="6"/>
        <v>255.85</v>
      </c>
    </row>
    <row r="123" spans="1:28" x14ac:dyDescent="0.2">
      <c r="A123" s="8">
        <f>IFERROR(VLOOKUP(B123,'[1]DADOS (OCULTAR)'!$Q$3:$S$136,3,0),"")</f>
        <v>9767633000447</v>
      </c>
      <c r="B123" s="9" t="str">
        <f>'[1]TCE - ANEXO III - Preencher'!C132</f>
        <v>HOSPITAL SILVIO MAGALHÃES - CG Nº 019/2022</v>
      </c>
      <c r="C123" s="10"/>
      <c r="D123" s="11" t="str">
        <f>'[1]TCE - ANEXO III - Preencher'!E132</f>
        <v>BRENDO WASHINGTON SALES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4110-05</v>
      </c>
      <c r="G123" s="13" t="str">
        <f>IF('[1]TCE - ANEXO III - Preencher'!H132="","",'[1]TCE - ANEXO III - Preencher'!H132)</f>
        <v>05/2026</v>
      </c>
      <c r="H123" s="14" t="str">
        <f>'[1]TCE - ANEXO III - Preencher'!I132</f>
        <v>0,00</v>
      </c>
      <c r="I123" s="14">
        <f>'[1]TCE - ANEXO III - Preencher'!J132</f>
        <v>247.23</v>
      </c>
      <c r="J123" s="14">
        <f>'[1]TCE - ANEXO III - Preencher'!K132</f>
        <v>0</v>
      </c>
      <c r="K123" s="15">
        <f>'[1]TCE - ANEXO III - Preencher'!L132</f>
        <v>108.16</v>
      </c>
      <c r="L123" s="15">
        <f>'[1]TCE - ANEXO III - Preencher'!M132</f>
        <v>32.42</v>
      </c>
      <c r="M123" s="15">
        <f t="shared" si="7"/>
        <v>75.739999999999995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29.9</v>
      </c>
      <c r="Y123" s="15">
        <f>'[1]TCE - ANEXO III - Preencher'!Z132</f>
        <v>0</v>
      </c>
      <c r="Z123" s="16">
        <f t="shared" si="11"/>
        <v>29.9</v>
      </c>
      <c r="AA123" s="17" t="str">
        <f>IF('[1]TCE - ANEXO III - Preencher'!AB132="","",'[1]TCE - ANEXO III - Preencher'!AB132)</f>
        <v>Beneficio obrigatorio CCT Federacao – Plano Assistencial Agiben</v>
      </c>
      <c r="AB123" s="15">
        <f t="shared" si="6"/>
        <v>352.86999999999995</v>
      </c>
    </row>
    <row r="124" spans="1:28" x14ac:dyDescent="0.2">
      <c r="A124" s="8">
        <f>IFERROR(VLOOKUP(B124,'[1]DADOS (OCULTAR)'!$Q$3:$S$136,3,0),"")</f>
        <v>9767633000447</v>
      </c>
      <c r="B124" s="9" t="str">
        <f>'[1]TCE - ANEXO III - Preencher'!C133</f>
        <v>HOSPITAL SILVIO MAGALHÃES - CG Nº 019/2022</v>
      </c>
      <c r="C124" s="10"/>
      <c r="D124" s="11" t="str">
        <f>'[1]TCE - ANEXO III - Preencher'!E133</f>
        <v>BRENO ANDREW GAUBERTO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2236-05</v>
      </c>
      <c r="G124" s="13" t="str">
        <f>IF('[1]TCE - ANEXO III - Preencher'!H133="","",'[1]TCE - ANEXO III - Preencher'!H133)</f>
        <v>05/2026</v>
      </c>
      <c r="H124" s="14" t="str">
        <f>'[1]TCE - ANEXO III - Preencher'!I133</f>
        <v>0,00</v>
      </c>
      <c r="I124" s="14">
        <f>'[1]TCE - ANEXO III - Preencher'!J133</f>
        <v>212.08</v>
      </c>
      <c r="J124" s="14">
        <f>'[1]TCE - ANEXO III - Preencher'!K133</f>
        <v>0</v>
      </c>
      <c r="K124" s="15">
        <f>'[1]TCE - ANEXO III - Preencher'!L133</f>
        <v>108.16</v>
      </c>
      <c r="L124" s="15">
        <f>'[1]TCE - ANEXO III - Preencher'!M133</f>
        <v>32.42</v>
      </c>
      <c r="M124" s="15">
        <f t="shared" si="7"/>
        <v>75.739999999999995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287.82</v>
      </c>
    </row>
    <row r="125" spans="1:28" x14ac:dyDescent="0.2">
      <c r="A125" s="8">
        <f>IFERROR(VLOOKUP(B125,'[1]DADOS (OCULTAR)'!$Q$3:$S$136,3,0),"")</f>
        <v>9767633000447</v>
      </c>
      <c r="B125" s="9" t="str">
        <f>'[1]TCE - ANEXO III - Preencher'!C134</f>
        <v>HOSPITAL SILVIO MAGALHÃES - CG Nº 019/2022</v>
      </c>
      <c r="C125" s="10"/>
      <c r="D125" s="11" t="str">
        <f>'[1]TCE - ANEXO III - Preencher'!E134</f>
        <v>BRUNA DAYANNY CONSTANTINO RAMOS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05/2026</v>
      </c>
      <c r="H125" s="14" t="str">
        <f>'[1]TCE - ANEXO III - Preencher'!I134</f>
        <v>0,00</v>
      </c>
      <c r="I125" s="14">
        <f>'[1]TCE - ANEXO III - Preencher'!J134</f>
        <v>171.44</v>
      </c>
      <c r="J125" s="14">
        <f>'[1]TCE - ANEXO III - Preencher'!K134</f>
        <v>0</v>
      </c>
      <c r="K125" s="15">
        <f>'[1]TCE - ANEXO III - Preencher'!L134</f>
        <v>108.16</v>
      </c>
      <c r="L125" s="15">
        <f>'[1]TCE - ANEXO III - Preencher'!M134</f>
        <v>16.21</v>
      </c>
      <c r="M125" s="15">
        <f t="shared" si="7"/>
        <v>91.949999999999989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1704</v>
      </c>
      <c r="Y125" s="15">
        <f>'[1]TCE - ANEXO III - Preencher'!Z134</f>
        <v>0</v>
      </c>
      <c r="Z125" s="16">
        <f t="shared" si="11"/>
        <v>1704</v>
      </c>
      <c r="AA125" s="17" t="str">
        <f>IF('[1]TCE - ANEXO III - Preencher'!AB134="","",'[1]TCE - ANEXO III - Preencher'!AB134)</f>
        <v>Abono assistencial financeiro – complemento Piso da Enfermagem</v>
      </c>
      <c r="AB125" s="15">
        <f t="shared" si="6"/>
        <v>1967.3899999999999</v>
      </c>
    </row>
    <row r="126" spans="1:28" x14ac:dyDescent="0.2">
      <c r="A126" s="8">
        <f>IFERROR(VLOOKUP(B126,'[1]DADOS (OCULTAR)'!$Q$3:$S$136,3,0),"")</f>
        <v>9767633000447</v>
      </c>
      <c r="B126" s="9" t="str">
        <f>'[1]TCE - ANEXO III - Preencher'!C135</f>
        <v>HOSPITAL SILVIO MAGALHÃES - CG Nº 019/2022</v>
      </c>
      <c r="C126" s="10"/>
      <c r="D126" s="11" t="str">
        <f>'[1]TCE - ANEXO III - Preencher'!E135</f>
        <v>BRUNA ELOAH OLIVEIRA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 t="str">
        <f>IF('[1]TCE - ANEXO III - Preencher'!H135="","",'[1]TCE - ANEXO III - Preencher'!H135)</f>
        <v>05/2026</v>
      </c>
      <c r="H126" s="14" t="str">
        <f>'[1]TCE - ANEXO III - Preencher'!I135</f>
        <v>0,00</v>
      </c>
      <c r="I126" s="14">
        <f>'[1]TCE - ANEXO III - Preencher'!J135</f>
        <v>227.14</v>
      </c>
      <c r="J126" s="14">
        <f>'[1]TCE - ANEXO III - Preencher'!K135</f>
        <v>0</v>
      </c>
      <c r="K126" s="15">
        <f>'[1]TCE - ANEXO III - Preencher'!L135</f>
        <v>108.16</v>
      </c>
      <c r="L126" s="15">
        <f>'[1]TCE - ANEXO III - Preencher'!M135</f>
        <v>3.05</v>
      </c>
      <c r="M126" s="15">
        <f t="shared" si="7"/>
        <v>105.11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2282.8200000000002</v>
      </c>
      <c r="Y126" s="15">
        <f>'[1]TCE - ANEXO III - Preencher'!Z135</f>
        <v>0</v>
      </c>
      <c r="Z126" s="16">
        <f t="shared" si="11"/>
        <v>2282.8200000000002</v>
      </c>
      <c r="AA126" s="17" t="str">
        <f>IF('[1]TCE - ANEXO III - Preencher'!AB135="","",'[1]TCE - ANEXO III - Preencher'!AB135)</f>
        <v>Abono assistencial financeiro – complemento Piso da Enfermagem</v>
      </c>
      <c r="AB126" s="15">
        <f t="shared" si="6"/>
        <v>2615.0700000000002</v>
      </c>
    </row>
    <row r="127" spans="1:28" x14ac:dyDescent="0.2">
      <c r="A127" s="8">
        <f>IFERROR(VLOOKUP(B127,'[1]DADOS (OCULTAR)'!$Q$3:$S$136,3,0),"")</f>
        <v>9767633000447</v>
      </c>
      <c r="B127" s="9" t="str">
        <f>'[1]TCE - ANEXO III - Preencher'!C136</f>
        <v>HOSPITAL SILVIO MAGALHÃES - CG Nº 019/2022</v>
      </c>
      <c r="C127" s="10"/>
      <c r="D127" s="11" t="str">
        <f>'[1]TCE - ANEXO III - Preencher'!E136</f>
        <v>BRUNA ELOISA NASCIMENTO ALVES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05/2026</v>
      </c>
      <c r="H127" s="14" t="str">
        <f>'[1]TCE - ANEXO III - Preencher'!I136</f>
        <v>0,00</v>
      </c>
      <c r="I127" s="14">
        <f>'[1]TCE - ANEXO III - Preencher'!J136</f>
        <v>155.61000000000001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1704</v>
      </c>
      <c r="Y127" s="15">
        <f>'[1]TCE - ANEXO III - Preencher'!Z136</f>
        <v>0</v>
      </c>
      <c r="Z127" s="16">
        <f t="shared" si="11"/>
        <v>1704</v>
      </c>
      <c r="AA127" s="17" t="str">
        <f>IF('[1]TCE - ANEXO III - Preencher'!AB136="","",'[1]TCE - ANEXO III - Preencher'!AB136)</f>
        <v>Abono assistencial financeiro – complemento Piso da Enfermagem</v>
      </c>
      <c r="AB127" s="15">
        <f t="shared" si="6"/>
        <v>1859.6100000000001</v>
      </c>
    </row>
    <row r="128" spans="1:28" x14ac:dyDescent="0.2">
      <c r="A128" s="8">
        <f>IFERROR(VLOOKUP(B128,'[1]DADOS (OCULTAR)'!$Q$3:$S$136,3,0),"")</f>
        <v>9767633000447</v>
      </c>
      <c r="B128" s="9" t="str">
        <f>'[1]TCE - ANEXO III - Preencher'!C137</f>
        <v>HOSPITAL SILVIO MAGALHÃES - CG Nº 019/2022</v>
      </c>
      <c r="C128" s="10"/>
      <c r="D128" s="11" t="str">
        <f>'[1]TCE - ANEXO III - Preencher'!E137</f>
        <v>BRUNA RAFAELA CAMPOS OLIVEIRA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05/2026</v>
      </c>
      <c r="H128" s="14" t="str">
        <f>'[1]TCE - ANEXO III - Preencher'!I137</f>
        <v>0,00</v>
      </c>
      <c r="I128" s="14">
        <f>'[1]TCE - ANEXO III - Preencher'!J137</f>
        <v>181.6</v>
      </c>
      <c r="J128" s="14">
        <f>'[1]TCE - ANEXO III - Preencher'!K137</f>
        <v>0</v>
      </c>
      <c r="K128" s="15">
        <f>'[1]TCE - ANEXO III - Preencher'!L137</f>
        <v>108.16</v>
      </c>
      <c r="L128" s="15">
        <f>'[1]TCE - ANEXO III - Preencher'!M137</f>
        <v>16.21</v>
      </c>
      <c r="M128" s="15">
        <f t="shared" si="7"/>
        <v>91.949999999999989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1704</v>
      </c>
      <c r="Y128" s="15">
        <f>'[1]TCE - ANEXO III - Preencher'!Z137</f>
        <v>0</v>
      </c>
      <c r="Z128" s="16">
        <f t="shared" si="11"/>
        <v>1704</v>
      </c>
      <c r="AA128" s="17" t="str">
        <f>IF('[1]TCE - ANEXO III - Preencher'!AB137="","",'[1]TCE - ANEXO III - Preencher'!AB137)</f>
        <v>Abono assistencial financeiro – complemento Piso da Enfermagem</v>
      </c>
      <c r="AB128" s="15">
        <f t="shared" si="6"/>
        <v>1977.55</v>
      </c>
    </row>
    <row r="129" spans="1:28" x14ac:dyDescent="0.2">
      <c r="A129" s="8">
        <f>IFERROR(VLOOKUP(B129,'[1]DADOS (OCULTAR)'!$Q$3:$S$136,3,0),"")</f>
        <v>9767633000447</v>
      </c>
      <c r="B129" s="9" t="str">
        <f>'[1]TCE - ANEXO III - Preencher'!C138</f>
        <v>HOSPITAL SILVIO MAGALHÃES - CG Nº 019/2022</v>
      </c>
      <c r="C129" s="10"/>
      <c r="D129" s="11" t="str">
        <f>'[1]TCE - ANEXO III - Preencher'!E138</f>
        <v>BRUNA WAYNE BERNARDO DA SILVA MARQUES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05/2026</v>
      </c>
      <c r="H129" s="14" t="str">
        <f>'[1]TCE - ANEXO III - Preencher'!I138</f>
        <v>0,00</v>
      </c>
      <c r="I129" s="14">
        <f>'[1]TCE - ANEXO III - Preencher'!J138</f>
        <v>159.93</v>
      </c>
      <c r="J129" s="14">
        <f>'[1]TCE - ANEXO III - Preencher'!K138</f>
        <v>0</v>
      </c>
      <c r="K129" s="15">
        <f>'[1]TCE - ANEXO III - Preencher'!L138</f>
        <v>108.16</v>
      </c>
      <c r="L129" s="15">
        <f>'[1]TCE - ANEXO III - Preencher'!M138</f>
        <v>16.21</v>
      </c>
      <c r="M129" s="15">
        <f t="shared" si="7"/>
        <v>91.949999999999989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1704</v>
      </c>
      <c r="Y129" s="15">
        <f>'[1]TCE - ANEXO III - Preencher'!Z138</f>
        <v>0</v>
      </c>
      <c r="Z129" s="16">
        <f t="shared" si="11"/>
        <v>1704</v>
      </c>
      <c r="AA129" s="17" t="str">
        <f>IF('[1]TCE - ANEXO III - Preencher'!AB138="","",'[1]TCE - ANEXO III - Preencher'!AB138)</f>
        <v>Abono assistencial financeiro – complemento Piso da Enfermagem</v>
      </c>
      <c r="AB129" s="15">
        <f t="shared" si="6"/>
        <v>1955.88</v>
      </c>
    </row>
    <row r="130" spans="1:28" x14ac:dyDescent="0.2">
      <c r="A130" s="8">
        <f>IFERROR(VLOOKUP(B130,'[1]DADOS (OCULTAR)'!$Q$3:$S$136,3,0),"")</f>
        <v>9767633000447</v>
      </c>
      <c r="B130" s="9" t="str">
        <f>'[1]TCE - ANEXO III - Preencher'!C139</f>
        <v>HOSPITAL SILVIO MAGALHÃES - CG Nº 019/2022</v>
      </c>
      <c r="C130" s="10"/>
      <c r="D130" s="11" t="str">
        <f>'[1]TCE - ANEXO III - Preencher'!E139</f>
        <v xml:space="preserve">BRUNO EMANUEL BUARQUE DE SOUZA 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05/2026</v>
      </c>
      <c r="H130" s="14" t="str">
        <f>'[1]TCE - ANEXO III - Preencher'!I139</f>
        <v>0,00</v>
      </c>
      <c r="I130" s="14">
        <f>'[1]TCE - ANEXO III - Preencher'!J139</f>
        <v>173.61</v>
      </c>
      <c r="J130" s="14">
        <f>'[1]TCE - ANEXO III - Preencher'!K139</f>
        <v>0</v>
      </c>
      <c r="K130" s="15">
        <f>'[1]TCE - ANEXO III - Preencher'!L139</f>
        <v>108.16</v>
      </c>
      <c r="L130" s="15">
        <f>'[1]TCE - ANEXO III - Preencher'!M139</f>
        <v>16.21</v>
      </c>
      <c r="M130" s="15">
        <f t="shared" si="7"/>
        <v>91.949999999999989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1704</v>
      </c>
      <c r="Y130" s="15">
        <f>'[1]TCE - ANEXO III - Preencher'!Z139</f>
        <v>0</v>
      </c>
      <c r="Z130" s="16">
        <f t="shared" si="11"/>
        <v>1704</v>
      </c>
      <c r="AA130" s="17" t="str">
        <f>IF('[1]TCE - ANEXO III - Preencher'!AB139="","",'[1]TCE - ANEXO III - Preencher'!AB139)</f>
        <v>Abono assistencial financeiro – complemento Piso da Enfermagem</v>
      </c>
      <c r="AB130" s="15">
        <f t="shared" si="6"/>
        <v>1969.56</v>
      </c>
    </row>
    <row r="131" spans="1:28" x14ac:dyDescent="0.2">
      <c r="A131" s="8">
        <f>IFERROR(VLOOKUP(B131,'[1]DADOS (OCULTAR)'!$Q$3:$S$136,3,0),"")</f>
        <v>9767633000447</v>
      </c>
      <c r="B131" s="9" t="str">
        <f>'[1]TCE - ANEXO III - Preencher'!C140</f>
        <v>HOSPITAL SILVIO MAGALHÃES - CG Nº 019/2022</v>
      </c>
      <c r="C131" s="10"/>
      <c r="D131" s="11" t="str">
        <f>'[1]TCE - ANEXO III - Preencher'!E140</f>
        <v>BRUNO FLAVIO DOS SANTOS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5211-30</v>
      </c>
      <c r="G131" s="13" t="str">
        <f>IF('[1]TCE - ANEXO III - Preencher'!H140="","",'[1]TCE - ANEXO III - Preencher'!H140)</f>
        <v>05/2026</v>
      </c>
      <c r="H131" s="14" t="str">
        <f>'[1]TCE - ANEXO III - Preencher'!I140</f>
        <v>0,00</v>
      </c>
      <c r="I131" s="14">
        <f>'[1]TCE - ANEXO III - Preencher'!J140</f>
        <v>221.44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29.9</v>
      </c>
      <c r="Y131" s="15">
        <f>'[1]TCE - ANEXO III - Preencher'!Z140</f>
        <v>0</v>
      </c>
      <c r="Z131" s="16">
        <f t="shared" si="11"/>
        <v>29.9</v>
      </c>
      <c r="AA131" s="17" t="str">
        <f>IF('[1]TCE - ANEXO III - Preencher'!AB140="","",'[1]TCE - ANEXO III - Preencher'!AB140)</f>
        <v>Beneficio obrigatorio CCT Federacao – Plano Assistencial Agiben</v>
      </c>
      <c r="AB131" s="15">
        <f t="shared" ref="AB131:AB194" si="12">H131+I131+J131+M131+P131+S131+V131+Z131</f>
        <v>251.34</v>
      </c>
    </row>
    <row r="132" spans="1:28" x14ac:dyDescent="0.2">
      <c r="A132" s="8">
        <f>IFERROR(VLOOKUP(B132,'[1]DADOS (OCULTAR)'!$Q$3:$S$136,3,0),"")</f>
        <v>9767633000447</v>
      </c>
      <c r="B132" s="9" t="str">
        <f>'[1]TCE - ANEXO III - Preencher'!C141</f>
        <v>HOSPITAL SILVIO MAGALHÃES - CG Nº 019/2022</v>
      </c>
      <c r="C132" s="10"/>
      <c r="D132" s="11" t="str">
        <f>'[1]TCE - ANEXO III - Preencher'!E141</f>
        <v>BRUNO LOPES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1421-05</v>
      </c>
      <c r="G132" s="13" t="str">
        <f>IF('[1]TCE - ANEXO III - Preencher'!H141="","",'[1]TCE - ANEXO III - Preencher'!H141)</f>
        <v>05/2026</v>
      </c>
      <c r="H132" s="14" t="str">
        <f>'[1]TCE - ANEXO III - Preencher'!I141</f>
        <v>0,00</v>
      </c>
      <c r="I132" s="14">
        <f>'[1]TCE - ANEXO III - Preencher'!J141</f>
        <v>520</v>
      </c>
      <c r="J132" s="14">
        <f>'[1]TCE - ANEXO III - Preencher'!K141</f>
        <v>0</v>
      </c>
      <c r="K132" s="15">
        <f>'[1]TCE - ANEXO III - Preencher'!L141</f>
        <v>108.16</v>
      </c>
      <c r="L132" s="15">
        <f>'[1]TCE - ANEXO III - Preencher'!M141</f>
        <v>32.42</v>
      </c>
      <c r="M132" s="15">
        <f t="shared" ref="M132:M195" si="13">K132-L132</f>
        <v>75.739999999999995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29.9</v>
      </c>
      <c r="Y132" s="15">
        <f>'[1]TCE - ANEXO III - Preencher'!Z141</f>
        <v>0</v>
      </c>
      <c r="Z132" s="16">
        <f t="shared" ref="Z132:Z195" si="17">X132-Y132</f>
        <v>29.9</v>
      </c>
      <c r="AA132" s="17" t="str">
        <f>IF('[1]TCE - ANEXO III - Preencher'!AB141="","",'[1]TCE - ANEXO III - Preencher'!AB141)</f>
        <v>Beneficio obrigatorio CCT Federacao – Plano Assistencial Agiben</v>
      </c>
      <c r="AB132" s="15">
        <f t="shared" si="12"/>
        <v>625.64</v>
      </c>
    </row>
    <row r="133" spans="1:28" x14ac:dyDescent="0.2">
      <c r="A133" s="8">
        <f>IFERROR(VLOOKUP(B133,'[1]DADOS (OCULTAR)'!$Q$3:$S$136,3,0),"")</f>
        <v>9767633000447</v>
      </c>
      <c r="B133" s="9" t="str">
        <f>'[1]TCE - ANEXO III - Preencher'!C142</f>
        <v>HOSPITAL SILVIO MAGALHÃES - CG Nº 019/2022</v>
      </c>
      <c r="C133" s="10"/>
      <c r="D133" s="11" t="str">
        <f>'[1]TCE - ANEXO III - Preencher'!E142</f>
        <v>CAIO FERNANDO PEDROSA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4110-05</v>
      </c>
      <c r="G133" s="13" t="str">
        <f>IF('[1]TCE - ANEXO III - Preencher'!H142="","",'[1]TCE - ANEXO III - Preencher'!H142)</f>
        <v>05/2026</v>
      </c>
      <c r="H133" s="14" t="str">
        <f>'[1]TCE - ANEXO III - Preencher'!I142</f>
        <v>0,00</v>
      </c>
      <c r="I133" s="14">
        <f>'[1]TCE - ANEXO III - Preencher'!J142</f>
        <v>15.23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20.45</v>
      </c>
      <c r="R133" s="15">
        <f>'[1]TCE - ANEXO III - Preencher'!S142</f>
        <v>45.69</v>
      </c>
      <c r="S133" s="16">
        <f t="shared" si="15"/>
        <v>-25.24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29.9</v>
      </c>
      <c r="Y133" s="15">
        <f>'[1]TCE - ANEXO III - Preencher'!Z142</f>
        <v>0</v>
      </c>
      <c r="Z133" s="16">
        <f t="shared" si="17"/>
        <v>29.9</v>
      </c>
      <c r="AA133" s="17" t="str">
        <f>IF('[1]TCE - ANEXO III - Preencher'!AB142="","",'[1]TCE - ANEXO III - Preencher'!AB142)</f>
        <v>Beneficio obrigatorio CCT Federacao – Plano Assistencial Agiben</v>
      </c>
      <c r="AB133" s="15">
        <f t="shared" si="12"/>
        <v>19.89</v>
      </c>
    </row>
    <row r="134" spans="1:28" x14ac:dyDescent="0.2">
      <c r="A134" s="8">
        <f>IFERROR(VLOOKUP(B134,'[1]DADOS (OCULTAR)'!$Q$3:$S$136,3,0),"")</f>
        <v>9767633000447</v>
      </c>
      <c r="B134" s="9" t="str">
        <f>'[1]TCE - ANEXO III - Preencher'!C143</f>
        <v>HOSPITAL SILVIO MAGALHÃES - CG Nº 019/2022</v>
      </c>
      <c r="C134" s="10"/>
      <c r="D134" s="11" t="str">
        <f>'[1]TCE - ANEXO III - Preencher'!E143</f>
        <v>CAIQUE RUFINO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05/2026</v>
      </c>
      <c r="H134" s="14" t="str">
        <f>'[1]TCE - ANEXO III - Preencher'!I143</f>
        <v>0,00</v>
      </c>
      <c r="I134" s="14">
        <f>'[1]TCE - ANEXO III - Preencher'!J143</f>
        <v>200.21</v>
      </c>
      <c r="J134" s="14">
        <f>'[1]TCE - ANEXO III - Preencher'!K143</f>
        <v>0</v>
      </c>
      <c r="K134" s="15">
        <f>'[1]TCE - ANEXO III - Preencher'!L143</f>
        <v>108.16</v>
      </c>
      <c r="L134" s="15">
        <f>'[1]TCE - ANEXO III - Preencher'!M143</f>
        <v>16.21</v>
      </c>
      <c r="M134" s="15">
        <f t="shared" si="13"/>
        <v>91.949999999999989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1704</v>
      </c>
      <c r="Y134" s="15">
        <f>'[1]TCE - ANEXO III - Preencher'!Z143</f>
        <v>0</v>
      </c>
      <c r="Z134" s="16">
        <f t="shared" si="17"/>
        <v>1704</v>
      </c>
      <c r="AA134" s="17" t="str">
        <f>IF('[1]TCE - ANEXO III - Preencher'!AB143="","",'[1]TCE - ANEXO III - Preencher'!AB143)</f>
        <v>Abono assistencial financeiro – complemento Piso da Enfermagem</v>
      </c>
      <c r="AB134" s="15">
        <f t="shared" si="12"/>
        <v>1996.1599999999999</v>
      </c>
    </row>
    <row r="135" spans="1:28" x14ac:dyDescent="0.2">
      <c r="A135" s="8">
        <f>IFERROR(VLOOKUP(B135,'[1]DADOS (OCULTAR)'!$Q$3:$S$136,3,0),"")</f>
        <v>9767633000447</v>
      </c>
      <c r="B135" s="9" t="str">
        <f>'[1]TCE - ANEXO III - Preencher'!C144</f>
        <v>HOSPITAL SILVIO MAGALHÃES - CG Nº 019/2022</v>
      </c>
      <c r="C135" s="10"/>
      <c r="D135" s="11" t="str">
        <f>'[1]TCE - ANEXO III - Preencher'!E144</f>
        <v>CAMILLA TALITA SILVA CANHOTO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05/2026</v>
      </c>
      <c r="H135" s="14" t="str">
        <f>'[1]TCE - ANEXO III - Preencher'!I144</f>
        <v>0,00</v>
      </c>
      <c r="I135" s="14">
        <f>'[1]TCE - ANEXO III - Preencher'!J144</f>
        <v>453.62</v>
      </c>
      <c r="J135" s="14">
        <f>'[1]TCE - ANEXO III - Preencher'!K144</f>
        <v>0</v>
      </c>
      <c r="K135" s="15">
        <f>'[1]TCE - ANEXO III - Preencher'!L144</f>
        <v>108.16</v>
      </c>
      <c r="L135" s="15">
        <f>'[1]TCE - ANEXO III - Preencher'!M144</f>
        <v>7.29</v>
      </c>
      <c r="M135" s="15">
        <f t="shared" si="13"/>
        <v>100.86999999999999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554.49</v>
      </c>
    </row>
    <row r="136" spans="1:28" x14ac:dyDescent="0.2">
      <c r="A136" s="8">
        <f>IFERROR(VLOOKUP(B136,'[1]DADOS (OCULTAR)'!$Q$3:$S$136,3,0),"")</f>
        <v>9767633000447</v>
      </c>
      <c r="B136" s="9" t="str">
        <f>'[1]TCE - ANEXO III - Preencher'!C145</f>
        <v>HOSPITAL SILVIO MAGALHÃES - CG Nº 019/2022</v>
      </c>
      <c r="C136" s="10"/>
      <c r="D136" s="11" t="str">
        <f>'[1]TCE - ANEXO III - Preencher'!E145</f>
        <v>CARLA CLEISSE DE SANTANA VASCONCELOS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05/2026</v>
      </c>
      <c r="H136" s="14" t="str">
        <f>'[1]TCE - ANEXO III - Preencher'!I145</f>
        <v>0,00</v>
      </c>
      <c r="I136" s="14">
        <f>'[1]TCE - ANEXO III - Preencher'!J145</f>
        <v>167.1</v>
      </c>
      <c r="J136" s="14">
        <f>'[1]TCE - ANEXO III - Preencher'!K145</f>
        <v>0</v>
      </c>
      <c r="K136" s="15">
        <f>'[1]TCE - ANEXO III - Preencher'!L145</f>
        <v>108.16</v>
      </c>
      <c r="L136" s="15">
        <f>'[1]TCE - ANEXO III - Preencher'!M145</f>
        <v>16.21</v>
      </c>
      <c r="M136" s="15">
        <f t="shared" si="13"/>
        <v>91.949999999999989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1704</v>
      </c>
      <c r="Y136" s="15">
        <f>'[1]TCE - ANEXO III - Preencher'!Z145</f>
        <v>0</v>
      </c>
      <c r="Z136" s="16">
        <f t="shared" si="17"/>
        <v>1704</v>
      </c>
      <c r="AA136" s="17" t="str">
        <f>IF('[1]TCE - ANEXO III - Preencher'!AB145="","",'[1]TCE - ANEXO III - Preencher'!AB145)</f>
        <v>Abono assistencial financeiro – complemento Piso da Enfermagem</v>
      </c>
      <c r="AB136" s="15">
        <f t="shared" si="12"/>
        <v>1963.05</v>
      </c>
    </row>
    <row r="137" spans="1:28" x14ac:dyDescent="0.2">
      <c r="A137" s="8">
        <f>IFERROR(VLOOKUP(B137,'[1]DADOS (OCULTAR)'!$Q$3:$S$136,3,0),"")</f>
        <v>9767633000447</v>
      </c>
      <c r="B137" s="9" t="str">
        <f>'[1]TCE - ANEXO III - Preencher'!C146</f>
        <v>HOSPITAL SILVIO MAGALHÃES - CG Nº 019/2022</v>
      </c>
      <c r="C137" s="10"/>
      <c r="D137" s="11" t="str">
        <f>'[1]TCE - ANEXO III - Preencher'!E146</f>
        <v>CARLA GRAZIELA DOS SANTOS OLIVEIRA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05/2026</v>
      </c>
      <c r="H137" s="14" t="str">
        <f>'[1]TCE - ANEXO III - Preencher'!I146</f>
        <v>0,00</v>
      </c>
      <c r="I137" s="14">
        <f>'[1]TCE - ANEXO III - Preencher'!J146</f>
        <v>253.53</v>
      </c>
      <c r="J137" s="14">
        <f>'[1]TCE - ANEXO III - Preencher'!K146</f>
        <v>0</v>
      </c>
      <c r="K137" s="15">
        <f>'[1]TCE - ANEXO III - Preencher'!L146</f>
        <v>108.16</v>
      </c>
      <c r="L137" s="15">
        <f>'[1]TCE - ANEXO III - Preencher'!M146</f>
        <v>3.59</v>
      </c>
      <c r="M137" s="15">
        <f t="shared" si="13"/>
        <v>104.57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138.38999999999999</v>
      </c>
      <c r="U137" s="15">
        <f>'[1]TCE - ANEXO III - Preencher'!V146</f>
        <v>0</v>
      </c>
      <c r="V137" s="16">
        <f t="shared" si="16"/>
        <v>138.38999999999999</v>
      </c>
      <c r="W137" s="17" t="str">
        <f>IF('[1]TCE - ANEXO III - Preencher'!X146="","",'[1]TCE - ANEXO III - Preencher'!X146)</f>
        <v>Auxílio Creche</v>
      </c>
      <c r="X137" s="15">
        <f>'[1]TCE - ANEXO III - Preencher'!Y146</f>
        <v>1924.07</v>
      </c>
      <c r="Y137" s="15">
        <f>'[1]TCE - ANEXO III - Preencher'!Z146</f>
        <v>0</v>
      </c>
      <c r="Z137" s="16">
        <f t="shared" si="17"/>
        <v>1924.07</v>
      </c>
      <c r="AA137" s="17" t="str">
        <f>IF('[1]TCE - ANEXO III - Preencher'!AB146="","",'[1]TCE - ANEXO III - Preencher'!AB146)</f>
        <v>Abono assistencial financeiro – complemento Piso da Enfermagem</v>
      </c>
      <c r="AB137" s="15">
        <f t="shared" si="12"/>
        <v>2420.56</v>
      </c>
    </row>
    <row r="138" spans="1:28" x14ac:dyDescent="0.2">
      <c r="A138" s="8">
        <f>IFERROR(VLOOKUP(B138,'[1]DADOS (OCULTAR)'!$Q$3:$S$136,3,0),"")</f>
        <v>9767633000447</v>
      </c>
      <c r="B138" s="9" t="str">
        <f>'[1]TCE - ANEXO III - Preencher'!C147</f>
        <v>HOSPITAL SILVIO MAGALHÃES - CG Nº 019/2022</v>
      </c>
      <c r="C138" s="10"/>
      <c r="D138" s="11" t="str">
        <f>'[1]TCE - ANEXO III - Preencher'!E147</f>
        <v>CARLA MARIA DE MORAIS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4221-10</v>
      </c>
      <c r="G138" s="13" t="str">
        <f>IF('[1]TCE - ANEXO III - Preencher'!H147="","",'[1]TCE - ANEXO III - Preencher'!H147)</f>
        <v>05/2026</v>
      </c>
      <c r="H138" s="14" t="str">
        <f>'[1]TCE - ANEXO III - Preencher'!I147</f>
        <v>0,00</v>
      </c>
      <c r="I138" s="14">
        <f>'[1]TCE - ANEXO III - Preencher'!J147</f>
        <v>159.06</v>
      </c>
      <c r="J138" s="14">
        <f>'[1]TCE - ANEXO III - Preencher'!K147</f>
        <v>0</v>
      </c>
      <c r="K138" s="15">
        <f>'[1]TCE - ANEXO III - Preencher'!L147</f>
        <v>108.16</v>
      </c>
      <c r="L138" s="15">
        <f>'[1]TCE - ANEXO III - Preencher'!M147</f>
        <v>16.21</v>
      </c>
      <c r="M138" s="15">
        <f t="shared" si="13"/>
        <v>91.949999999999989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29.9</v>
      </c>
      <c r="Y138" s="15">
        <f>'[1]TCE - ANEXO III - Preencher'!Z147</f>
        <v>0</v>
      </c>
      <c r="Z138" s="16">
        <f t="shared" si="17"/>
        <v>29.9</v>
      </c>
      <c r="AA138" s="17" t="str">
        <f>IF('[1]TCE - ANEXO III - Preencher'!AB147="","",'[1]TCE - ANEXO III - Preencher'!AB147)</f>
        <v>Beneficio obrigatorio CCT Federacao – Plano Assistencial Agiben</v>
      </c>
      <c r="AB138" s="15">
        <f t="shared" si="12"/>
        <v>280.90999999999997</v>
      </c>
    </row>
    <row r="139" spans="1:28" x14ac:dyDescent="0.2">
      <c r="A139" s="8">
        <f>IFERROR(VLOOKUP(B139,'[1]DADOS (OCULTAR)'!$Q$3:$S$136,3,0),"")</f>
        <v>9767633000447</v>
      </c>
      <c r="B139" s="9" t="str">
        <f>'[1]TCE - ANEXO III - Preencher'!C148</f>
        <v>HOSPITAL SILVIO MAGALHÃES - CG Nº 019/2022</v>
      </c>
      <c r="C139" s="10"/>
      <c r="D139" s="11" t="str">
        <f>'[1]TCE - ANEXO III - Preencher'!E148</f>
        <v>CARLA PATRICIA MARQUES DE OLIVEIRA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05/2026</v>
      </c>
      <c r="H139" s="14" t="str">
        <f>'[1]TCE - ANEXO III - Preencher'!I148</f>
        <v>0,00</v>
      </c>
      <c r="I139" s="14">
        <f>'[1]TCE - ANEXO III - Preencher'!J148</f>
        <v>162.78</v>
      </c>
      <c r="J139" s="14">
        <f>'[1]TCE - ANEXO III - Preencher'!K148</f>
        <v>0</v>
      </c>
      <c r="K139" s="15">
        <f>'[1]TCE - ANEXO III - Preencher'!L148</f>
        <v>108.16</v>
      </c>
      <c r="L139" s="15">
        <f>'[1]TCE - ANEXO III - Preencher'!M148</f>
        <v>16.21</v>
      </c>
      <c r="M139" s="15">
        <f t="shared" si="13"/>
        <v>91.949999999999989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1704</v>
      </c>
      <c r="Y139" s="15">
        <f>'[1]TCE - ANEXO III - Preencher'!Z148</f>
        <v>0</v>
      </c>
      <c r="Z139" s="16">
        <f t="shared" si="17"/>
        <v>1704</v>
      </c>
      <c r="AA139" s="17" t="str">
        <f>IF('[1]TCE - ANEXO III - Preencher'!AB148="","",'[1]TCE - ANEXO III - Preencher'!AB148)</f>
        <v>Abono assistencial financeiro – complemento Piso da Enfermagem</v>
      </c>
      <c r="AB139" s="15">
        <f t="shared" si="12"/>
        <v>1958.73</v>
      </c>
    </row>
    <row r="140" spans="1:28" x14ac:dyDescent="0.2">
      <c r="A140" s="8">
        <f>IFERROR(VLOOKUP(B140,'[1]DADOS (OCULTAR)'!$Q$3:$S$136,3,0),"")</f>
        <v>9767633000447</v>
      </c>
      <c r="B140" s="9" t="str">
        <f>'[1]TCE - ANEXO III - Preencher'!C149</f>
        <v>HOSPITAL SILVIO MAGALHÃES - CG Nº 019/2022</v>
      </c>
      <c r="C140" s="10"/>
      <c r="D140" s="11" t="str">
        <f>'[1]TCE - ANEXO III - Preencher'!E149</f>
        <v xml:space="preserve">CARLA ROBERTA RODRIGUES BARBOSA MARQUES 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05/2026</v>
      </c>
      <c r="H140" s="14" t="str">
        <f>'[1]TCE - ANEXO III - Preencher'!I149</f>
        <v>0,00</v>
      </c>
      <c r="I140" s="14">
        <f>'[1]TCE - ANEXO III - Preencher'!J149</f>
        <v>189.53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2459.15</v>
      </c>
      <c r="Y140" s="15">
        <f>'[1]TCE - ANEXO III - Preencher'!Z149</f>
        <v>0</v>
      </c>
      <c r="Z140" s="16">
        <f t="shared" si="17"/>
        <v>2459.15</v>
      </c>
      <c r="AA140" s="17" t="str">
        <f>IF('[1]TCE - ANEXO III - Preencher'!AB149="","",'[1]TCE - ANEXO III - Preencher'!AB149)</f>
        <v>Abono assistencial financeiro – complemento Piso da Enfermagem</v>
      </c>
      <c r="AB140" s="15">
        <f t="shared" si="12"/>
        <v>2648.6800000000003</v>
      </c>
    </row>
    <row r="141" spans="1:28" x14ac:dyDescent="0.2">
      <c r="A141" s="8">
        <f>IFERROR(VLOOKUP(B141,'[1]DADOS (OCULTAR)'!$Q$3:$S$136,3,0),"")</f>
        <v>9767633000447</v>
      </c>
      <c r="B141" s="9" t="str">
        <f>'[1]TCE - ANEXO III - Preencher'!C150</f>
        <v>HOSPITAL SILVIO MAGALHÃES - CG Nº 019/2022</v>
      </c>
      <c r="C141" s="10"/>
      <c r="D141" s="11" t="str">
        <f>'[1]TCE - ANEXO III - Preencher'!E150</f>
        <v>CARLOS ALBERTO LINS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05/2026</v>
      </c>
      <c r="H141" s="14" t="str">
        <f>'[1]TCE - ANEXO III - Preencher'!I150</f>
        <v>0,00</v>
      </c>
      <c r="I141" s="14">
        <f>'[1]TCE - ANEXO III - Preencher'!J150</f>
        <v>194.19</v>
      </c>
      <c r="J141" s="14">
        <f>'[1]TCE - ANEXO III - Preencher'!K150</f>
        <v>0</v>
      </c>
      <c r="K141" s="15">
        <f>'[1]TCE - ANEXO III - Preencher'!L150</f>
        <v>108.16</v>
      </c>
      <c r="L141" s="15">
        <f>'[1]TCE - ANEXO III - Preencher'!M150</f>
        <v>3.05</v>
      </c>
      <c r="M141" s="15">
        <f t="shared" si="13"/>
        <v>105.11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2282.8200000000002</v>
      </c>
      <c r="Y141" s="15">
        <f>'[1]TCE - ANEXO III - Preencher'!Z150</f>
        <v>0</v>
      </c>
      <c r="Z141" s="16">
        <f t="shared" si="17"/>
        <v>2282.8200000000002</v>
      </c>
      <c r="AA141" s="17" t="str">
        <f>IF('[1]TCE - ANEXO III - Preencher'!AB150="","",'[1]TCE - ANEXO III - Preencher'!AB150)</f>
        <v>Abono assistencial financeiro – complemento Piso da Enfermagem</v>
      </c>
      <c r="AB141" s="15">
        <f t="shared" si="12"/>
        <v>2582.1200000000003</v>
      </c>
    </row>
    <row r="142" spans="1:28" x14ac:dyDescent="0.2">
      <c r="A142" s="8">
        <f>IFERROR(VLOOKUP(B142,'[1]DADOS (OCULTAR)'!$Q$3:$S$136,3,0),"")</f>
        <v>9767633000447</v>
      </c>
      <c r="B142" s="9" t="str">
        <f>'[1]TCE - ANEXO III - Preencher'!C151</f>
        <v>HOSPITAL SILVIO MAGALHÃES - CG Nº 019/2022</v>
      </c>
      <c r="C142" s="10"/>
      <c r="D142" s="11" t="str">
        <f>'[1]TCE - ANEXO III - Preencher'!E151</f>
        <v>CARLOS AUGUSTO MACEDO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5174-10</v>
      </c>
      <c r="G142" s="13" t="str">
        <f>IF('[1]TCE - ANEXO III - Preencher'!H151="","",'[1]TCE - ANEXO III - Preencher'!H151)</f>
        <v>05/2026</v>
      </c>
      <c r="H142" s="14" t="str">
        <f>'[1]TCE - ANEXO III - Preencher'!I151</f>
        <v>0,00</v>
      </c>
      <c r="I142" s="14">
        <f>'[1]TCE - ANEXO III - Preencher'!J151</f>
        <v>144.1</v>
      </c>
      <c r="J142" s="14">
        <f>'[1]TCE - ANEXO III - Preencher'!K151</f>
        <v>0</v>
      </c>
      <c r="K142" s="15">
        <f>'[1]TCE - ANEXO III - Preencher'!L151</f>
        <v>108.16</v>
      </c>
      <c r="L142" s="15">
        <f>'[1]TCE - ANEXO III - Preencher'!M151</f>
        <v>16.21</v>
      </c>
      <c r="M142" s="15">
        <f t="shared" si="13"/>
        <v>91.949999999999989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29.9</v>
      </c>
      <c r="Y142" s="15">
        <f>'[1]TCE - ANEXO III - Preencher'!Z151</f>
        <v>0</v>
      </c>
      <c r="Z142" s="16">
        <f t="shared" si="17"/>
        <v>29.9</v>
      </c>
      <c r="AA142" s="17" t="str">
        <f>IF('[1]TCE - ANEXO III - Preencher'!AB151="","",'[1]TCE - ANEXO III - Preencher'!AB151)</f>
        <v>Beneficio obrigatorio CCT Federacao – Plano Assistencial Agiben</v>
      </c>
      <c r="AB142" s="15">
        <f t="shared" si="12"/>
        <v>265.95</v>
      </c>
    </row>
    <row r="143" spans="1:28" x14ac:dyDescent="0.2">
      <c r="A143" s="8">
        <f>IFERROR(VLOOKUP(B143,'[1]DADOS (OCULTAR)'!$Q$3:$S$136,3,0),"")</f>
        <v>9767633000447</v>
      </c>
      <c r="B143" s="9" t="str">
        <f>'[1]TCE - ANEXO III - Preencher'!C152</f>
        <v>HOSPITAL SILVIO MAGALHÃES - CG Nº 019/2022</v>
      </c>
      <c r="C143" s="10"/>
      <c r="D143" s="11" t="str">
        <f>'[1]TCE - ANEXO III - Preencher'!E152</f>
        <v>CARLOS JOSE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5151-10</v>
      </c>
      <c r="G143" s="13" t="str">
        <f>IF('[1]TCE - ANEXO III - Preencher'!H152="","",'[1]TCE - ANEXO III - Preencher'!H152)</f>
        <v>05/2026</v>
      </c>
      <c r="H143" s="14" t="str">
        <f>'[1]TCE - ANEXO III - Preencher'!I152</f>
        <v>0,00</v>
      </c>
      <c r="I143" s="14">
        <f>'[1]TCE - ANEXO III - Preencher'!J152</f>
        <v>168.51</v>
      </c>
      <c r="J143" s="14">
        <f>'[1]TCE - ANEXO III - Preencher'!K152</f>
        <v>0</v>
      </c>
      <c r="K143" s="15">
        <f>'[1]TCE - ANEXO III - Preencher'!L152</f>
        <v>108.16</v>
      </c>
      <c r="L143" s="15">
        <f>'[1]TCE - ANEXO III - Preencher'!M152</f>
        <v>16.21</v>
      </c>
      <c r="M143" s="15">
        <f t="shared" si="13"/>
        <v>91.949999999999989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29.9</v>
      </c>
      <c r="Y143" s="15">
        <f>'[1]TCE - ANEXO III - Preencher'!Z152</f>
        <v>0</v>
      </c>
      <c r="Z143" s="16">
        <f t="shared" si="17"/>
        <v>29.9</v>
      </c>
      <c r="AA143" s="17" t="str">
        <f>IF('[1]TCE - ANEXO III - Preencher'!AB152="","",'[1]TCE - ANEXO III - Preencher'!AB152)</f>
        <v>Beneficio obrigatorio CCT Federacao – Plano Assistencial Agiben</v>
      </c>
      <c r="AB143" s="15">
        <f t="shared" si="12"/>
        <v>290.35999999999996</v>
      </c>
    </row>
    <row r="144" spans="1:28" x14ac:dyDescent="0.2">
      <c r="A144" s="8">
        <f>IFERROR(VLOOKUP(B144,'[1]DADOS (OCULTAR)'!$Q$3:$S$136,3,0),"")</f>
        <v>9767633000447</v>
      </c>
      <c r="B144" s="9" t="str">
        <f>'[1]TCE - ANEXO III - Preencher'!C153</f>
        <v>HOSPITAL SILVIO MAGALHÃES - CG Nº 019/2022</v>
      </c>
      <c r="C144" s="10"/>
      <c r="D144" s="11" t="str">
        <f>'[1]TCE - ANEXO III - Preencher'!E153</f>
        <v>CARLOS ROBERTO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5174-10</v>
      </c>
      <c r="G144" s="13" t="str">
        <f>IF('[1]TCE - ANEXO III - Preencher'!H153="","",'[1]TCE - ANEXO III - Preencher'!H153)</f>
        <v>05/2026</v>
      </c>
      <c r="H144" s="14" t="str">
        <f>'[1]TCE - ANEXO III - Preencher'!I153</f>
        <v>0,00</v>
      </c>
      <c r="I144" s="14">
        <f>'[1]TCE - ANEXO III - Preencher'!J153</f>
        <v>166.98</v>
      </c>
      <c r="J144" s="14">
        <f>'[1]TCE - ANEXO III - Preencher'!K153</f>
        <v>0</v>
      </c>
      <c r="K144" s="15">
        <f>'[1]TCE - ANEXO III - Preencher'!L153</f>
        <v>108.16</v>
      </c>
      <c r="L144" s="15">
        <f>'[1]TCE - ANEXO III - Preencher'!M153</f>
        <v>16.21</v>
      </c>
      <c r="M144" s="15">
        <f t="shared" si="13"/>
        <v>91.949999999999989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29.9</v>
      </c>
      <c r="Y144" s="15">
        <f>'[1]TCE - ANEXO III - Preencher'!Z153</f>
        <v>0</v>
      </c>
      <c r="Z144" s="16">
        <f t="shared" si="17"/>
        <v>29.9</v>
      </c>
      <c r="AA144" s="17" t="str">
        <f>IF('[1]TCE - ANEXO III - Preencher'!AB153="","",'[1]TCE - ANEXO III - Preencher'!AB153)</f>
        <v>Beneficio obrigatorio CCT Federacao – Plano Assistencial Agiben</v>
      </c>
      <c r="AB144" s="15">
        <f t="shared" si="12"/>
        <v>288.82999999999993</v>
      </c>
    </row>
    <row r="145" spans="1:28" x14ac:dyDescent="0.2">
      <c r="A145" s="8">
        <f>IFERROR(VLOOKUP(B145,'[1]DADOS (OCULTAR)'!$Q$3:$S$136,3,0),"")</f>
        <v>9767633000447</v>
      </c>
      <c r="B145" s="9" t="str">
        <f>'[1]TCE - ANEXO III - Preencher'!C154</f>
        <v>HOSPITAL SILVIO MAGALHÃES - CG Nº 019/2022</v>
      </c>
      <c r="C145" s="10"/>
      <c r="D145" s="11" t="str">
        <f>'[1]TCE - ANEXO III - Preencher'!E154</f>
        <v>CAROLINE RODRIGUES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05/2026</v>
      </c>
      <c r="H145" s="14" t="str">
        <f>'[1]TCE - ANEXO III - Preencher'!I154</f>
        <v>0,00</v>
      </c>
      <c r="I145" s="14">
        <f>'[1]TCE - ANEXO III - Preencher'!J154</f>
        <v>159.93</v>
      </c>
      <c r="J145" s="14">
        <f>'[1]TCE - ANEXO III - Preencher'!K154</f>
        <v>0</v>
      </c>
      <c r="K145" s="15">
        <f>'[1]TCE - ANEXO III - Preencher'!L154</f>
        <v>108.16</v>
      </c>
      <c r="L145" s="15">
        <f>'[1]TCE - ANEXO III - Preencher'!M154</f>
        <v>16.21</v>
      </c>
      <c r="M145" s="15">
        <f t="shared" si="13"/>
        <v>91.949999999999989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1704</v>
      </c>
      <c r="Y145" s="15">
        <f>'[1]TCE - ANEXO III - Preencher'!Z154</f>
        <v>0</v>
      </c>
      <c r="Z145" s="16">
        <f t="shared" si="17"/>
        <v>1704</v>
      </c>
      <c r="AA145" s="17" t="str">
        <f>IF('[1]TCE - ANEXO III - Preencher'!AB154="","",'[1]TCE - ANEXO III - Preencher'!AB154)</f>
        <v>Abono assistencial financeiro – complemento Piso da Enfermagem</v>
      </c>
      <c r="AB145" s="15">
        <f t="shared" si="12"/>
        <v>1955.88</v>
      </c>
    </row>
    <row r="146" spans="1:28" x14ac:dyDescent="0.2">
      <c r="A146" s="8">
        <f>IFERROR(VLOOKUP(B146,'[1]DADOS (OCULTAR)'!$Q$3:$S$136,3,0),"")</f>
        <v>9767633000447</v>
      </c>
      <c r="B146" s="9" t="str">
        <f>'[1]TCE - ANEXO III - Preencher'!C155</f>
        <v>HOSPITAL SILVIO MAGALHÃES - CG Nº 019/2022</v>
      </c>
      <c r="C146" s="10"/>
      <c r="D146" s="11" t="str">
        <f>'[1]TCE - ANEXO III - Preencher'!E155</f>
        <v>CASSIA GEMIMA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05/2026</v>
      </c>
      <c r="H146" s="14" t="str">
        <f>'[1]TCE - ANEXO III - Preencher'!I155</f>
        <v>0,00</v>
      </c>
      <c r="I146" s="14">
        <f>'[1]TCE - ANEXO III - Preencher'!J155</f>
        <v>164.28</v>
      </c>
      <c r="J146" s="14">
        <f>'[1]TCE - ANEXO III - Preencher'!K155</f>
        <v>0</v>
      </c>
      <c r="K146" s="15">
        <f>'[1]TCE - ANEXO III - Preencher'!L155</f>
        <v>108.16</v>
      </c>
      <c r="L146" s="15">
        <f>'[1]TCE - ANEXO III - Preencher'!M155</f>
        <v>16.21</v>
      </c>
      <c r="M146" s="15">
        <f t="shared" si="13"/>
        <v>91.949999999999989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20.45</v>
      </c>
      <c r="R146" s="15">
        <f>'[1]TCE - ANEXO III - Preencher'!S155</f>
        <v>97.26</v>
      </c>
      <c r="S146" s="16">
        <f t="shared" si="15"/>
        <v>-76.81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1704</v>
      </c>
      <c r="Y146" s="15">
        <f>'[1]TCE - ANEXO III - Preencher'!Z155</f>
        <v>0</v>
      </c>
      <c r="Z146" s="16">
        <f t="shared" si="17"/>
        <v>1704</v>
      </c>
      <c r="AA146" s="17" t="str">
        <f>IF('[1]TCE - ANEXO III - Preencher'!AB155="","",'[1]TCE - ANEXO III - Preencher'!AB155)</f>
        <v>Abono assistencial financeiro – complemento Piso da Enfermagem</v>
      </c>
      <c r="AB146" s="15">
        <f t="shared" si="12"/>
        <v>1883.42</v>
      </c>
    </row>
    <row r="147" spans="1:28" x14ac:dyDescent="0.2">
      <c r="A147" s="8">
        <f>IFERROR(VLOOKUP(B147,'[1]DADOS (OCULTAR)'!$Q$3:$S$136,3,0),"")</f>
        <v>9767633000447</v>
      </c>
      <c r="B147" s="9" t="str">
        <f>'[1]TCE - ANEXO III - Preencher'!C156</f>
        <v>HOSPITAL SILVIO MAGALHÃES - CG Nº 019/2022</v>
      </c>
      <c r="C147" s="10"/>
      <c r="D147" s="11" t="str">
        <f>'[1]TCE - ANEXO III - Preencher'!E156</f>
        <v>CAUANNY VITORIA DE SOUZA MATIAS BRANDAO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05/2026</v>
      </c>
      <c r="H147" s="14" t="str">
        <f>'[1]TCE - ANEXO III - Preencher'!I156</f>
        <v>0,00</v>
      </c>
      <c r="I147" s="14">
        <f>'[1]TCE - ANEXO III - Preencher'!J156</f>
        <v>166.95</v>
      </c>
      <c r="J147" s="14">
        <f>'[1]TCE - ANEXO III - Preencher'!K156</f>
        <v>0</v>
      </c>
      <c r="K147" s="15">
        <f>'[1]TCE - ANEXO III - Preencher'!L156</f>
        <v>108.16</v>
      </c>
      <c r="L147" s="15">
        <f>'[1]TCE - ANEXO III - Preencher'!M156</f>
        <v>16.21</v>
      </c>
      <c r="M147" s="15">
        <f t="shared" si="13"/>
        <v>91.949999999999989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1704</v>
      </c>
      <c r="Y147" s="15">
        <f>'[1]TCE - ANEXO III - Preencher'!Z156</f>
        <v>0</v>
      </c>
      <c r="Z147" s="16">
        <f t="shared" si="17"/>
        <v>1704</v>
      </c>
      <c r="AA147" s="17" t="str">
        <f>IF('[1]TCE - ANEXO III - Preencher'!AB156="","",'[1]TCE - ANEXO III - Preencher'!AB156)</f>
        <v>Abono assistencial financeiro – complemento Piso da Enfermagem</v>
      </c>
      <c r="AB147" s="15">
        <f t="shared" si="12"/>
        <v>1962.9</v>
      </c>
    </row>
    <row r="148" spans="1:28" x14ac:dyDescent="0.2">
      <c r="A148" s="8">
        <f>IFERROR(VLOOKUP(B148,'[1]DADOS (OCULTAR)'!$Q$3:$S$136,3,0),"")</f>
        <v>9767633000447</v>
      </c>
      <c r="B148" s="9" t="str">
        <f>'[1]TCE - ANEXO III - Preencher'!C157</f>
        <v>HOSPITAL SILVIO MAGALHÃES - CG Nº 019/2022</v>
      </c>
      <c r="C148" s="10"/>
      <c r="D148" s="11" t="str">
        <f>'[1]TCE - ANEXO III - Preencher'!E157</f>
        <v>CECILIA MIRELE SILVA DE OLIVEIRA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4110-30</v>
      </c>
      <c r="G148" s="13" t="str">
        <f>IF('[1]TCE - ANEXO III - Preencher'!H157="","",'[1]TCE - ANEXO III - Preencher'!H157)</f>
        <v>05/2026</v>
      </c>
      <c r="H148" s="14" t="str">
        <f>'[1]TCE - ANEXO III - Preencher'!I157</f>
        <v>0,00</v>
      </c>
      <c r="I148" s="14">
        <f>'[1]TCE - ANEXO III - Preencher'!J157</f>
        <v>0</v>
      </c>
      <c r="J148" s="14">
        <f>'[1]TCE - ANEXO III - Preencher'!K157</f>
        <v>1074.72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29.9</v>
      </c>
      <c r="Y148" s="15">
        <f>'[1]TCE - ANEXO III - Preencher'!Z157</f>
        <v>0</v>
      </c>
      <c r="Z148" s="16">
        <f t="shared" si="17"/>
        <v>29.9</v>
      </c>
      <c r="AA148" s="17" t="str">
        <f>IF('[1]TCE - ANEXO III - Preencher'!AB157="","",'[1]TCE - ANEXO III - Preencher'!AB157)</f>
        <v>Beneficio obrigatorio CCT Federacao – Plano Assistencial Agiben</v>
      </c>
      <c r="AB148" s="15">
        <f t="shared" si="12"/>
        <v>1104.6200000000001</v>
      </c>
    </row>
    <row r="149" spans="1:28" x14ac:dyDescent="0.2">
      <c r="A149" s="8">
        <f>IFERROR(VLOOKUP(B149,'[1]DADOS (OCULTAR)'!$Q$3:$S$136,3,0),"")</f>
        <v>9767633000447</v>
      </c>
      <c r="B149" s="9" t="str">
        <f>'[1]TCE - ANEXO III - Preencher'!C158</f>
        <v>HOSPITAL SILVIO MAGALHÃES - CG Nº 019/2022</v>
      </c>
      <c r="C149" s="10"/>
      <c r="D149" s="11" t="str">
        <f>'[1]TCE - ANEXO III - Preencher'!E158</f>
        <v>CECILIA PATRICIA FERREIRA LEITE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05/2026</v>
      </c>
      <c r="H149" s="14" t="str">
        <f>'[1]TCE - ANEXO III - Preencher'!I158</f>
        <v>0,00</v>
      </c>
      <c r="I149" s="14">
        <f>'[1]TCE - ANEXO III - Preencher'!J158</f>
        <v>164.28</v>
      </c>
      <c r="J149" s="14">
        <f>'[1]TCE - ANEXO III - Preencher'!K158</f>
        <v>0</v>
      </c>
      <c r="K149" s="15">
        <f>'[1]TCE - ANEXO III - Preencher'!L158</f>
        <v>108.16</v>
      </c>
      <c r="L149" s="15">
        <f>'[1]TCE - ANEXO III - Preencher'!M158</f>
        <v>16.21</v>
      </c>
      <c r="M149" s="15">
        <f t="shared" si="13"/>
        <v>91.949999999999989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1590.4</v>
      </c>
      <c r="Y149" s="15">
        <f>'[1]TCE - ANEXO III - Preencher'!Z158</f>
        <v>0</v>
      </c>
      <c r="Z149" s="16">
        <f t="shared" si="17"/>
        <v>1590.4</v>
      </c>
      <c r="AA149" s="17" t="str">
        <f>IF('[1]TCE - ANEXO III - Preencher'!AB158="","",'[1]TCE - ANEXO III - Preencher'!AB158)</f>
        <v>Abono assistencial financeiro – complemento Piso da Enfermagem</v>
      </c>
      <c r="AB149" s="15">
        <f t="shared" si="12"/>
        <v>1846.63</v>
      </c>
    </row>
    <row r="150" spans="1:28" x14ac:dyDescent="0.2">
      <c r="A150" s="8">
        <f>IFERROR(VLOOKUP(B150,'[1]DADOS (OCULTAR)'!$Q$3:$S$136,3,0),"")</f>
        <v>9767633000447</v>
      </c>
      <c r="B150" s="9" t="str">
        <f>'[1]TCE - ANEXO III - Preencher'!C159</f>
        <v>HOSPITAL SILVIO MAGALHÃES - CG Nº 019/2022</v>
      </c>
      <c r="C150" s="10"/>
      <c r="D150" s="11" t="str">
        <f>'[1]TCE - ANEXO III - Preencher'!E159</f>
        <v>CHRISTILANE NUNES DE LIMA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05/2026</v>
      </c>
      <c r="H150" s="14" t="str">
        <f>'[1]TCE - ANEXO III - Preencher'!I159</f>
        <v>0,00</v>
      </c>
      <c r="I150" s="14">
        <f>'[1]TCE - ANEXO III - Preencher'!J159</f>
        <v>180.07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1704</v>
      </c>
      <c r="Y150" s="15">
        <f>'[1]TCE - ANEXO III - Preencher'!Z159</f>
        <v>0</v>
      </c>
      <c r="Z150" s="16">
        <f t="shared" si="17"/>
        <v>1704</v>
      </c>
      <c r="AA150" s="17" t="str">
        <f>IF('[1]TCE - ANEXO III - Preencher'!AB159="","",'[1]TCE - ANEXO III - Preencher'!AB159)</f>
        <v>Abono assistencial financeiro – complemento Piso da Enfermagem</v>
      </c>
      <c r="AB150" s="15">
        <f t="shared" si="12"/>
        <v>1884.07</v>
      </c>
    </row>
    <row r="151" spans="1:28" x14ac:dyDescent="0.2">
      <c r="A151" s="8">
        <f>IFERROR(VLOOKUP(B151,'[1]DADOS (OCULTAR)'!$Q$3:$S$136,3,0),"")</f>
        <v>9767633000447</v>
      </c>
      <c r="B151" s="9" t="str">
        <f>'[1]TCE - ANEXO III - Preencher'!C160</f>
        <v>HOSPITAL SILVIO MAGALHÃES - CG Nº 019/2022</v>
      </c>
      <c r="C151" s="10"/>
      <c r="D151" s="11" t="str">
        <f>'[1]TCE - ANEXO III - Preencher'!E160</f>
        <v>CHRISTOPHE DASAYEV VITOR DE SOUSA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05/2026</v>
      </c>
      <c r="H151" s="14" t="str">
        <f>'[1]TCE - ANEXO III - Preencher'!I160</f>
        <v>0,00</v>
      </c>
      <c r="I151" s="14">
        <f>'[1]TCE - ANEXO III - Preencher'!J160</f>
        <v>200.07</v>
      </c>
      <c r="J151" s="14">
        <f>'[1]TCE - ANEXO III - Preencher'!K160</f>
        <v>0</v>
      </c>
      <c r="K151" s="15">
        <f>'[1]TCE - ANEXO III - Preencher'!L160</f>
        <v>108.16</v>
      </c>
      <c r="L151" s="15">
        <f>'[1]TCE - ANEXO III - Preencher'!M160</f>
        <v>16.21</v>
      </c>
      <c r="M151" s="15">
        <f t="shared" si="13"/>
        <v>91.949999999999989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1704</v>
      </c>
      <c r="Y151" s="15">
        <f>'[1]TCE - ANEXO III - Preencher'!Z160</f>
        <v>0</v>
      </c>
      <c r="Z151" s="16">
        <f t="shared" si="17"/>
        <v>1704</v>
      </c>
      <c r="AA151" s="17" t="str">
        <f>IF('[1]TCE - ANEXO III - Preencher'!AB160="","",'[1]TCE - ANEXO III - Preencher'!AB160)</f>
        <v>Abono assistencial financeiro – complemento Piso da Enfermagem</v>
      </c>
      <c r="AB151" s="15">
        <f t="shared" si="12"/>
        <v>1996.02</v>
      </c>
    </row>
    <row r="152" spans="1:28" x14ac:dyDescent="0.2">
      <c r="A152" s="8">
        <f>IFERROR(VLOOKUP(B152,'[1]DADOS (OCULTAR)'!$Q$3:$S$136,3,0),"")</f>
        <v>9767633000447</v>
      </c>
      <c r="B152" s="9" t="str">
        <f>'[1]TCE - ANEXO III - Preencher'!C161</f>
        <v>HOSPITAL SILVIO MAGALHÃES - CG Nº 019/2022</v>
      </c>
      <c r="C152" s="10"/>
      <c r="D152" s="11" t="str">
        <f>'[1]TCE - ANEXO III - Preencher'!E161</f>
        <v xml:space="preserve">CHYRLEINE KESSIA PAJEU DA SILVA 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05/2026</v>
      </c>
      <c r="H152" s="14" t="str">
        <f>'[1]TCE - ANEXO III - Preencher'!I161</f>
        <v>0,00</v>
      </c>
      <c r="I152" s="14">
        <f>'[1]TCE - ANEXO III - Preencher'!J161</f>
        <v>168.78</v>
      </c>
      <c r="J152" s="14">
        <f>'[1]TCE - ANEXO III - Preencher'!K161</f>
        <v>0</v>
      </c>
      <c r="K152" s="15">
        <f>'[1]TCE - ANEXO III - Preencher'!L161</f>
        <v>108.16</v>
      </c>
      <c r="L152" s="15">
        <f>'[1]TCE - ANEXO III - Preencher'!M161</f>
        <v>16.21</v>
      </c>
      <c r="M152" s="15">
        <f t="shared" si="13"/>
        <v>91.949999999999989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1647.2</v>
      </c>
      <c r="Y152" s="15">
        <f>'[1]TCE - ANEXO III - Preencher'!Z161</f>
        <v>0</v>
      </c>
      <c r="Z152" s="16">
        <f t="shared" si="17"/>
        <v>1647.2</v>
      </c>
      <c r="AA152" s="17" t="str">
        <f>IF('[1]TCE - ANEXO III - Preencher'!AB161="","",'[1]TCE - ANEXO III - Preencher'!AB161)</f>
        <v>Abono assistencial financeiro – complemento Piso da Enfermagem</v>
      </c>
      <c r="AB152" s="15">
        <f t="shared" si="12"/>
        <v>1907.93</v>
      </c>
    </row>
    <row r="153" spans="1:28" x14ac:dyDescent="0.2">
      <c r="A153" s="8">
        <f>IFERROR(VLOOKUP(B153,'[1]DADOS (OCULTAR)'!$Q$3:$S$136,3,0),"")</f>
        <v>9767633000447</v>
      </c>
      <c r="B153" s="9" t="str">
        <f>'[1]TCE - ANEXO III - Preencher'!C162</f>
        <v>HOSPITAL SILVIO MAGALHÃES - CG Nº 019/2022</v>
      </c>
      <c r="C153" s="10"/>
      <c r="D153" s="11" t="str">
        <f>'[1]TCE - ANEXO III - Preencher'!E162</f>
        <v>CIBELE MARIA SILVA ANDRADE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4110-05</v>
      </c>
      <c r="G153" s="13" t="str">
        <f>IF('[1]TCE - ANEXO III - Preencher'!H162="","",'[1]TCE - ANEXO III - Preencher'!H162)</f>
        <v>05/2026</v>
      </c>
      <c r="H153" s="14" t="str">
        <f>'[1]TCE - ANEXO III - Preencher'!I162</f>
        <v>0,00</v>
      </c>
      <c r="I153" s="14">
        <f>'[1]TCE - ANEXO III - Preencher'!J162</f>
        <v>162.09</v>
      </c>
      <c r="J153" s="14">
        <f>'[1]TCE - ANEXO III - Preencher'!K162</f>
        <v>0</v>
      </c>
      <c r="K153" s="15">
        <f>'[1]TCE - ANEXO III - Preencher'!L162</f>
        <v>108.16</v>
      </c>
      <c r="L153" s="15">
        <f>'[1]TCE - ANEXO III - Preencher'!M162</f>
        <v>32.42</v>
      </c>
      <c r="M153" s="15">
        <f t="shared" si="13"/>
        <v>75.739999999999995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29.9</v>
      </c>
      <c r="Y153" s="15">
        <f>'[1]TCE - ANEXO III - Preencher'!Z162</f>
        <v>0</v>
      </c>
      <c r="Z153" s="16">
        <f t="shared" si="17"/>
        <v>29.9</v>
      </c>
      <c r="AA153" s="17" t="str">
        <f>IF('[1]TCE - ANEXO III - Preencher'!AB162="","",'[1]TCE - ANEXO III - Preencher'!AB162)</f>
        <v>Beneficio obrigatorio CCT Federacao – Plano Assistencial Agiben</v>
      </c>
      <c r="AB153" s="15">
        <f t="shared" si="12"/>
        <v>267.72999999999996</v>
      </c>
    </row>
    <row r="154" spans="1:28" x14ac:dyDescent="0.2">
      <c r="A154" s="8">
        <f>IFERROR(VLOOKUP(B154,'[1]DADOS (OCULTAR)'!$Q$3:$S$136,3,0),"")</f>
        <v>9767633000447</v>
      </c>
      <c r="B154" s="9" t="str">
        <f>'[1]TCE - ANEXO III - Preencher'!C163</f>
        <v>HOSPITAL SILVIO MAGALHÃES - CG Nº 019/2022</v>
      </c>
      <c r="C154" s="10"/>
      <c r="D154" s="11" t="str">
        <f>'[1]TCE - ANEXO III - Preencher'!E163</f>
        <v>CIBELLE PETRILLE DE OLIVEIRA LIMA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5134-30</v>
      </c>
      <c r="G154" s="13" t="str">
        <f>IF('[1]TCE - ANEXO III - Preencher'!H163="","",'[1]TCE - ANEXO III - Preencher'!H163)</f>
        <v>05/2026</v>
      </c>
      <c r="H154" s="14" t="str">
        <f>'[1]TCE - ANEXO III - Preencher'!I163</f>
        <v>0,00</v>
      </c>
      <c r="I154" s="14">
        <f>'[1]TCE - ANEXO III - Preencher'!J163</f>
        <v>185.07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29.9</v>
      </c>
      <c r="Y154" s="15">
        <f>'[1]TCE - ANEXO III - Preencher'!Z163</f>
        <v>0</v>
      </c>
      <c r="Z154" s="16">
        <f t="shared" si="17"/>
        <v>29.9</v>
      </c>
      <c r="AA154" s="17" t="str">
        <f>IF('[1]TCE - ANEXO III - Preencher'!AB163="","",'[1]TCE - ANEXO III - Preencher'!AB163)</f>
        <v>Beneficio obrigatorio CCT Federacao – Plano Assistencial Agiben</v>
      </c>
      <c r="AB154" s="15">
        <f t="shared" si="12"/>
        <v>214.97</v>
      </c>
    </row>
    <row r="155" spans="1:28" x14ac:dyDescent="0.2">
      <c r="A155" s="8">
        <f>IFERROR(VLOOKUP(B155,'[1]DADOS (OCULTAR)'!$Q$3:$S$136,3,0),"")</f>
        <v>9767633000447</v>
      </c>
      <c r="B155" s="9" t="str">
        <f>'[1]TCE - ANEXO III - Preencher'!C164</f>
        <v>HOSPITAL SILVIO MAGALHÃES - CG Nº 019/2022</v>
      </c>
      <c r="C155" s="10"/>
      <c r="D155" s="11" t="str">
        <f>'[1]TCE - ANEXO III - Preencher'!E164</f>
        <v>CICERA ELEN MATIAS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05/2026</v>
      </c>
      <c r="H155" s="14" t="str">
        <f>'[1]TCE - ANEXO III - Preencher'!I164</f>
        <v>0,00</v>
      </c>
      <c r="I155" s="14">
        <f>'[1]TCE - ANEXO III - Preencher'!J164</f>
        <v>171.21</v>
      </c>
      <c r="J155" s="14">
        <f>'[1]TCE - ANEXO III - Preencher'!K164</f>
        <v>0</v>
      </c>
      <c r="K155" s="15">
        <f>'[1]TCE - ANEXO III - Preencher'!L164</f>
        <v>108.16</v>
      </c>
      <c r="L155" s="15">
        <f>'[1]TCE - ANEXO III - Preencher'!M164</f>
        <v>16.21</v>
      </c>
      <c r="M155" s="15">
        <f t="shared" si="13"/>
        <v>91.949999999999989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1704</v>
      </c>
      <c r="Y155" s="15">
        <f>'[1]TCE - ANEXO III - Preencher'!Z164</f>
        <v>0</v>
      </c>
      <c r="Z155" s="16">
        <f t="shared" si="17"/>
        <v>1704</v>
      </c>
      <c r="AA155" s="17" t="str">
        <f>IF('[1]TCE - ANEXO III - Preencher'!AB164="","",'[1]TCE - ANEXO III - Preencher'!AB164)</f>
        <v>Abono assistencial financeiro – complemento Piso da Enfermagem</v>
      </c>
      <c r="AB155" s="15">
        <f t="shared" si="12"/>
        <v>1967.1599999999999</v>
      </c>
    </row>
    <row r="156" spans="1:28" x14ac:dyDescent="0.2">
      <c r="A156" s="8">
        <f>IFERROR(VLOOKUP(B156,'[1]DADOS (OCULTAR)'!$Q$3:$S$136,3,0),"")</f>
        <v>9767633000447</v>
      </c>
      <c r="B156" s="9" t="str">
        <f>'[1]TCE - ANEXO III - Preencher'!C165</f>
        <v>HOSPITAL SILVIO MAGALHÃES - CG Nº 019/2022</v>
      </c>
      <c r="C156" s="10"/>
      <c r="D156" s="11" t="str">
        <f>'[1]TCE - ANEXO III - Preencher'!E165</f>
        <v>CICERA MARIA COSTA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4131-15</v>
      </c>
      <c r="G156" s="13" t="str">
        <f>IF('[1]TCE - ANEXO III - Preencher'!H165="","",'[1]TCE - ANEXO III - Preencher'!H165)</f>
        <v>05/2026</v>
      </c>
      <c r="H156" s="14" t="str">
        <f>'[1]TCE - ANEXO III - Preencher'!I165</f>
        <v>0,00</v>
      </c>
      <c r="I156" s="14">
        <f>'[1]TCE - ANEXO III - Preencher'!J165</f>
        <v>218.38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29.9</v>
      </c>
      <c r="Y156" s="15">
        <f>'[1]TCE - ANEXO III - Preencher'!Z165</f>
        <v>0</v>
      </c>
      <c r="Z156" s="16">
        <f t="shared" si="17"/>
        <v>29.9</v>
      </c>
      <c r="AA156" s="17" t="str">
        <f>IF('[1]TCE - ANEXO III - Preencher'!AB165="","",'[1]TCE - ANEXO III - Preencher'!AB165)</f>
        <v>Beneficio obrigatorio CCT Federacao – Plano Assistencial Agiben</v>
      </c>
      <c r="AB156" s="15">
        <f t="shared" si="12"/>
        <v>248.28</v>
      </c>
    </row>
    <row r="157" spans="1:28" x14ac:dyDescent="0.2">
      <c r="A157" s="8">
        <f>IFERROR(VLOOKUP(B157,'[1]DADOS (OCULTAR)'!$Q$3:$S$136,3,0),"")</f>
        <v>9767633000447</v>
      </c>
      <c r="B157" s="9" t="str">
        <f>'[1]TCE - ANEXO III - Preencher'!C166</f>
        <v>HOSPITAL SILVIO MAGALHÃES - CG Nº 019/2022</v>
      </c>
      <c r="C157" s="10"/>
      <c r="D157" s="11" t="str">
        <f>'[1]TCE - ANEXO III - Preencher'!E166</f>
        <v>CICERA MARIA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05/2026</v>
      </c>
      <c r="H157" s="14" t="str">
        <f>'[1]TCE - ANEXO III - Preencher'!I166</f>
        <v>0,00</v>
      </c>
      <c r="I157" s="14">
        <f>'[1]TCE - ANEXO III - Preencher'!J166</f>
        <v>234.33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1704</v>
      </c>
      <c r="Y157" s="15">
        <f>'[1]TCE - ANEXO III - Preencher'!Z166</f>
        <v>0</v>
      </c>
      <c r="Z157" s="16">
        <f t="shared" si="17"/>
        <v>1704</v>
      </c>
      <c r="AA157" s="17" t="str">
        <f>IF('[1]TCE - ANEXO III - Preencher'!AB166="","",'[1]TCE - ANEXO III - Preencher'!AB166)</f>
        <v>Abono assistencial financeiro – complemento Piso da Enfermagem</v>
      </c>
      <c r="AB157" s="15">
        <f t="shared" si="12"/>
        <v>1938.33</v>
      </c>
    </row>
    <row r="158" spans="1:28" x14ac:dyDescent="0.2">
      <c r="A158" s="8">
        <f>IFERROR(VLOOKUP(B158,'[1]DADOS (OCULTAR)'!$Q$3:$S$136,3,0),"")</f>
        <v>9767633000447</v>
      </c>
      <c r="B158" s="9" t="str">
        <f>'[1]TCE - ANEXO III - Preencher'!C167</f>
        <v>HOSPITAL SILVIO MAGALHÃES - CG Nº 019/2022</v>
      </c>
      <c r="C158" s="10"/>
      <c r="D158" s="11" t="str">
        <f>'[1]TCE - ANEXO III - Preencher'!E167</f>
        <v>CICERO ANTONIO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5135-05</v>
      </c>
      <c r="G158" s="13" t="str">
        <f>IF('[1]TCE - ANEXO III - Preencher'!H167="","",'[1]TCE - ANEXO III - Preencher'!H167)</f>
        <v>05/2026</v>
      </c>
      <c r="H158" s="14" t="str">
        <f>'[1]TCE - ANEXO III - Preencher'!I167</f>
        <v>0,00</v>
      </c>
      <c r="I158" s="14">
        <f>'[1]TCE - ANEXO III - Preencher'!J167</f>
        <v>176.52</v>
      </c>
      <c r="J158" s="14">
        <f>'[1]TCE - ANEXO III - Preencher'!K167</f>
        <v>0</v>
      </c>
      <c r="K158" s="15">
        <f>'[1]TCE - ANEXO III - Preencher'!L167</f>
        <v>108.16</v>
      </c>
      <c r="L158" s="15">
        <f>'[1]TCE - ANEXO III - Preencher'!M167</f>
        <v>16.21</v>
      </c>
      <c r="M158" s="15">
        <f t="shared" si="13"/>
        <v>91.949999999999989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29.9</v>
      </c>
      <c r="Y158" s="15">
        <f>'[1]TCE - ANEXO III - Preencher'!Z167</f>
        <v>0</v>
      </c>
      <c r="Z158" s="16">
        <f t="shared" si="17"/>
        <v>29.9</v>
      </c>
      <c r="AA158" s="17" t="str">
        <f>IF('[1]TCE - ANEXO III - Preencher'!AB167="","",'[1]TCE - ANEXO III - Preencher'!AB167)</f>
        <v>Beneficio obrigatorio CCT Federacao – Plano Assistencial Agiben</v>
      </c>
      <c r="AB158" s="15">
        <f t="shared" si="12"/>
        <v>298.37</v>
      </c>
    </row>
    <row r="159" spans="1:28" x14ac:dyDescent="0.2">
      <c r="A159" s="8">
        <f>IFERROR(VLOOKUP(B159,'[1]DADOS (OCULTAR)'!$Q$3:$S$136,3,0),"")</f>
        <v>9767633000447</v>
      </c>
      <c r="B159" s="9" t="str">
        <f>'[1]TCE - ANEXO III - Preencher'!C168</f>
        <v>HOSPITAL SILVIO MAGALHÃES - CG Nº 019/2022</v>
      </c>
      <c r="C159" s="10"/>
      <c r="D159" s="11" t="str">
        <f>'[1]TCE - ANEXO III - Preencher'!E168</f>
        <v>CICERO FLAVIO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05/2026</v>
      </c>
      <c r="H159" s="14" t="str">
        <f>'[1]TCE - ANEXO III - Preencher'!I168</f>
        <v>0,00</v>
      </c>
      <c r="I159" s="14">
        <f>'[1]TCE - ANEXO III - Preencher'!J168</f>
        <v>174.65</v>
      </c>
      <c r="J159" s="14">
        <f>'[1]TCE - ANEXO III - Preencher'!K168</f>
        <v>0</v>
      </c>
      <c r="K159" s="15">
        <f>'[1]TCE - ANEXO III - Preencher'!L168</f>
        <v>108.16</v>
      </c>
      <c r="L159" s="15">
        <f>'[1]TCE - ANEXO III - Preencher'!M168</f>
        <v>2.79</v>
      </c>
      <c r="M159" s="15">
        <f t="shared" si="13"/>
        <v>105.36999999999999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20.45</v>
      </c>
      <c r="R159" s="15">
        <f>'[1]TCE - ANEXO III - Preencher'!S168</f>
        <v>111.54</v>
      </c>
      <c r="S159" s="16">
        <f t="shared" si="15"/>
        <v>-91.09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2459.15</v>
      </c>
      <c r="Y159" s="15">
        <f>'[1]TCE - ANEXO III - Preencher'!Z168</f>
        <v>0</v>
      </c>
      <c r="Z159" s="16">
        <f t="shared" si="17"/>
        <v>2459.15</v>
      </c>
      <c r="AA159" s="17" t="str">
        <f>IF('[1]TCE - ANEXO III - Preencher'!AB168="","",'[1]TCE - ANEXO III - Preencher'!AB168)</f>
        <v>Abono assistencial financeiro – complemento Piso da Enfermagem</v>
      </c>
      <c r="AB159" s="15">
        <f t="shared" si="12"/>
        <v>2648.08</v>
      </c>
    </row>
    <row r="160" spans="1:28" x14ac:dyDescent="0.2">
      <c r="A160" s="8">
        <f>IFERROR(VLOOKUP(B160,'[1]DADOS (OCULTAR)'!$Q$3:$S$136,3,0),"")</f>
        <v>9767633000447</v>
      </c>
      <c r="B160" s="9" t="str">
        <f>'[1]TCE - ANEXO III - Preencher'!C169</f>
        <v>HOSPITAL SILVIO MAGALHÃES - CG Nº 019/2022</v>
      </c>
      <c r="C160" s="10"/>
      <c r="D160" s="11" t="str">
        <f>'[1]TCE - ANEXO III - Preencher'!E169</f>
        <v>CICERO JOSE PONTUAL DE BRITO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3226-05</v>
      </c>
      <c r="G160" s="13" t="str">
        <f>IF('[1]TCE - ANEXO III - Preencher'!H169="","",'[1]TCE - ANEXO III - Preencher'!H169)</f>
        <v>05/2026</v>
      </c>
      <c r="H160" s="14" t="str">
        <f>'[1]TCE - ANEXO III - Preencher'!I169</f>
        <v>0,00</v>
      </c>
      <c r="I160" s="14">
        <f>'[1]TCE - ANEXO III - Preencher'!J169</f>
        <v>169.26</v>
      </c>
      <c r="J160" s="14">
        <f>'[1]TCE - ANEXO III - Preencher'!K169</f>
        <v>0</v>
      </c>
      <c r="K160" s="15">
        <f>'[1]TCE - ANEXO III - Preencher'!L169</f>
        <v>108.16</v>
      </c>
      <c r="L160" s="15">
        <f>'[1]TCE - ANEXO III - Preencher'!M169</f>
        <v>16.21</v>
      </c>
      <c r="M160" s="15">
        <f t="shared" si="13"/>
        <v>91.949999999999989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29.9</v>
      </c>
      <c r="Y160" s="15">
        <f>'[1]TCE - ANEXO III - Preencher'!Z169</f>
        <v>0</v>
      </c>
      <c r="Z160" s="16">
        <f t="shared" si="17"/>
        <v>29.9</v>
      </c>
      <c r="AA160" s="17" t="str">
        <f>IF('[1]TCE - ANEXO III - Preencher'!AB169="","",'[1]TCE - ANEXO III - Preencher'!AB169)</f>
        <v>Beneficio obrigatorio CCT Federacao – Plano Assistencial Agiben</v>
      </c>
      <c r="AB160" s="15">
        <f t="shared" si="12"/>
        <v>291.10999999999996</v>
      </c>
    </row>
    <row r="161" spans="1:28" x14ac:dyDescent="0.2">
      <c r="A161" s="8">
        <f>IFERROR(VLOOKUP(B161,'[1]DADOS (OCULTAR)'!$Q$3:$S$136,3,0),"")</f>
        <v>9767633000447</v>
      </c>
      <c r="B161" s="9" t="str">
        <f>'[1]TCE - ANEXO III - Preencher'!C170</f>
        <v>HOSPITAL SILVIO MAGALHÃES - CG Nº 019/2022</v>
      </c>
      <c r="C161" s="10"/>
      <c r="D161" s="11" t="str">
        <f>'[1]TCE - ANEXO III - Preencher'!E170</f>
        <v>CICERO SIVALDO DE OLIVEIRA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05/2026</v>
      </c>
      <c r="H161" s="14" t="str">
        <f>'[1]TCE - ANEXO III - Preencher'!I170</f>
        <v>0,00</v>
      </c>
      <c r="I161" s="14">
        <f>'[1]TCE - ANEXO III - Preencher'!J170</f>
        <v>202.98</v>
      </c>
      <c r="J161" s="14">
        <f>'[1]TCE - ANEXO III - Preencher'!K170</f>
        <v>0</v>
      </c>
      <c r="K161" s="15">
        <f>'[1]TCE - ANEXO III - Preencher'!L170</f>
        <v>108.16</v>
      </c>
      <c r="L161" s="15">
        <f>'[1]TCE - ANEXO III - Preencher'!M170</f>
        <v>2.79</v>
      </c>
      <c r="M161" s="15">
        <f t="shared" si="13"/>
        <v>105.36999999999999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2459.15</v>
      </c>
      <c r="Y161" s="15">
        <f>'[1]TCE - ANEXO III - Preencher'!Z170</f>
        <v>0</v>
      </c>
      <c r="Z161" s="16">
        <f t="shared" si="17"/>
        <v>2459.15</v>
      </c>
      <c r="AA161" s="17" t="str">
        <f>IF('[1]TCE - ANEXO III - Preencher'!AB170="","",'[1]TCE - ANEXO III - Preencher'!AB170)</f>
        <v>Abono assistencial financeiro – complemento Piso da Enfermagem</v>
      </c>
      <c r="AB161" s="15">
        <f t="shared" si="12"/>
        <v>2767.5</v>
      </c>
    </row>
    <row r="162" spans="1:28" x14ac:dyDescent="0.2">
      <c r="A162" s="8">
        <f>IFERROR(VLOOKUP(B162,'[1]DADOS (OCULTAR)'!$Q$3:$S$136,3,0),"")</f>
        <v>9767633000447</v>
      </c>
      <c r="B162" s="9" t="str">
        <f>'[1]TCE - ANEXO III - Preencher'!C171</f>
        <v>HOSPITAL SILVIO MAGALHÃES - CG Nº 019/2022</v>
      </c>
      <c r="C162" s="10"/>
      <c r="D162" s="11" t="str">
        <f>'[1]TCE - ANEXO III - Preencher'!E171</f>
        <v>CINTHIA CAROLAINE EDUARDA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5211-30</v>
      </c>
      <c r="G162" s="13" t="str">
        <f>IF('[1]TCE - ANEXO III - Preencher'!H171="","",'[1]TCE - ANEXO III - Preencher'!H171)</f>
        <v>05/2026</v>
      </c>
      <c r="H162" s="14" t="str">
        <f>'[1]TCE - ANEXO III - Preencher'!I171</f>
        <v>0,00</v>
      </c>
      <c r="I162" s="14">
        <f>'[1]TCE - ANEXO III - Preencher'!J171</f>
        <v>135.69</v>
      </c>
      <c r="J162" s="14">
        <f>'[1]TCE - ANEXO III - Preencher'!K171</f>
        <v>0</v>
      </c>
      <c r="K162" s="15">
        <f>'[1]TCE - ANEXO III - Preencher'!L171</f>
        <v>108.16</v>
      </c>
      <c r="L162" s="15">
        <f>'[1]TCE - ANEXO III - Preencher'!M171</f>
        <v>16.21</v>
      </c>
      <c r="M162" s="15">
        <f t="shared" si="13"/>
        <v>91.949999999999989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20.45</v>
      </c>
      <c r="R162" s="15">
        <f>'[1]TCE - ANEXO III - Preencher'!S171</f>
        <v>97.26</v>
      </c>
      <c r="S162" s="16">
        <f t="shared" si="15"/>
        <v>-76.81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29.9</v>
      </c>
      <c r="Y162" s="15">
        <f>'[1]TCE - ANEXO III - Preencher'!Z171</f>
        <v>39.799999999999997</v>
      </c>
      <c r="Z162" s="16">
        <f t="shared" si="17"/>
        <v>-9.8999999999999986</v>
      </c>
      <c r="AA162" s="17" t="str">
        <f>IF('[1]TCE - ANEXO III - Preencher'!AB171="","",'[1]TCE - ANEXO III - Preencher'!AB171)</f>
        <v>Beneficio obrigatorio CCT Federacao – Plano Assistencial Agiben</v>
      </c>
      <c r="AB162" s="15">
        <f t="shared" si="12"/>
        <v>140.92999999999998</v>
      </c>
    </row>
    <row r="163" spans="1:28" x14ac:dyDescent="0.2">
      <c r="A163" s="8">
        <f>IFERROR(VLOOKUP(B163,'[1]DADOS (OCULTAR)'!$Q$3:$S$136,3,0),"")</f>
        <v>9767633000447</v>
      </c>
      <c r="B163" s="9" t="str">
        <f>'[1]TCE - ANEXO III - Preencher'!C172</f>
        <v>HOSPITAL SILVIO MAGALHÃES - CG Nº 019/2022</v>
      </c>
      <c r="C163" s="10"/>
      <c r="D163" s="11" t="str">
        <f>'[1]TCE - ANEXO III - Preencher'!E172</f>
        <v>CINTIA MARIA DE MELO LINS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05/2026</v>
      </c>
      <c r="H163" s="14" t="str">
        <f>'[1]TCE - ANEXO III - Preencher'!I172</f>
        <v>0,00</v>
      </c>
      <c r="I163" s="14">
        <f>'[1]TCE - ANEXO III - Preencher'!J172</f>
        <v>203.5</v>
      </c>
      <c r="J163" s="14">
        <f>'[1]TCE - ANEXO III - Preencher'!K172</f>
        <v>0</v>
      </c>
      <c r="K163" s="15">
        <f>'[1]TCE - ANEXO III - Preencher'!L172</f>
        <v>108.16</v>
      </c>
      <c r="L163" s="15">
        <f>'[1]TCE - ANEXO III - Preencher'!M172</f>
        <v>16.21</v>
      </c>
      <c r="M163" s="15">
        <f t="shared" si="13"/>
        <v>91.949999999999989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1704</v>
      </c>
      <c r="Y163" s="15">
        <f>'[1]TCE - ANEXO III - Preencher'!Z172</f>
        <v>0</v>
      </c>
      <c r="Z163" s="16">
        <f t="shared" si="17"/>
        <v>1704</v>
      </c>
      <c r="AA163" s="17" t="str">
        <f>IF('[1]TCE - ANEXO III - Preencher'!AB172="","",'[1]TCE - ANEXO III - Preencher'!AB172)</f>
        <v>Abono assistencial financeiro – complemento Piso da Enfermagem</v>
      </c>
      <c r="AB163" s="15">
        <f t="shared" si="12"/>
        <v>1999.45</v>
      </c>
    </row>
    <row r="164" spans="1:28" x14ac:dyDescent="0.2">
      <c r="A164" s="8">
        <f>IFERROR(VLOOKUP(B164,'[1]DADOS (OCULTAR)'!$Q$3:$S$136,3,0),"")</f>
        <v>9767633000447</v>
      </c>
      <c r="B164" s="9" t="str">
        <f>'[1]TCE - ANEXO III - Preencher'!C173</f>
        <v>HOSPITAL SILVIO MAGALHÃES - CG Nº 019/2022</v>
      </c>
      <c r="C164" s="10"/>
      <c r="D164" s="11" t="str">
        <f>'[1]TCE - ANEXO III - Preencher'!E173</f>
        <v>CLARISSE FLORENCIA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05/2026</v>
      </c>
      <c r="H164" s="14" t="str">
        <f>'[1]TCE - ANEXO III - Preencher'!I173</f>
        <v>0,00</v>
      </c>
      <c r="I164" s="14">
        <f>'[1]TCE - ANEXO III - Preencher'!J173</f>
        <v>162.78</v>
      </c>
      <c r="J164" s="14">
        <f>'[1]TCE - ANEXO III - Preencher'!K173</f>
        <v>0</v>
      </c>
      <c r="K164" s="15">
        <f>'[1]TCE - ANEXO III - Preencher'!L173</f>
        <v>108.16</v>
      </c>
      <c r="L164" s="15">
        <f>'[1]TCE - ANEXO III - Preencher'!M173</f>
        <v>16.21</v>
      </c>
      <c r="M164" s="15">
        <f t="shared" si="13"/>
        <v>91.949999999999989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1704</v>
      </c>
      <c r="Y164" s="15">
        <f>'[1]TCE - ANEXO III - Preencher'!Z173</f>
        <v>0</v>
      </c>
      <c r="Z164" s="16">
        <f t="shared" si="17"/>
        <v>1704</v>
      </c>
      <c r="AA164" s="17" t="str">
        <f>IF('[1]TCE - ANEXO III - Preencher'!AB173="","",'[1]TCE - ANEXO III - Preencher'!AB173)</f>
        <v>Abono assistencial financeiro – complemento Piso da Enfermagem</v>
      </c>
      <c r="AB164" s="15">
        <f t="shared" si="12"/>
        <v>1958.73</v>
      </c>
    </row>
    <row r="165" spans="1:28" x14ac:dyDescent="0.2">
      <c r="A165" s="8">
        <f>IFERROR(VLOOKUP(B165,'[1]DADOS (OCULTAR)'!$Q$3:$S$136,3,0),"")</f>
        <v>9767633000447</v>
      </c>
      <c r="B165" s="9" t="str">
        <f>'[1]TCE - ANEXO III - Preencher'!C174</f>
        <v>HOSPITAL SILVIO MAGALHÃES - CG Nº 019/2022</v>
      </c>
      <c r="C165" s="10"/>
      <c r="D165" s="11" t="str">
        <f>'[1]TCE - ANEXO III - Preencher'!E174</f>
        <v>CLAUCIONE PINHEIRO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05/2026</v>
      </c>
      <c r="H165" s="14" t="str">
        <f>'[1]TCE - ANEXO III - Preencher'!I174</f>
        <v>0,00</v>
      </c>
      <c r="I165" s="14">
        <f>'[1]TCE - ANEXO III - Preencher'!J174</f>
        <v>198.56</v>
      </c>
      <c r="J165" s="14">
        <f>'[1]TCE - ANEXO III - Preencher'!K174</f>
        <v>0</v>
      </c>
      <c r="K165" s="15">
        <f>'[1]TCE - ANEXO III - Preencher'!L174</f>
        <v>108.16</v>
      </c>
      <c r="L165" s="15">
        <f>'[1]TCE - ANEXO III - Preencher'!M174</f>
        <v>16.21</v>
      </c>
      <c r="M165" s="15">
        <f t="shared" si="13"/>
        <v>91.949999999999989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1704</v>
      </c>
      <c r="Y165" s="15">
        <f>'[1]TCE - ANEXO III - Preencher'!Z174</f>
        <v>0</v>
      </c>
      <c r="Z165" s="16">
        <f t="shared" si="17"/>
        <v>1704</v>
      </c>
      <c r="AA165" s="17" t="str">
        <f>IF('[1]TCE - ANEXO III - Preencher'!AB174="","",'[1]TCE - ANEXO III - Preencher'!AB174)</f>
        <v>Abono assistencial financeiro – complemento Piso da Enfermagem</v>
      </c>
      <c r="AB165" s="15">
        <f t="shared" si="12"/>
        <v>1994.51</v>
      </c>
    </row>
    <row r="166" spans="1:28" x14ac:dyDescent="0.2">
      <c r="A166" s="8">
        <f>IFERROR(VLOOKUP(B166,'[1]DADOS (OCULTAR)'!$Q$3:$S$136,3,0),"")</f>
        <v>9767633000447</v>
      </c>
      <c r="B166" s="9" t="str">
        <f>'[1]TCE - ANEXO III - Preencher'!C175</f>
        <v>HOSPITAL SILVIO MAGALHÃES - CG Nº 019/2022</v>
      </c>
      <c r="C166" s="10"/>
      <c r="D166" s="11" t="str">
        <f>'[1]TCE - ANEXO III - Preencher'!E175</f>
        <v xml:space="preserve">CLAUDAVIDSON THYALLYS DA SILVA LUIZ 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2234-05</v>
      </c>
      <c r="G166" s="13" t="str">
        <f>IF('[1]TCE - ANEXO III - Preencher'!H175="","",'[1]TCE - ANEXO III - Preencher'!H175)</f>
        <v>05/2026</v>
      </c>
      <c r="H166" s="14" t="str">
        <f>'[1]TCE - ANEXO III - Preencher'!I175</f>
        <v>0,00</v>
      </c>
      <c r="I166" s="14">
        <f>'[1]TCE - ANEXO III - Preencher'!J175</f>
        <v>473.15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473.15</v>
      </c>
    </row>
    <row r="167" spans="1:28" x14ac:dyDescent="0.2">
      <c r="A167" s="8">
        <f>IFERROR(VLOOKUP(B167,'[1]DADOS (OCULTAR)'!$Q$3:$S$136,3,0),"")</f>
        <v>9767633000447</v>
      </c>
      <c r="B167" s="9" t="str">
        <f>'[1]TCE - ANEXO III - Preencher'!C176</f>
        <v>HOSPITAL SILVIO MAGALHÃES - CG Nº 019/2022</v>
      </c>
      <c r="C167" s="10"/>
      <c r="D167" s="11" t="str">
        <f>'[1]TCE - ANEXO III - Preencher'!E176</f>
        <v>CLAUDELANE FRANCISCA DA SILVA LEITE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4110-05</v>
      </c>
      <c r="G167" s="13" t="str">
        <f>IF('[1]TCE - ANEXO III - Preencher'!H176="","",'[1]TCE - ANEXO III - Preencher'!H176)</f>
        <v>05/2026</v>
      </c>
      <c r="H167" s="14" t="str">
        <f>'[1]TCE - ANEXO III - Preencher'!I176</f>
        <v>0,00</v>
      </c>
      <c r="I167" s="14">
        <f>'[1]TCE - ANEXO III - Preencher'!J176</f>
        <v>134</v>
      </c>
      <c r="J167" s="14">
        <f>'[1]TCE - ANEXO III - Preencher'!K176</f>
        <v>0</v>
      </c>
      <c r="K167" s="15">
        <f>'[1]TCE - ANEXO III - Preencher'!L176</f>
        <v>108.16</v>
      </c>
      <c r="L167" s="15">
        <f>'[1]TCE - ANEXO III - Preencher'!M176</f>
        <v>16.21</v>
      </c>
      <c r="M167" s="15">
        <f t="shared" si="13"/>
        <v>91.949999999999989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29.9</v>
      </c>
      <c r="Y167" s="15">
        <f>'[1]TCE - ANEXO III - Preencher'!Z176</f>
        <v>0</v>
      </c>
      <c r="Z167" s="16">
        <f t="shared" si="17"/>
        <v>29.9</v>
      </c>
      <c r="AA167" s="17" t="str">
        <f>IF('[1]TCE - ANEXO III - Preencher'!AB176="","",'[1]TCE - ANEXO III - Preencher'!AB176)</f>
        <v>Beneficio obrigatorio CCT Federacao – Plano Assistencial Agiben</v>
      </c>
      <c r="AB167" s="15">
        <f t="shared" si="12"/>
        <v>255.85</v>
      </c>
    </row>
    <row r="168" spans="1:28" x14ac:dyDescent="0.2">
      <c r="A168" s="8">
        <f>IFERROR(VLOOKUP(B168,'[1]DADOS (OCULTAR)'!$Q$3:$S$136,3,0),"")</f>
        <v>9767633000447</v>
      </c>
      <c r="B168" s="9" t="str">
        <f>'[1]TCE - ANEXO III - Preencher'!C177</f>
        <v>HOSPITAL SILVIO MAGALHÃES - CG Nº 019/2022</v>
      </c>
      <c r="C168" s="10"/>
      <c r="D168" s="11" t="str">
        <f>'[1]TCE - ANEXO III - Preencher'!E177</f>
        <v xml:space="preserve">CLAUDEMI JOSE BARBOSA 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5135-05</v>
      </c>
      <c r="G168" s="13" t="str">
        <f>IF('[1]TCE - ANEXO III - Preencher'!H177="","",'[1]TCE - ANEXO III - Preencher'!H177)</f>
        <v>05/2026</v>
      </c>
      <c r="H168" s="14" t="str">
        <f>'[1]TCE - ANEXO III - Preencher'!I177</f>
        <v>0,00</v>
      </c>
      <c r="I168" s="14">
        <f>'[1]TCE - ANEXO III - Preencher'!J177</f>
        <v>129.68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29.9</v>
      </c>
      <c r="Y168" s="15">
        <f>'[1]TCE - ANEXO III - Preencher'!Z177</f>
        <v>0</v>
      </c>
      <c r="Z168" s="16">
        <f t="shared" si="17"/>
        <v>29.9</v>
      </c>
      <c r="AA168" s="17" t="str">
        <f>IF('[1]TCE - ANEXO III - Preencher'!AB177="","",'[1]TCE - ANEXO III - Preencher'!AB177)</f>
        <v>Beneficio obrigatorio CCT Federacao – Plano Assistencial Agiben</v>
      </c>
      <c r="AB168" s="15">
        <f t="shared" si="12"/>
        <v>159.58000000000001</v>
      </c>
    </row>
    <row r="169" spans="1:28" x14ac:dyDescent="0.2">
      <c r="A169" s="8">
        <f>IFERROR(VLOOKUP(B169,'[1]DADOS (OCULTAR)'!$Q$3:$S$136,3,0),"")</f>
        <v>9767633000447</v>
      </c>
      <c r="B169" s="9" t="str">
        <f>'[1]TCE - ANEXO III - Preencher'!C178</f>
        <v>HOSPITAL SILVIO MAGALHÃES - CG Nº 019/2022</v>
      </c>
      <c r="C169" s="10"/>
      <c r="D169" s="11" t="str">
        <f>'[1]TCE - ANEXO III - Preencher'!E178</f>
        <v>CLAUDEVAN JORGE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5174-10</v>
      </c>
      <c r="G169" s="13" t="str">
        <f>IF('[1]TCE - ANEXO III - Preencher'!H178="","",'[1]TCE - ANEXO III - Preencher'!H178)</f>
        <v>05/2026</v>
      </c>
      <c r="H169" s="14" t="str">
        <f>'[1]TCE - ANEXO III - Preencher'!I178</f>
        <v>0,00</v>
      </c>
      <c r="I169" s="14">
        <f>'[1]TCE - ANEXO III - Preencher'!J178</f>
        <v>161.27000000000001</v>
      </c>
      <c r="J169" s="14">
        <f>'[1]TCE - ANEXO III - Preencher'!K178</f>
        <v>0</v>
      </c>
      <c r="K169" s="15">
        <f>'[1]TCE - ANEXO III - Preencher'!L178</f>
        <v>108.16</v>
      </c>
      <c r="L169" s="15">
        <f>'[1]TCE - ANEXO III - Preencher'!M178</f>
        <v>16.21</v>
      </c>
      <c r="M169" s="15">
        <f t="shared" si="13"/>
        <v>91.949999999999989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29.9</v>
      </c>
      <c r="Y169" s="15">
        <f>'[1]TCE - ANEXO III - Preencher'!Z178</f>
        <v>0</v>
      </c>
      <c r="Z169" s="16">
        <f t="shared" si="17"/>
        <v>29.9</v>
      </c>
      <c r="AA169" s="17" t="str">
        <f>IF('[1]TCE - ANEXO III - Preencher'!AB178="","",'[1]TCE - ANEXO III - Preencher'!AB178)</f>
        <v>Beneficio obrigatorio CCT Federacao – Plano Assistencial Agiben</v>
      </c>
      <c r="AB169" s="15">
        <f t="shared" si="12"/>
        <v>283.12</v>
      </c>
    </row>
    <row r="170" spans="1:28" x14ac:dyDescent="0.2">
      <c r="A170" s="8">
        <f>IFERROR(VLOOKUP(B170,'[1]DADOS (OCULTAR)'!$Q$3:$S$136,3,0),"")</f>
        <v>9767633000447</v>
      </c>
      <c r="B170" s="9" t="str">
        <f>'[1]TCE - ANEXO III - Preencher'!C179</f>
        <v>HOSPITAL SILVIO MAGALHÃES - CG Nº 019/2022</v>
      </c>
      <c r="C170" s="10"/>
      <c r="D170" s="11" t="str">
        <f>'[1]TCE - ANEXO III - Preencher'!E179</f>
        <v>CLAUDIA GIZELY MORAIS CARNEIRO DOS SANTOS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4110-05</v>
      </c>
      <c r="G170" s="13" t="str">
        <f>IF('[1]TCE - ANEXO III - Preencher'!H179="","",'[1]TCE - ANEXO III - Preencher'!H179)</f>
        <v>05/2026</v>
      </c>
      <c r="H170" s="14" t="str">
        <f>'[1]TCE - ANEXO III - Preencher'!I179</f>
        <v>0,00</v>
      </c>
      <c r="I170" s="14">
        <f>'[1]TCE - ANEXO III - Preencher'!J179</f>
        <v>134</v>
      </c>
      <c r="J170" s="14">
        <f>'[1]TCE - ANEXO III - Preencher'!K179</f>
        <v>0</v>
      </c>
      <c r="K170" s="15">
        <f>'[1]TCE - ANEXO III - Preencher'!L179</f>
        <v>108.16</v>
      </c>
      <c r="L170" s="15">
        <f>'[1]TCE - ANEXO III - Preencher'!M179</f>
        <v>16.21</v>
      </c>
      <c r="M170" s="15">
        <f t="shared" si="13"/>
        <v>91.949999999999989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160</v>
      </c>
      <c r="U170" s="15">
        <f>'[1]TCE - ANEXO III - Preencher'!V179</f>
        <v>0</v>
      </c>
      <c r="V170" s="16">
        <f t="shared" si="16"/>
        <v>160</v>
      </c>
      <c r="W170" s="17" t="str">
        <f>IF('[1]TCE - ANEXO III - Preencher'!X179="","",'[1]TCE - ANEXO III - Preencher'!X179)</f>
        <v>Auxílio Creche</v>
      </c>
      <c r="X170" s="15">
        <f>'[1]TCE - ANEXO III - Preencher'!Y179</f>
        <v>29.9</v>
      </c>
      <c r="Y170" s="15">
        <f>'[1]TCE - ANEXO III - Preencher'!Z179</f>
        <v>0</v>
      </c>
      <c r="Z170" s="16">
        <f t="shared" si="17"/>
        <v>29.9</v>
      </c>
      <c r="AA170" s="17" t="str">
        <f>IF('[1]TCE - ANEXO III - Preencher'!AB179="","",'[1]TCE - ANEXO III - Preencher'!AB179)</f>
        <v>Beneficio obrigatorio CCT Federacao – Plano Assistencial Agiben</v>
      </c>
      <c r="AB170" s="15">
        <f t="shared" si="12"/>
        <v>415.84999999999997</v>
      </c>
    </row>
    <row r="171" spans="1:28" x14ac:dyDescent="0.2">
      <c r="A171" s="8">
        <f>IFERROR(VLOOKUP(B171,'[1]DADOS (OCULTAR)'!$Q$3:$S$136,3,0),"")</f>
        <v>9767633000447</v>
      </c>
      <c r="B171" s="9" t="str">
        <f>'[1]TCE - ANEXO III - Preencher'!C180</f>
        <v>HOSPITAL SILVIO MAGALHÃES - CG Nº 019/2022</v>
      </c>
      <c r="C171" s="10"/>
      <c r="D171" s="11" t="str">
        <f>'[1]TCE - ANEXO III - Preencher'!E180</f>
        <v>CLAUDIA GUILHERMINO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5163-10</v>
      </c>
      <c r="G171" s="13" t="str">
        <f>IF('[1]TCE - ANEXO III - Preencher'!H180="","",'[1]TCE - ANEXO III - Preencher'!H180)</f>
        <v>05/2026</v>
      </c>
      <c r="H171" s="14" t="str">
        <f>'[1]TCE - ANEXO III - Preencher'!I180</f>
        <v>0,00</v>
      </c>
      <c r="I171" s="14">
        <f>'[1]TCE - ANEXO III - Preencher'!J180</f>
        <v>168.99</v>
      </c>
      <c r="J171" s="14">
        <f>'[1]TCE - ANEXO III - Preencher'!K180</f>
        <v>0</v>
      </c>
      <c r="K171" s="15">
        <f>'[1]TCE - ANEXO III - Preencher'!L180</f>
        <v>108.16</v>
      </c>
      <c r="L171" s="15">
        <f>'[1]TCE - ANEXO III - Preencher'!M180</f>
        <v>16.21</v>
      </c>
      <c r="M171" s="15">
        <f t="shared" si="13"/>
        <v>91.949999999999989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29.9</v>
      </c>
      <c r="Y171" s="15">
        <f>'[1]TCE - ANEXO III - Preencher'!Z180</f>
        <v>0</v>
      </c>
      <c r="Z171" s="16">
        <f t="shared" si="17"/>
        <v>29.9</v>
      </c>
      <c r="AA171" s="17" t="str">
        <f>IF('[1]TCE - ANEXO III - Preencher'!AB180="","",'[1]TCE - ANEXO III - Preencher'!AB180)</f>
        <v>Beneficio obrigatorio CCT Federacao – Plano Assistencial Agiben</v>
      </c>
      <c r="AB171" s="15">
        <f t="shared" si="12"/>
        <v>290.83999999999997</v>
      </c>
    </row>
    <row r="172" spans="1:28" x14ac:dyDescent="0.2">
      <c r="A172" s="8">
        <f>IFERROR(VLOOKUP(B172,'[1]DADOS (OCULTAR)'!$Q$3:$S$136,3,0),"")</f>
        <v>9767633000447</v>
      </c>
      <c r="B172" s="9" t="str">
        <f>'[1]TCE - ANEXO III - Preencher'!C181</f>
        <v>HOSPITAL SILVIO MAGALHÃES - CG Nº 019/2022</v>
      </c>
      <c r="C172" s="10"/>
      <c r="D172" s="11" t="str">
        <f>'[1]TCE - ANEXO III - Preencher'!E181</f>
        <v>CLAUDIA LUCIA DE ANDRADE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05/2026</v>
      </c>
      <c r="H172" s="14" t="str">
        <f>'[1]TCE - ANEXO III - Preencher'!I181</f>
        <v>0,00</v>
      </c>
      <c r="I172" s="14">
        <f>'[1]TCE - ANEXO III - Preencher'!J181</f>
        <v>188.77</v>
      </c>
      <c r="J172" s="14">
        <f>'[1]TCE - ANEXO III - Preencher'!K181</f>
        <v>0</v>
      </c>
      <c r="K172" s="15">
        <f>'[1]TCE - ANEXO III - Preencher'!L181</f>
        <v>108.16</v>
      </c>
      <c r="L172" s="15">
        <f>'[1]TCE - ANEXO III - Preencher'!M181</f>
        <v>16.21</v>
      </c>
      <c r="M172" s="15">
        <f t="shared" si="13"/>
        <v>91.949999999999989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1704</v>
      </c>
      <c r="Y172" s="15">
        <f>'[1]TCE - ANEXO III - Preencher'!Z181</f>
        <v>0</v>
      </c>
      <c r="Z172" s="16">
        <f t="shared" si="17"/>
        <v>1704</v>
      </c>
      <c r="AA172" s="17" t="str">
        <f>IF('[1]TCE - ANEXO III - Preencher'!AB181="","",'[1]TCE - ANEXO III - Preencher'!AB181)</f>
        <v>Abono assistencial financeiro – complemento Piso da Enfermagem</v>
      </c>
      <c r="AB172" s="15">
        <f t="shared" si="12"/>
        <v>1984.72</v>
      </c>
    </row>
    <row r="173" spans="1:28" x14ac:dyDescent="0.2">
      <c r="A173" s="8">
        <f>IFERROR(VLOOKUP(B173,'[1]DADOS (OCULTAR)'!$Q$3:$S$136,3,0),"")</f>
        <v>9767633000447</v>
      </c>
      <c r="B173" s="9" t="str">
        <f>'[1]TCE - ANEXO III - Preencher'!C182</f>
        <v>HOSPITAL SILVIO MAGALHÃES - CG Nº 019/2022</v>
      </c>
      <c r="C173" s="10"/>
      <c r="D173" s="11" t="str">
        <f>'[1]TCE - ANEXO III - Preencher'!E182</f>
        <v>CLAUDIA MARIA DE LIMA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05/2026</v>
      </c>
      <c r="H173" s="14" t="str">
        <f>'[1]TCE - ANEXO III - Preencher'!I182</f>
        <v>0,00</v>
      </c>
      <c r="I173" s="14">
        <f>'[1]TCE - ANEXO III - Preencher'!J182</f>
        <v>167.1</v>
      </c>
      <c r="J173" s="14">
        <f>'[1]TCE - ANEXO III - Preencher'!K182</f>
        <v>0</v>
      </c>
      <c r="K173" s="15">
        <f>'[1]TCE - ANEXO III - Preencher'!L182</f>
        <v>108.16</v>
      </c>
      <c r="L173" s="15">
        <f>'[1]TCE - ANEXO III - Preencher'!M182</f>
        <v>16.21</v>
      </c>
      <c r="M173" s="15">
        <f t="shared" si="13"/>
        <v>91.949999999999989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20.45</v>
      </c>
      <c r="R173" s="15">
        <f>'[1]TCE - ANEXO III - Preencher'!S182</f>
        <v>97.26</v>
      </c>
      <c r="S173" s="16">
        <f t="shared" si="15"/>
        <v>-76.81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1704</v>
      </c>
      <c r="Y173" s="15">
        <f>'[1]TCE - ANEXO III - Preencher'!Z182</f>
        <v>0</v>
      </c>
      <c r="Z173" s="16">
        <f t="shared" si="17"/>
        <v>1704</v>
      </c>
      <c r="AA173" s="17" t="str">
        <f>IF('[1]TCE - ANEXO III - Preencher'!AB182="","",'[1]TCE - ANEXO III - Preencher'!AB182)</f>
        <v>Abono assistencial financeiro – complemento Piso da Enfermagem</v>
      </c>
      <c r="AB173" s="15">
        <f t="shared" si="12"/>
        <v>1886.24</v>
      </c>
    </row>
    <row r="174" spans="1:28" x14ac:dyDescent="0.2">
      <c r="A174" s="8">
        <f>IFERROR(VLOOKUP(B174,'[1]DADOS (OCULTAR)'!$Q$3:$S$136,3,0),"")</f>
        <v>9767633000447</v>
      </c>
      <c r="B174" s="9" t="str">
        <f>'[1]TCE - ANEXO III - Preencher'!C183</f>
        <v>HOSPITAL SILVIO MAGALHÃES - CG Nº 019/2022</v>
      </c>
      <c r="C174" s="10"/>
      <c r="D174" s="11" t="str">
        <f>'[1]TCE - ANEXO III - Preencher'!E183</f>
        <v>CLAUDIA MONTEIRO DE SOUZA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05/2026</v>
      </c>
      <c r="H174" s="14" t="str">
        <f>'[1]TCE - ANEXO III - Preencher'!I183</f>
        <v>0,00</v>
      </c>
      <c r="I174" s="14">
        <f>'[1]TCE - ANEXO III - Preencher'!J183</f>
        <v>195.23</v>
      </c>
      <c r="J174" s="14">
        <f>'[1]TCE - ANEXO III - Preencher'!K183</f>
        <v>0</v>
      </c>
      <c r="K174" s="15">
        <f>'[1]TCE - ANEXO III - Preencher'!L183</f>
        <v>108.16</v>
      </c>
      <c r="L174" s="15">
        <f>'[1]TCE - ANEXO III - Preencher'!M183</f>
        <v>2.79</v>
      </c>
      <c r="M174" s="15">
        <f t="shared" si="13"/>
        <v>105.36999999999999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2459.15</v>
      </c>
      <c r="Y174" s="15">
        <f>'[1]TCE - ANEXO III - Preencher'!Z183</f>
        <v>0</v>
      </c>
      <c r="Z174" s="16">
        <f t="shared" si="17"/>
        <v>2459.15</v>
      </c>
      <c r="AA174" s="17" t="str">
        <f>IF('[1]TCE - ANEXO III - Preencher'!AB183="","",'[1]TCE - ANEXO III - Preencher'!AB183)</f>
        <v>Abono assistencial financeiro – complemento Piso da Enfermagem</v>
      </c>
      <c r="AB174" s="15">
        <f t="shared" si="12"/>
        <v>2759.75</v>
      </c>
    </row>
    <row r="175" spans="1:28" x14ac:dyDescent="0.2">
      <c r="A175" s="8">
        <f>IFERROR(VLOOKUP(B175,'[1]DADOS (OCULTAR)'!$Q$3:$S$136,3,0),"")</f>
        <v>9767633000447</v>
      </c>
      <c r="B175" s="9" t="str">
        <f>'[1]TCE - ANEXO III - Preencher'!C184</f>
        <v>HOSPITAL SILVIO MAGALHÃES - CG Nº 019/2022</v>
      </c>
      <c r="C175" s="10"/>
      <c r="D175" s="11" t="str">
        <f>'[1]TCE - ANEXO III - Preencher'!E184</f>
        <v>CLAUDIA ROBERTA DO NASCIMENTO ALVES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05/2026</v>
      </c>
      <c r="H175" s="14" t="str">
        <f>'[1]TCE - ANEXO III - Preencher'!I184</f>
        <v>0,00</v>
      </c>
      <c r="I175" s="14">
        <f>'[1]TCE - ANEXO III - Preencher'!J184</f>
        <v>229.06</v>
      </c>
      <c r="J175" s="14">
        <f>'[1]TCE - ANEXO III - Preencher'!K184</f>
        <v>0</v>
      </c>
      <c r="K175" s="15">
        <f>'[1]TCE - ANEXO III - Preencher'!L184</f>
        <v>108.16</v>
      </c>
      <c r="L175" s="15">
        <f>'[1]TCE - ANEXO III - Preencher'!M184</f>
        <v>16.21</v>
      </c>
      <c r="M175" s="15">
        <f t="shared" si="13"/>
        <v>91.949999999999989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1704</v>
      </c>
      <c r="Y175" s="15">
        <f>'[1]TCE - ANEXO III - Preencher'!Z184</f>
        <v>0</v>
      </c>
      <c r="Z175" s="16">
        <f t="shared" si="17"/>
        <v>1704</v>
      </c>
      <c r="AA175" s="17" t="str">
        <f>IF('[1]TCE - ANEXO III - Preencher'!AB184="","",'[1]TCE - ANEXO III - Preencher'!AB184)</f>
        <v>Abono assistencial financeiro – complemento Piso da Enfermagem</v>
      </c>
      <c r="AB175" s="15">
        <f t="shared" si="12"/>
        <v>2025.01</v>
      </c>
    </row>
    <row r="176" spans="1:28" x14ac:dyDescent="0.2">
      <c r="A176" s="8">
        <f>IFERROR(VLOOKUP(B176,'[1]DADOS (OCULTAR)'!$Q$3:$S$136,3,0),"")</f>
        <v>9767633000447</v>
      </c>
      <c r="B176" s="9" t="str">
        <f>'[1]TCE - ANEXO III - Preencher'!C185</f>
        <v>HOSPITAL SILVIO MAGALHÃES - CG Nº 019/2022</v>
      </c>
      <c r="C176" s="10"/>
      <c r="D176" s="11" t="str">
        <f>'[1]TCE - ANEXO III - Preencher'!E185</f>
        <v>CLAUDIANE DOS SANTOS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5174-10</v>
      </c>
      <c r="G176" s="13" t="str">
        <f>IF('[1]TCE - ANEXO III - Preencher'!H185="","",'[1]TCE - ANEXO III - Preencher'!H185)</f>
        <v>05/2026</v>
      </c>
      <c r="H176" s="14" t="str">
        <f>'[1]TCE - ANEXO III - Preencher'!I185</f>
        <v>0,00</v>
      </c>
      <c r="I176" s="14">
        <f>'[1]TCE - ANEXO III - Preencher'!J185</f>
        <v>139.77000000000001</v>
      </c>
      <c r="J176" s="14">
        <f>'[1]TCE - ANEXO III - Preencher'!K185</f>
        <v>0</v>
      </c>
      <c r="K176" s="15">
        <f>'[1]TCE - ANEXO III - Preencher'!L185</f>
        <v>108.16</v>
      </c>
      <c r="L176" s="15">
        <f>'[1]TCE - ANEXO III - Preencher'!M185</f>
        <v>16.21</v>
      </c>
      <c r="M176" s="15">
        <f t="shared" si="13"/>
        <v>91.949999999999989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29.9</v>
      </c>
      <c r="Y176" s="15">
        <f>'[1]TCE - ANEXO III - Preencher'!Z185</f>
        <v>0</v>
      </c>
      <c r="Z176" s="16">
        <f t="shared" si="17"/>
        <v>29.9</v>
      </c>
      <c r="AA176" s="17" t="str">
        <f>IF('[1]TCE - ANEXO III - Preencher'!AB185="","",'[1]TCE - ANEXO III - Preencher'!AB185)</f>
        <v>Beneficio obrigatorio CCT Federacao – Plano Assistencial Agiben</v>
      </c>
      <c r="AB176" s="15">
        <f t="shared" si="12"/>
        <v>261.62</v>
      </c>
    </row>
    <row r="177" spans="1:28" x14ac:dyDescent="0.2">
      <c r="A177" s="8">
        <f>IFERROR(VLOOKUP(B177,'[1]DADOS (OCULTAR)'!$Q$3:$S$136,3,0),"")</f>
        <v>9767633000447</v>
      </c>
      <c r="B177" s="9" t="str">
        <f>'[1]TCE - ANEXO III - Preencher'!C186</f>
        <v>HOSPITAL SILVIO MAGALHÃES - CG Nº 019/2022</v>
      </c>
      <c r="C177" s="10"/>
      <c r="D177" s="11" t="str">
        <f>'[1]TCE - ANEXO III - Preencher'!E186</f>
        <v>CLAUDIO HENRIQUE BORGES BARROS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4221-10</v>
      </c>
      <c r="G177" s="13" t="str">
        <f>IF('[1]TCE - ANEXO III - Preencher'!H186="","",'[1]TCE - ANEXO III - Preencher'!H186)</f>
        <v>05/2026</v>
      </c>
      <c r="H177" s="14" t="str">
        <f>'[1]TCE - ANEXO III - Preencher'!I186</f>
        <v>0,00</v>
      </c>
      <c r="I177" s="14">
        <f>'[1]TCE - ANEXO III - Preencher'!J186</f>
        <v>170.28</v>
      </c>
      <c r="J177" s="14">
        <f>'[1]TCE - ANEXO III - Preencher'!K186</f>
        <v>0</v>
      </c>
      <c r="K177" s="15">
        <f>'[1]TCE - ANEXO III - Preencher'!L186</f>
        <v>108.16</v>
      </c>
      <c r="L177" s="15">
        <f>'[1]TCE - ANEXO III - Preencher'!M186</f>
        <v>16.21</v>
      </c>
      <c r="M177" s="15">
        <f t="shared" si="13"/>
        <v>91.949999999999989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29.9</v>
      </c>
      <c r="Y177" s="15">
        <f>'[1]TCE - ANEXO III - Preencher'!Z186</f>
        <v>0</v>
      </c>
      <c r="Z177" s="16">
        <f t="shared" si="17"/>
        <v>29.9</v>
      </c>
      <c r="AA177" s="17" t="str">
        <f>IF('[1]TCE - ANEXO III - Preencher'!AB186="","",'[1]TCE - ANEXO III - Preencher'!AB186)</f>
        <v>Beneficio obrigatorio CCT Federacao – Plano Assistencial Agiben</v>
      </c>
      <c r="AB177" s="15">
        <f t="shared" si="12"/>
        <v>292.13</v>
      </c>
    </row>
    <row r="178" spans="1:28" x14ac:dyDescent="0.2">
      <c r="A178" s="8">
        <f>IFERROR(VLOOKUP(B178,'[1]DADOS (OCULTAR)'!$Q$3:$S$136,3,0),"")</f>
        <v>9767633000447</v>
      </c>
      <c r="B178" s="9" t="str">
        <f>'[1]TCE - ANEXO III - Preencher'!C187</f>
        <v>HOSPITAL SILVIO MAGALHÃES - CG Nº 019/2022</v>
      </c>
      <c r="C178" s="10"/>
      <c r="D178" s="11" t="str">
        <f>'[1]TCE - ANEXO III - Preencher'!E187</f>
        <v>CLAUMANY WEDMAN MENEZES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05/2026</v>
      </c>
      <c r="H178" s="14" t="str">
        <f>'[1]TCE - ANEXO III - Preencher'!I187</f>
        <v>0,00</v>
      </c>
      <c r="I178" s="14">
        <f>'[1]TCE - ANEXO III - Preencher'!J187</f>
        <v>234.33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1704</v>
      </c>
      <c r="Y178" s="15">
        <f>'[1]TCE - ANEXO III - Preencher'!Z187</f>
        <v>0</v>
      </c>
      <c r="Z178" s="16">
        <f t="shared" si="17"/>
        <v>1704</v>
      </c>
      <c r="AA178" s="17" t="str">
        <f>IF('[1]TCE - ANEXO III - Preencher'!AB187="","",'[1]TCE - ANEXO III - Preencher'!AB187)</f>
        <v>Abono assistencial financeiro – complemento Piso da Enfermagem</v>
      </c>
      <c r="AB178" s="15">
        <f t="shared" si="12"/>
        <v>1938.33</v>
      </c>
    </row>
    <row r="179" spans="1:28" x14ac:dyDescent="0.2">
      <c r="A179" s="8">
        <f>IFERROR(VLOOKUP(B179,'[1]DADOS (OCULTAR)'!$Q$3:$S$136,3,0),"")</f>
        <v>9767633000447</v>
      </c>
      <c r="B179" s="9" t="str">
        <f>'[1]TCE - ANEXO III - Preencher'!C188</f>
        <v>HOSPITAL SILVIO MAGALHÃES - CG Nº 019/2022</v>
      </c>
      <c r="C179" s="10"/>
      <c r="D179" s="11" t="str">
        <f>'[1]TCE - ANEXO III - Preencher'!E188</f>
        <v>CLECIA FERREIRA LINS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5134-30</v>
      </c>
      <c r="G179" s="13" t="str">
        <f>IF('[1]TCE - ANEXO III - Preencher'!H188="","",'[1]TCE - ANEXO III - Preencher'!H188)</f>
        <v>05/2026</v>
      </c>
      <c r="H179" s="14" t="str">
        <f>'[1]TCE - ANEXO III - Preencher'!I188</f>
        <v>0,00</v>
      </c>
      <c r="I179" s="14">
        <f>'[1]TCE - ANEXO III - Preencher'!J188</f>
        <v>0</v>
      </c>
      <c r="J179" s="14">
        <f>'[1]TCE - ANEXO III - Preencher'!K188</f>
        <v>1101.76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29.9</v>
      </c>
      <c r="Y179" s="15">
        <f>'[1]TCE - ANEXO III - Preencher'!Z188</f>
        <v>0</v>
      </c>
      <c r="Z179" s="16">
        <f t="shared" si="17"/>
        <v>29.9</v>
      </c>
      <c r="AA179" s="17" t="str">
        <f>IF('[1]TCE - ANEXO III - Preencher'!AB188="","",'[1]TCE - ANEXO III - Preencher'!AB188)</f>
        <v>Beneficio obrigatorio CCT Federacao – Plano Assistencial Agiben</v>
      </c>
      <c r="AB179" s="15">
        <f t="shared" si="12"/>
        <v>1131.6600000000001</v>
      </c>
    </row>
    <row r="180" spans="1:28" x14ac:dyDescent="0.2">
      <c r="A180" s="8">
        <f>IFERROR(VLOOKUP(B180,'[1]DADOS (OCULTAR)'!$Q$3:$S$136,3,0),"")</f>
        <v>9767633000447</v>
      </c>
      <c r="B180" s="9" t="str">
        <f>'[1]TCE - ANEXO III - Preencher'!C189</f>
        <v>HOSPITAL SILVIO MAGALHÃES - CG Nº 019/2022</v>
      </c>
      <c r="C180" s="10"/>
      <c r="D180" s="11" t="str">
        <f>'[1]TCE - ANEXO III - Preencher'!E189</f>
        <v>CLECIA PATRICIA DA SILVA FERREIRA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05/2026</v>
      </c>
      <c r="H180" s="14" t="str">
        <f>'[1]TCE - ANEXO III - Preencher'!I189</f>
        <v>0,00</v>
      </c>
      <c r="I180" s="14">
        <f>'[1]TCE - ANEXO III - Preencher'!J189</f>
        <v>173.61</v>
      </c>
      <c r="J180" s="14">
        <f>'[1]TCE - ANEXO III - Preencher'!K189</f>
        <v>0</v>
      </c>
      <c r="K180" s="15">
        <f>'[1]TCE - ANEXO III - Preencher'!L189</f>
        <v>108.16</v>
      </c>
      <c r="L180" s="15">
        <f>'[1]TCE - ANEXO III - Preencher'!M189</f>
        <v>16.21</v>
      </c>
      <c r="M180" s="15">
        <f t="shared" si="13"/>
        <v>91.949999999999989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1704</v>
      </c>
      <c r="Y180" s="15">
        <f>'[1]TCE - ANEXO III - Preencher'!Z189</f>
        <v>0</v>
      </c>
      <c r="Z180" s="16">
        <f t="shared" si="17"/>
        <v>1704</v>
      </c>
      <c r="AA180" s="17" t="str">
        <f>IF('[1]TCE - ANEXO III - Preencher'!AB189="","",'[1]TCE - ANEXO III - Preencher'!AB189)</f>
        <v>Abono assistencial financeiro – complemento Piso da Enfermagem</v>
      </c>
      <c r="AB180" s="15">
        <f t="shared" si="12"/>
        <v>1969.56</v>
      </c>
    </row>
    <row r="181" spans="1:28" x14ac:dyDescent="0.2">
      <c r="A181" s="8">
        <f>IFERROR(VLOOKUP(B181,'[1]DADOS (OCULTAR)'!$Q$3:$S$136,3,0),"")</f>
        <v>9767633000447</v>
      </c>
      <c r="B181" s="9" t="str">
        <f>'[1]TCE - ANEXO III - Preencher'!C190</f>
        <v>HOSPITAL SILVIO MAGALHÃES - CG Nº 019/2022</v>
      </c>
      <c r="C181" s="10"/>
      <c r="D181" s="11" t="str">
        <f>'[1]TCE - ANEXO III - Preencher'!E190</f>
        <v>CLECIANE RAMOS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05/2026</v>
      </c>
      <c r="H181" s="14" t="str">
        <f>'[1]TCE - ANEXO III - Preencher'!I190</f>
        <v>0,00</v>
      </c>
      <c r="I181" s="14">
        <f>'[1]TCE - ANEXO III - Preencher'!J190</f>
        <v>194.48</v>
      </c>
      <c r="J181" s="14">
        <f>'[1]TCE - ANEXO III - Preencher'!K190</f>
        <v>0</v>
      </c>
      <c r="K181" s="15">
        <f>'[1]TCE - ANEXO III - Preencher'!L190</f>
        <v>108.16</v>
      </c>
      <c r="L181" s="15">
        <f>'[1]TCE - ANEXO III - Preencher'!M190</f>
        <v>2.79</v>
      </c>
      <c r="M181" s="15">
        <f t="shared" si="13"/>
        <v>105.36999999999999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2459.15</v>
      </c>
      <c r="Y181" s="15">
        <f>'[1]TCE - ANEXO III - Preencher'!Z190</f>
        <v>0</v>
      </c>
      <c r="Z181" s="16">
        <f t="shared" si="17"/>
        <v>2459.15</v>
      </c>
      <c r="AA181" s="17" t="str">
        <f>IF('[1]TCE - ANEXO III - Preencher'!AB190="","",'[1]TCE - ANEXO III - Preencher'!AB190)</f>
        <v>Abono assistencial financeiro – complemento Piso da Enfermagem</v>
      </c>
      <c r="AB181" s="15">
        <f t="shared" si="12"/>
        <v>2759</v>
      </c>
    </row>
    <row r="182" spans="1:28" x14ac:dyDescent="0.2">
      <c r="A182" s="8">
        <f>IFERROR(VLOOKUP(B182,'[1]DADOS (OCULTAR)'!$Q$3:$S$136,3,0),"")</f>
        <v>9767633000447</v>
      </c>
      <c r="B182" s="9" t="str">
        <f>'[1]TCE - ANEXO III - Preencher'!C191</f>
        <v>HOSPITAL SILVIO MAGALHÃES - CG Nº 019/2022</v>
      </c>
      <c r="C182" s="10"/>
      <c r="D182" s="11" t="str">
        <f>'[1]TCE - ANEXO III - Preencher'!E191</f>
        <v>CLEDJA PATRICIA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05/2026</v>
      </c>
      <c r="H182" s="14" t="str">
        <f>'[1]TCE - ANEXO III - Preencher'!I191</f>
        <v>0,00</v>
      </c>
      <c r="I182" s="14">
        <f>'[1]TCE - ANEXO III - Preencher'!J191</f>
        <v>240.12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1704</v>
      </c>
      <c r="Y182" s="15">
        <f>'[1]TCE - ANEXO III - Preencher'!Z191</f>
        <v>0</v>
      </c>
      <c r="Z182" s="16">
        <f t="shared" si="17"/>
        <v>1704</v>
      </c>
      <c r="AA182" s="17" t="str">
        <f>IF('[1]TCE - ANEXO III - Preencher'!AB191="","",'[1]TCE - ANEXO III - Preencher'!AB191)</f>
        <v>Abono assistencial financeiro – complemento Piso da Enfermagem</v>
      </c>
      <c r="AB182" s="15">
        <f t="shared" si="12"/>
        <v>1944.12</v>
      </c>
    </row>
    <row r="183" spans="1:28" x14ac:dyDescent="0.2">
      <c r="A183" s="8">
        <f>IFERROR(VLOOKUP(B183,'[1]DADOS (OCULTAR)'!$Q$3:$S$136,3,0),"")</f>
        <v>9767633000447</v>
      </c>
      <c r="B183" s="9" t="str">
        <f>'[1]TCE - ANEXO III - Preencher'!C192</f>
        <v>HOSPITAL SILVIO MAGALHÃES - CG Nº 019/2022</v>
      </c>
      <c r="C183" s="10"/>
      <c r="D183" s="11" t="str">
        <f>'[1]TCE - ANEXO III - Preencher'!E192</f>
        <v>CLEDSON ROBERTO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5151-10</v>
      </c>
      <c r="G183" s="13" t="str">
        <f>IF('[1]TCE - ANEXO III - Preencher'!H192="","",'[1]TCE - ANEXO III - Preencher'!H192)</f>
        <v>05/2026</v>
      </c>
      <c r="H183" s="14" t="str">
        <f>'[1]TCE - ANEXO III - Preencher'!I192</f>
        <v>0,00</v>
      </c>
      <c r="I183" s="14">
        <f>'[1]TCE - ANEXO III - Preencher'!J192</f>
        <v>259.74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29.9</v>
      </c>
      <c r="Y183" s="15">
        <f>'[1]TCE - ANEXO III - Preencher'!Z192</f>
        <v>0</v>
      </c>
      <c r="Z183" s="16">
        <f t="shared" si="17"/>
        <v>29.9</v>
      </c>
      <c r="AA183" s="17" t="str">
        <f>IF('[1]TCE - ANEXO III - Preencher'!AB192="","",'[1]TCE - ANEXO III - Preencher'!AB192)</f>
        <v>Beneficio obrigatorio CCT Federacao – Plano Assistencial Agiben</v>
      </c>
      <c r="AB183" s="15">
        <f t="shared" si="12"/>
        <v>289.64</v>
      </c>
    </row>
    <row r="184" spans="1:28" x14ac:dyDescent="0.2">
      <c r="A184" s="8">
        <f>IFERROR(VLOOKUP(B184,'[1]DADOS (OCULTAR)'!$Q$3:$S$136,3,0),"")</f>
        <v>9767633000447</v>
      </c>
      <c r="B184" s="9" t="str">
        <f>'[1]TCE - ANEXO III - Preencher'!C193</f>
        <v>HOSPITAL SILVIO MAGALHÃES - CG Nº 019/2022</v>
      </c>
      <c r="C184" s="10"/>
      <c r="D184" s="11" t="str">
        <f>'[1]TCE - ANEXO III - Preencher'!E193</f>
        <v xml:space="preserve">CLEIVISON MICHAEL SILVA DE LIMA 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05/2026</v>
      </c>
      <c r="H184" s="14" t="str">
        <f>'[1]TCE - ANEXO III - Preencher'!I193</f>
        <v>0,00</v>
      </c>
      <c r="I184" s="14">
        <f>'[1]TCE - ANEXO III - Preencher'!J193</f>
        <v>159.93</v>
      </c>
      <c r="J184" s="14">
        <f>'[1]TCE - ANEXO III - Preencher'!K193</f>
        <v>0</v>
      </c>
      <c r="K184" s="15">
        <f>'[1]TCE - ANEXO III - Preencher'!L193</f>
        <v>108.16</v>
      </c>
      <c r="L184" s="15">
        <f>'[1]TCE - ANEXO III - Preencher'!M193</f>
        <v>16.21</v>
      </c>
      <c r="M184" s="15">
        <f t="shared" si="13"/>
        <v>91.949999999999989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1704</v>
      </c>
      <c r="Y184" s="15">
        <f>'[1]TCE - ANEXO III - Preencher'!Z193</f>
        <v>0</v>
      </c>
      <c r="Z184" s="16">
        <f t="shared" si="17"/>
        <v>1704</v>
      </c>
      <c r="AA184" s="17" t="str">
        <f>IF('[1]TCE - ANEXO III - Preencher'!AB193="","",'[1]TCE - ANEXO III - Preencher'!AB193)</f>
        <v>Abono assistencial financeiro – complemento Piso da Enfermagem</v>
      </c>
      <c r="AB184" s="15">
        <f t="shared" si="12"/>
        <v>1955.88</v>
      </c>
    </row>
    <row r="185" spans="1:28" x14ac:dyDescent="0.2">
      <c r="A185" s="8">
        <f>IFERROR(VLOOKUP(B185,'[1]DADOS (OCULTAR)'!$Q$3:$S$136,3,0),"")</f>
        <v>9767633000447</v>
      </c>
      <c r="B185" s="9" t="str">
        <f>'[1]TCE - ANEXO III - Preencher'!C194</f>
        <v>HOSPITAL SILVIO MAGALHÃES - CG Nº 019/2022</v>
      </c>
      <c r="C185" s="10"/>
      <c r="D185" s="11" t="str">
        <f>'[1]TCE - ANEXO III - Preencher'!E194</f>
        <v>CLEVERTON CASSIO LAURENTINO DE SOUZA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3241-15</v>
      </c>
      <c r="G185" s="13" t="str">
        <f>IF('[1]TCE - ANEXO III - Preencher'!H194="","",'[1]TCE - ANEXO III - Preencher'!H194)</f>
        <v>05/2026</v>
      </c>
      <c r="H185" s="14" t="str">
        <f>'[1]TCE - ANEXO III - Preencher'!I194</f>
        <v>0,00</v>
      </c>
      <c r="I185" s="14">
        <f>'[1]TCE - ANEXO III - Preencher'!J194</f>
        <v>306.01</v>
      </c>
      <c r="J185" s="14">
        <f>'[1]TCE - ANEXO III - Preencher'!K194</f>
        <v>0</v>
      </c>
      <c r="K185" s="15">
        <f>'[1]TCE - ANEXO III - Preencher'!L194</f>
        <v>108.16</v>
      </c>
      <c r="L185" s="15">
        <f>'[1]TCE - ANEXO III - Preencher'!M194</f>
        <v>2.73</v>
      </c>
      <c r="M185" s="15">
        <f t="shared" si="13"/>
        <v>105.42999999999999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411.44</v>
      </c>
    </row>
    <row r="186" spans="1:28" x14ac:dyDescent="0.2">
      <c r="A186" s="8">
        <f>IFERROR(VLOOKUP(B186,'[1]DADOS (OCULTAR)'!$Q$3:$S$136,3,0),"")</f>
        <v>9767633000447</v>
      </c>
      <c r="B186" s="9" t="str">
        <f>'[1]TCE - ANEXO III - Preencher'!C195</f>
        <v>HOSPITAL SILVIO MAGALHÃES - CG Nº 019/2022</v>
      </c>
      <c r="C186" s="10"/>
      <c r="D186" s="11" t="str">
        <f>'[1]TCE - ANEXO III - Preencher'!E195</f>
        <v>CLIDSON ANDRADE DE ALMEIDA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2236-05</v>
      </c>
      <c r="G186" s="13" t="str">
        <f>IF('[1]TCE - ANEXO III - Preencher'!H195="","",'[1]TCE - ANEXO III - Preencher'!H195)</f>
        <v>05/2026</v>
      </c>
      <c r="H186" s="14" t="str">
        <f>'[1]TCE - ANEXO III - Preencher'!I195</f>
        <v>0,00</v>
      </c>
      <c r="I186" s="14">
        <f>'[1]TCE - ANEXO III - Preencher'!J195</f>
        <v>183.04</v>
      </c>
      <c r="J186" s="14">
        <f>'[1]TCE - ANEXO III - Preencher'!K195</f>
        <v>0</v>
      </c>
      <c r="K186" s="15">
        <f>'[1]TCE - ANEXO III - Preencher'!L195</f>
        <v>108.16</v>
      </c>
      <c r="L186" s="15">
        <f>'[1]TCE - ANEXO III - Preencher'!M195</f>
        <v>2.95</v>
      </c>
      <c r="M186" s="15">
        <f t="shared" si="13"/>
        <v>105.21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288.25</v>
      </c>
    </row>
    <row r="187" spans="1:28" x14ac:dyDescent="0.2">
      <c r="A187" s="8">
        <f>IFERROR(VLOOKUP(B187,'[1]DADOS (OCULTAR)'!$Q$3:$S$136,3,0),"")</f>
        <v>9767633000447</v>
      </c>
      <c r="B187" s="9" t="str">
        <f>'[1]TCE - ANEXO III - Preencher'!C196</f>
        <v>HOSPITAL SILVIO MAGALHÃES - CG Nº 019/2022</v>
      </c>
      <c r="C187" s="10"/>
      <c r="D187" s="11" t="str">
        <f>'[1]TCE - ANEXO III - Preencher'!E196</f>
        <v>CLINGER DE CARVALHO  XAVIER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05/2026</v>
      </c>
      <c r="H187" s="14" t="str">
        <f>'[1]TCE - ANEXO III - Preencher'!I196</f>
        <v>0,00</v>
      </c>
      <c r="I187" s="14">
        <f>'[1]TCE - ANEXO III - Preencher'!J196</f>
        <v>173.61</v>
      </c>
      <c r="J187" s="14">
        <f>'[1]TCE - ANEXO III - Preencher'!K196</f>
        <v>0</v>
      </c>
      <c r="K187" s="15">
        <f>'[1]TCE - ANEXO III - Preencher'!L196</f>
        <v>108.16</v>
      </c>
      <c r="L187" s="15">
        <f>'[1]TCE - ANEXO III - Preencher'!M196</f>
        <v>16.21</v>
      </c>
      <c r="M187" s="15">
        <f t="shared" si="13"/>
        <v>91.949999999999989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1704</v>
      </c>
      <c r="Y187" s="15">
        <f>'[1]TCE - ANEXO III - Preencher'!Z196</f>
        <v>0</v>
      </c>
      <c r="Z187" s="16">
        <f t="shared" si="17"/>
        <v>1704</v>
      </c>
      <c r="AA187" s="17" t="str">
        <f>IF('[1]TCE - ANEXO III - Preencher'!AB196="","",'[1]TCE - ANEXO III - Preencher'!AB196)</f>
        <v>Abono assistencial financeiro – complemento Piso da Enfermagem</v>
      </c>
      <c r="AB187" s="15">
        <f t="shared" si="12"/>
        <v>1969.56</v>
      </c>
    </row>
    <row r="188" spans="1:28" x14ac:dyDescent="0.2">
      <c r="A188" s="8">
        <f>IFERROR(VLOOKUP(B188,'[1]DADOS (OCULTAR)'!$Q$3:$S$136,3,0),"")</f>
        <v>9767633000447</v>
      </c>
      <c r="B188" s="9" t="str">
        <f>'[1]TCE - ANEXO III - Preencher'!C197</f>
        <v>HOSPITAL SILVIO MAGALHÃES - CG Nº 019/2022</v>
      </c>
      <c r="C188" s="10"/>
      <c r="D188" s="11" t="str">
        <f>'[1]TCE - ANEXO III - Preencher'!E197</f>
        <v>CLODOILSON ADEILTON PEREIRA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5151-10</v>
      </c>
      <c r="G188" s="13" t="str">
        <f>IF('[1]TCE - ANEXO III - Preencher'!H197="","",'[1]TCE - ANEXO III - Preencher'!H197)</f>
        <v>05/2026</v>
      </c>
      <c r="H188" s="14" t="str">
        <f>'[1]TCE - ANEXO III - Preencher'!I197</f>
        <v>0,00</v>
      </c>
      <c r="I188" s="14">
        <f>'[1]TCE - ANEXO III - Preencher'!J197</f>
        <v>181.35</v>
      </c>
      <c r="J188" s="14">
        <f>'[1]TCE - ANEXO III - Preencher'!K197</f>
        <v>0</v>
      </c>
      <c r="K188" s="15">
        <f>'[1]TCE - ANEXO III - Preencher'!L197</f>
        <v>108.16</v>
      </c>
      <c r="L188" s="15">
        <f>'[1]TCE - ANEXO III - Preencher'!M197</f>
        <v>16.21</v>
      </c>
      <c r="M188" s="15">
        <f t="shared" si="13"/>
        <v>91.949999999999989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29.9</v>
      </c>
      <c r="Y188" s="15">
        <f>'[1]TCE - ANEXO III - Preencher'!Z197</f>
        <v>0</v>
      </c>
      <c r="Z188" s="16">
        <f t="shared" si="17"/>
        <v>29.9</v>
      </c>
      <c r="AA188" s="17" t="str">
        <f>IF('[1]TCE - ANEXO III - Preencher'!AB197="","",'[1]TCE - ANEXO III - Preencher'!AB197)</f>
        <v>Beneficio obrigatorio CCT Federacao – Plano Assistencial Agiben</v>
      </c>
      <c r="AB188" s="15">
        <f t="shared" si="12"/>
        <v>303.19999999999993</v>
      </c>
    </row>
    <row r="189" spans="1:28" x14ac:dyDescent="0.2">
      <c r="A189" s="8">
        <f>IFERROR(VLOOKUP(B189,'[1]DADOS (OCULTAR)'!$Q$3:$S$136,3,0),"")</f>
        <v>9767633000447</v>
      </c>
      <c r="B189" s="9" t="str">
        <f>'[1]TCE - ANEXO III - Preencher'!C198</f>
        <v>HOSPITAL SILVIO MAGALHÃES - CG Nº 019/2022</v>
      </c>
      <c r="C189" s="10"/>
      <c r="D189" s="11" t="str">
        <f>'[1]TCE - ANEXO III - Preencher'!E198</f>
        <v>CRISLAYNE CIBELE SANTOS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4221-10</v>
      </c>
      <c r="G189" s="13" t="str">
        <f>IF('[1]TCE - ANEXO III - Preencher'!H198="","",'[1]TCE - ANEXO III - Preencher'!H198)</f>
        <v>05/2026</v>
      </c>
      <c r="H189" s="14" t="str">
        <f>'[1]TCE - ANEXO III - Preencher'!I198</f>
        <v>0,00</v>
      </c>
      <c r="I189" s="14">
        <f>'[1]TCE - ANEXO III - Preencher'!J198</f>
        <v>144.1</v>
      </c>
      <c r="J189" s="14">
        <f>'[1]TCE - ANEXO III - Preencher'!K198</f>
        <v>0</v>
      </c>
      <c r="K189" s="15">
        <f>'[1]TCE - ANEXO III - Preencher'!L198</f>
        <v>108.16</v>
      </c>
      <c r="L189" s="15">
        <f>'[1]TCE - ANEXO III - Preencher'!M198</f>
        <v>16.21</v>
      </c>
      <c r="M189" s="15">
        <f t="shared" si="13"/>
        <v>91.949999999999989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29.9</v>
      </c>
      <c r="Y189" s="15">
        <f>'[1]TCE - ANEXO III - Preencher'!Z198</f>
        <v>0</v>
      </c>
      <c r="Z189" s="16">
        <f t="shared" si="17"/>
        <v>29.9</v>
      </c>
      <c r="AA189" s="17" t="str">
        <f>IF('[1]TCE - ANEXO III - Preencher'!AB198="","",'[1]TCE - ANEXO III - Preencher'!AB198)</f>
        <v>Beneficio obrigatorio CCT Federacao – Plano Assistencial Agiben</v>
      </c>
      <c r="AB189" s="15">
        <f t="shared" si="12"/>
        <v>265.95</v>
      </c>
    </row>
    <row r="190" spans="1:28" x14ac:dyDescent="0.2">
      <c r="A190" s="8">
        <f>IFERROR(VLOOKUP(B190,'[1]DADOS (OCULTAR)'!$Q$3:$S$136,3,0),"")</f>
        <v>9767633000447</v>
      </c>
      <c r="B190" s="9" t="str">
        <f>'[1]TCE - ANEXO III - Preencher'!C199</f>
        <v>HOSPITAL SILVIO MAGALHÃES - CG Nº 019/2022</v>
      </c>
      <c r="C190" s="10"/>
      <c r="D190" s="11" t="str">
        <f>'[1]TCE - ANEXO III - Preencher'!E199</f>
        <v>CRISNEIDE OLIVEIRA DOS SANTOS DE BARROS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05/2026</v>
      </c>
      <c r="H190" s="14" t="str">
        <f>'[1]TCE - ANEXO III - Preencher'!I199</f>
        <v>0,00</v>
      </c>
      <c r="I190" s="14">
        <f>'[1]TCE - ANEXO III - Preencher'!J199</f>
        <v>169.26</v>
      </c>
      <c r="J190" s="14">
        <f>'[1]TCE - ANEXO III - Preencher'!K199</f>
        <v>0</v>
      </c>
      <c r="K190" s="15">
        <f>'[1]TCE - ANEXO III - Preencher'!L199</f>
        <v>108.16</v>
      </c>
      <c r="L190" s="15">
        <f>'[1]TCE - ANEXO III - Preencher'!M199</f>
        <v>16.21</v>
      </c>
      <c r="M190" s="15">
        <f t="shared" si="13"/>
        <v>91.949999999999989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1704</v>
      </c>
      <c r="Y190" s="15">
        <f>'[1]TCE - ANEXO III - Preencher'!Z199</f>
        <v>0</v>
      </c>
      <c r="Z190" s="16">
        <f t="shared" si="17"/>
        <v>1704</v>
      </c>
      <c r="AA190" s="17" t="str">
        <f>IF('[1]TCE - ANEXO III - Preencher'!AB199="","",'[1]TCE - ANEXO III - Preencher'!AB199)</f>
        <v>Abono assistencial financeiro – complemento Piso da Enfermagem</v>
      </c>
      <c r="AB190" s="15">
        <f t="shared" si="12"/>
        <v>1965.21</v>
      </c>
    </row>
    <row r="191" spans="1:28" x14ac:dyDescent="0.2">
      <c r="A191" s="8">
        <f>IFERROR(VLOOKUP(B191,'[1]DADOS (OCULTAR)'!$Q$3:$S$136,3,0),"")</f>
        <v>9767633000447</v>
      </c>
      <c r="B191" s="9" t="str">
        <f>'[1]TCE - ANEXO III - Preencher'!C200</f>
        <v>HOSPITAL SILVIO MAGALHÃES - CG Nº 019/2022</v>
      </c>
      <c r="C191" s="10"/>
      <c r="D191" s="11" t="str">
        <f>'[1]TCE - ANEXO III - Preencher'!E200</f>
        <v>CRISTIANE MARIA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05/2026</v>
      </c>
      <c r="H191" s="14" t="str">
        <f>'[1]TCE - ANEXO III - Preencher'!I200</f>
        <v>0,00</v>
      </c>
      <c r="I191" s="14">
        <f>'[1]TCE - ANEXO III - Preencher'!J200</f>
        <v>155.61000000000001</v>
      </c>
      <c r="J191" s="14">
        <f>'[1]TCE - ANEXO III - Preencher'!K200</f>
        <v>0</v>
      </c>
      <c r="K191" s="15">
        <f>'[1]TCE - ANEXO III - Preencher'!L200</f>
        <v>108.16</v>
      </c>
      <c r="L191" s="15">
        <f>'[1]TCE - ANEXO III - Preencher'!M200</f>
        <v>16.21</v>
      </c>
      <c r="M191" s="15">
        <f t="shared" si="13"/>
        <v>91.949999999999989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1704</v>
      </c>
      <c r="Y191" s="15">
        <f>'[1]TCE - ANEXO III - Preencher'!Z200</f>
        <v>0</v>
      </c>
      <c r="Z191" s="16">
        <f t="shared" si="17"/>
        <v>1704</v>
      </c>
      <c r="AA191" s="17" t="str">
        <f>IF('[1]TCE - ANEXO III - Preencher'!AB200="","",'[1]TCE - ANEXO III - Preencher'!AB200)</f>
        <v>Abono assistencial financeiro – complemento Piso da Enfermagem</v>
      </c>
      <c r="AB191" s="15">
        <f t="shared" si="12"/>
        <v>1951.56</v>
      </c>
    </row>
    <row r="192" spans="1:28" x14ac:dyDescent="0.2">
      <c r="A192" s="8">
        <f>IFERROR(VLOOKUP(B192,'[1]DADOS (OCULTAR)'!$Q$3:$S$136,3,0),"")</f>
        <v>9767633000447</v>
      </c>
      <c r="B192" s="9" t="str">
        <f>'[1]TCE - ANEXO III - Preencher'!C201</f>
        <v>HOSPITAL SILVIO MAGALHÃES - CG Nº 019/2022</v>
      </c>
      <c r="C192" s="10"/>
      <c r="D192" s="11" t="str">
        <f>'[1]TCE - ANEXO III - Preencher'!E201</f>
        <v>CRISTINAIDE BARROS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05/2026</v>
      </c>
      <c r="H192" s="14" t="str">
        <f>'[1]TCE - ANEXO III - Preencher'!I201</f>
        <v>0,00</v>
      </c>
      <c r="I192" s="14">
        <f>'[1]TCE - ANEXO III - Preencher'!J201</f>
        <v>200.07</v>
      </c>
      <c r="J192" s="14">
        <f>'[1]TCE - ANEXO III - Preencher'!K201</f>
        <v>0</v>
      </c>
      <c r="K192" s="15">
        <f>'[1]TCE - ANEXO III - Preencher'!L201</f>
        <v>108.16</v>
      </c>
      <c r="L192" s="15">
        <f>'[1]TCE - ANEXO III - Preencher'!M201</f>
        <v>16.21</v>
      </c>
      <c r="M192" s="15">
        <f t="shared" si="13"/>
        <v>91.949999999999989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1704</v>
      </c>
      <c r="Y192" s="15">
        <f>'[1]TCE - ANEXO III - Preencher'!Z201</f>
        <v>0</v>
      </c>
      <c r="Z192" s="16">
        <f t="shared" si="17"/>
        <v>1704</v>
      </c>
      <c r="AA192" s="17" t="str">
        <f>IF('[1]TCE - ANEXO III - Preencher'!AB201="","",'[1]TCE - ANEXO III - Preencher'!AB201)</f>
        <v>Abono assistencial financeiro – complemento Piso da Enfermagem</v>
      </c>
      <c r="AB192" s="15">
        <f t="shared" si="12"/>
        <v>1996.02</v>
      </c>
    </row>
    <row r="193" spans="1:28" x14ac:dyDescent="0.2">
      <c r="A193" s="8">
        <f>IFERROR(VLOOKUP(B193,'[1]DADOS (OCULTAR)'!$Q$3:$S$136,3,0),"")</f>
        <v>9767633000447</v>
      </c>
      <c r="B193" s="9" t="str">
        <f>'[1]TCE - ANEXO III - Preencher'!C202</f>
        <v>HOSPITAL SILVIO MAGALHÃES - CG Nº 019/2022</v>
      </c>
      <c r="C193" s="10"/>
      <c r="D193" s="11" t="str">
        <f>'[1]TCE - ANEXO III - Preencher'!E202</f>
        <v>DAIANE BELMIRO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05/2026</v>
      </c>
      <c r="H193" s="14" t="str">
        <f>'[1]TCE - ANEXO III - Preencher'!I202</f>
        <v>0,00</v>
      </c>
      <c r="I193" s="14">
        <f>'[1]TCE - ANEXO III - Preencher'!J202</f>
        <v>231.48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1704</v>
      </c>
      <c r="Y193" s="15">
        <f>'[1]TCE - ANEXO III - Preencher'!Z202</f>
        <v>0</v>
      </c>
      <c r="Z193" s="16">
        <f t="shared" si="17"/>
        <v>1704</v>
      </c>
      <c r="AA193" s="17" t="str">
        <f>IF('[1]TCE - ANEXO III - Preencher'!AB202="","",'[1]TCE - ANEXO III - Preencher'!AB202)</f>
        <v>Abono assistencial financeiro – complemento Piso da Enfermagem</v>
      </c>
      <c r="AB193" s="15">
        <f t="shared" si="12"/>
        <v>1935.48</v>
      </c>
    </row>
    <row r="194" spans="1:28" x14ac:dyDescent="0.2">
      <c r="A194" s="8">
        <f>IFERROR(VLOOKUP(B194,'[1]DADOS (OCULTAR)'!$Q$3:$S$136,3,0),"")</f>
        <v>9767633000447</v>
      </c>
      <c r="B194" s="9" t="str">
        <f>'[1]TCE - ANEXO III - Preencher'!C203</f>
        <v>HOSPITAL SILVIO MAGALHÃES - CG Nº 019/2022</v>
      </c>
      <c r="C194" s="10"/>
      <c r="D194" s="11" t="str">
        <f>'[1]TCE - ANEXO III - Preencher'!E203</f>
        <v>DAIANE PRISCILA SANTOS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05/2026</v>
      </c>
      <c r="H194" s="14" t="str">
        <f>'[1]TCE - ANEXO III - Preencher'!I203</f>
        <v>0,00</v>
      </c>
      <c r="I194" s="14">
        <f>'[1]TCE - ANEXO III - Preencher'!J203</f>
        <v>135.65</v>
      </c>
      <c r="J194" s="14">
        <f>'[1]TCE - ANEXO III - Preencher'!K203</f>
        <v>0</v>
      </c>
      <c r="K194" s="15">
        <f>'[1]TCE - ANEXO III - Preencher'!L203</f>
        <v>108.16</v>
      </c>
      <c r="L194" s="15">
        <f>'[1]TCE - ANEXO III - Preencher'!M203</f>
        <v>16.21</v>
      </c>
      <c r="M194" s="15">
        <f t="shared" si="13"/>
        <v>91.949999999999989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227.6</v>
      </c>
    </row>
    <row r="195" spans="1:28" x14ac:dyDescent="0.2">
      <c r="A195" s="8">
        <f>IFERROR(VLOOKUP(B195,'[1]DADOS (OCULTAR)'!$Q$3:$S$136,3,0),"")</f>
        <v>9767633000447</v>
      </c>
      <c r="B195" s="9" t="str">
        <f>'[1]TCE - ANEXO III - Preencher'!C204</f>
        <v>HOSPITAL SILVIO MAGALHÃES - CG Nº 019/2022</v>
      </c>
      <c r="C195" s="10"/>
      <c r="D195" s="11" t="str">
        <f>'[1]TCE - ANEXO III - Preencher'!E204</f>
        <v>DANIEL FRANKLIN ALVES GOMES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05/2026</v>
      </c>
      <c r="H195" s="14" t="str">
        <f>'[1]TCE - ANEXO III - Preencher'!I204</f>
        <v>0,00</v>
      </c>
      <c r="I195" s="14">
        <f>'[1]TCE - ANEXO III - Preencher'!J204</f>
        <v>167.1</v>
      </c>
      <c r="J195" s="14">
        <f>'[1]TCE - ANEXO III - Preencher'!K204</f>
        <v>0</v>
      </c>
      <c r="K195" s="15">
        <f>'[1]TCE - ANEXO III - Preencher'!L204</f>
        <v>108.16</v>
      </c>
      <c r="L195" s="15">
        <f>'[1]TCE - ANEXO III - Preencher'!M204</f>
        <v>16.21</v>
      </c>
      <c r="M195" s="15">
        <f t="shared" si="13"/>
        <v>91.949999999999989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1704</v>
      </c>
      <c r="Y195" s="15">
        <f>'[1]TCE - ANEXO III - Preencher'!Z204</f>
        <v>0</v>
      </c>
      <c r="Z195" s="16">
        <f t="shared" si="17"/>
        <v>1704</v>
      </c>
      <c r="AA195" s="17" t="str">
        <f>IF('[1]TCE - ANEXO III - Preencher'!AB204="","",'[1]TCE - ANEXO III - Preencher'!AB204)</f>
        <v>Abono assistencial financeiro – complemento Piso da Enfermagem</v>
      </c>
      <c r="AB195" s="15">
        <f t="shared" ref="AB195:AB258" si="18">H195+I195+J195+M195+P195+S195+V195+Z195</f>
        <v>1963.05</v>
      </c>
    </row>
    <row r="196" spans="1:28" x14ac:dyDescent="0.2">
      <c r="A196" s="8">
        <f>IFERROR(VLOOKUP(B196,'[1]DADOS (OCULTAR)'!$Q$3:$S$136,3,0),"")</f>
        <v>9767633000447</v>
      </c>
      <c r="B196" s="9" t="str">
        <f>'[1]TCE - ANEXO III - Preencher'!C205</f>
        <v>HOSPITAL SILVIO MAGALHÃES - CG Nº 019/2022</v>
      </c>
      <c r="C196" s="10"/>
      <c r="D196" s="11" t="str">
        <f>'[1]TCE - ANEXO III - Preencher'!E205</f>
        <v>DANIEL VICENTE DO NASCIMENTO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5151-10</v>
      </c>
      <c r="G196" s="13" t="str">
        <f>IF('[1]TCE - ANEXO III - Preencher'!H205="","",'[1]TCE - ANEXO III - Preencher'!H205)</f>
        <v>05/2026</v>
      </c>
      <c r="H196" s="14" t="str">
        <f>'[1]TCE - ANEXO III - Preencher'!I205</f>
        <v>0,00</v>
      </c>
      <c r="I196" s="14">
        <f>'[1]TCE - ANEXO III - Preencher'!J205</f>
        <v>172.4</v>
      </c>
      <c r="J196" s="14">
        <f>'[1]TCE - ANEXO III - Preencher'!K205</f>
        <v>0</v>
      </c>
      <c r="K196" s="15">
        <f>'[1]TCE - ANEXO III - Preencher'!L205</f>
        <v>108.16</v>
      </c>
      <c r="L196" s="15">
        <f>'[1]TCE - ANEXO III - Preencher'!M205</f>
        <v>16.21</v>
      </c>
      <c r="M196" s="15">
        <f t="shared" ref="M196:M259" si="19">K196-L196</f>
        <v>91.949999999999989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29.9</v>
      </c>
      <c r="Y196" s="15">
        <f>'[1]TCE - ANEXO III - Preencher'!Z205</f>
        <v>0</v>
      </c>
      <c r="Z196" s="16">
        <f t="shared" ref="Z196:Z259" si="23">X196-Y196</f>
        <v>29.9</v>
      </c>
      <c r="AA196" s="17" t="str">
        <f>IF('[1]TCE - ANEXO III - Preencher'!AB205="","",'[1]TCE - ANEXO III - Preencher'!AB205)</f>
        <v>Beneficio obrigatorio CCT Federacao – Plano Assistencial Agiben</v>
      </c>
      <c r="AB196" s="15">
        <f t="shared" si="18"/>
        <v>294.25</v>
      </c>
    </row>
    <row r="197" spans="1:28" x14ac:dyDescent="0.2">
      <c r="A197" s="8">
        <f>IFERROR(VLOOKUP(B197,'[1]DADOS (OCULTAR)'!$Q$3:$S$136,3,0),"")</f>
        <v>9767633000447</v>
      </c>
      <c r="B197" s="9" t="str">
        <f>'[1]TCE - ANEXO III - Preencher'!C206</f>
        <v>HOSPITAL SILVIO MAGALHÃES - CG Nº 019/2022</v>
      </c>
      <c r="C197" s="10"/>
      <c r="D197" s="11" t="str">
        <f>'[1]TCE - ANEXO III - Preencher'!E206</f>
        <v>DANIELE SOUZA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05/2026</v>
      </c>
      <c r="H197" s="14" t="str">
        <f>'[1]TCE - ANEXO III - Preencher'!I206</f>
        <v>0,00</v>
      </c>
      <c r="I197" s="14">
        <f>'[1]TCE - ANEXO III - Preencher'!J206</f>
        <v>174.12</v>
      </c>
      <c r="J197" s="14">
        <f>'[1]TCE - ANEXO III - Preencher'!K206</f>
        <v>0</v>
      </c>
      <c r="K197" s="15">
        <f>'[1]TCE - ANEXO III - Preencher'!L206</f>
        <v>108.16</v>
      </c>
      <c r="L197" s="15">
        <f>'[1]TCE - ANEXO III - Preencher'!M206</f>
        <v>16.21</v>
      </c>
      <c r="M197" s="15">
        <f t="shared" si="19"/>
        <v>91.949999999999989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1704</v>
      </c>
      <c r="Y197" s="15">
        <f>'[1]TCE - ANEXO III - Preencher'!Z206</f>
        <v>0</v>
      </c>
      <c r="Z197" s="16">
        <f t="shared" si="23"/>
        <v>1704</v>
      </c>
      <c r="AA197" s="17" t="str">
        <f>IF('[1]TCE - ANEXO III - Preencher'!AB206="","",'[1]TCE - ANEXO III - Preencher'!AB206)</f>
        <v>Abono assistencial financeiro – complemento Piso da Enfermagem</v>
      </c>
      <c r="AB197" s="15">
        <f t="shared" si="18"/>
        <v>1970.07</v>
      </c>
    </row>
    <row r="198" spans="1:28" x14ac:dyDescent="0.2">
      <c r="A198" s="8">
        <f>IFERROR(VLOOKUP(B198,'[1]DADOS (OCULTAR)'!$Q$3:$S$136,3,0),"")</f>
        <v>9767633000447</v>
      </c>
      <c r="B198" s="9" t="str">
        <f>'[1]TCE - ANEXO III - Preencher'!C207</f>
        <v>HOSPITAL SILVIO MAGALHÃES - CG Nº 019/2022</v>
      </c>
      <c r="C198" s="10"/>
      <c r="D198" s="11" t="str">
        <f>'[1]TCE - ANEXO III - Preencher'!E207</f>
        <v>DANILO PEREIRA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5174-10</v>
      </c>
      <c r="G198" s="13" t="str">
        <f>IF('[1]TCE - ANEXO III - Preencher'!H207="","",'[1]TCE - ANEXO III - Preencher'!H207)</f>
        <v>05/2026</v>
      </c>
      <c r="H198" s="14" t="str">
        <f>'[1]TCE - ANEXO III - Preencher'!I207</f>
        <v>0,00</v>
      </c>
      <c r="I198" s="14">
        <f>'[1]TCE - ANEXO III - Preencher'!J207</f>
        <v>134</v>
      </c>
      <c r="J198" s="14">
        <f>'[1]TCE - ANEXO III - Preencher'!K207</f>
        <v>0</v>
      </c>
      <c r="K198" s="15">
        <f>'[1]TCE - ANEXO III - Preencher'!L207</f>
        <v>108.16</v>
      </c>
      <c r="L198" s="15">
        <f>'[1]TCE - ANEXO III - Preencher'!M207</f>
        <v>16.21</v>
      </c>
      <c r="M198" s="15">
        <f t="shared" si="19"/>
        <v>91.949999999999989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29.9</v>
      </c>
      <c r="Y198" s="15">
        <f>'[1]TCE - ANEXO III - Preencher'!Z207</f>
        <v>0</v>
      </c>
      <c r="Z198" s="16">
        <f t="shared" si="23"/>
        <v>29.9</v>
      </c>
      <c r="AA198" s="17" t="str">
        <f>IF('[1]TCE - ANEXO III - Preencher'!AB207="","",'[1]TCE - ANEXO III - Preencher'!AB207)</f>
        <v>Beneficio obrigatorio CCT Federacao – Plano Assistencial Agiben</v>
      </c>
      <c r="AB198" s="15">
        <f t="shared" si="18"/>
        <v>255.85</v>
      </c>
    </row>
    <row r="199" spans="1:28" x14ac:dyDescent="0.2">
      <c r="A199" s="8">
        <f>IFERROR(VLOOKUP(B199,'[1]DADOS (OCULTAR)'!$Q$3:$S$136,3,0),"")</f>
        <v>9767633000447</v>
      </c>
      <c r="B199" s="9" t="str">
        <f>'[1]TCE - ANEXO III - Preencher'!C208</f>
        <v>HOSPITAL SILVIO MAGALHÃES - CG Nº 019/2022</v>
      </c>
      <c r="C199" s="10"/>
      <c r="D199" s="11" t="str">
        <f>'[1]TCE - ANEXO III - Preencher'!E208</f>
        <v>DANUBIA BENTO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05/2026</v>
      </c>
      <c r="H199" s="14" t="str">
        <f>'[1]TCE - ANEXO III - Preencher'!I208</f>
        <v>0,00</v>
      </c>
      <c r="I199" s="14">
        <f>'[1]TCE - ANEXO III - Preencher'!J208</f>
        <v>274.16000000000003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1704</v>
      </c>
      <c r="Y199" s="15">
        <f>'[1]TCE - ANEXO III - Preencher'!Z208</f>
        <v>0</v>
      </c>
      <c r="Z199" s="16">
        <f t="shared" si="23"/>
        <v>1704</v>
      </c>
      <c r="AA199" s="17" t="str">
        <f>IF('[1]TCE - ANEXO III - Preencher'!AB208="","",'[1]TCE - ANEXO III - Preencher'!AB208)</f>
        <v>Abono assistencial financeiro – complemento Piso da Enfermagem</v>
      </c>
      <c r="AB199" s="15">
        <f t="shared" si="18"/>
        <v>1978.16</v>
      </c>
    </row>
    <row r="200" spans="1:28" x14ac:dyDescent="0.2">
      <c r="A200" s="8">
        <f>IFERROR(VLOOKUP(B200,'[1]DADOS (OCULTAR)'!$Q$3:$S$136,3,0),"")</f>
        <v>9767633000447</v>
      </c>
      <c r="B200" s="9" t="str">
        <f>'[1]TCE - ANEXO III - Preencher'!C209</f>
        <v>HOSPITAL SILVIO MAGALHÃES - CG Nº 019/2022</v>
      </c>
      <c r="C200" s="10"/>
      <c r="D200" s="11" t="str">
        <f>'[1]TCE - ANEXO III - Preencher'!E209</f>
        <v>DARLLYSANGELA THAIS DA SILVA MARQUES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05/2026</v>
      </c>
      <c r="H200" s="14" t="str">
        <f>'[1]TCE - ANEXO III - Preencher'!I209</f>
        <v>0,00</v>
      </c>
      <c r="I200" s="14">
        <f>'[1]TCE - ANEXO III - Preencher'!J209</f>
        <v>186.74</v>
      </c>
      <c r="J200" s="14">
        <f>'[1]TCE - ANEXO III - Preencher'!K209</f>
        <v>0</v>
      </c>
      <c r="K200" s="15">
        <f>'[1]TCE - ANEXO III - Preencher'!L209</f>
        <v>108.16</v>
      </c>
      <c r="L200" s="15">
        <f>'[1]TCE - ANEXO III - Preencher'!M209</f>
        <v>16.21</v>
      </c>
      <c r="M200" s="15">
        <f t="shared" si="19"/>
        <v>91.949999999999989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1704</v>
      </c>
      <c r="Y200" s="15">
        <f>'[1]TCE - ANEXO III - Preencher'!Z209</f>
        <v>0</v>
      </c>
      <c r="Z200" s="16">
        <f t="shared" si="23"/>
        <v>1704</v>
      </c>
      <c r="AA200" s="17" t="str">
        <f>IF('[1]TCE - ANEXO III - Preencher'!AB209="","",'[1]TCE - ANEXO III - Preencher'!AB209)</f>
        <v>Abono assistencial financeiro – complemento Piso da Enfermagem</v>
      </c>
      <c r="AB200" s="15">
        <f t="shared" si="18"/>
        <v>1982.69</v>
      </c>
    </row>
    <row r="201" spans="1:28" x14ac:dyDescent="0.2">
      <c r="A201" s="8">
        <f>IFERROR(VLOOKUP(B201,'[1]DADOS (OCULTAR)'!$Q$3:$S$136,3,0),"")</f>
        <v>9767633000447</v>
      </c>
      <c r="B201" s="9" t="str">
        <f>'[1]TCE - ANEXO III - Preencher'!C210</f>
        <v>HOSPITAL SILVIO MAGALHÃES - CG Nº 019/2022</v>
      </c>
      <c r="C201" s="10"/>
      <c r="D201" s="11" t="str">
        <f>'[1]TCE - ANEXO III - Preencher'!E210</f>
        <v>DAVI CARLOS DA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5174-10</v>
      </c>
      <c r="G201" s="13" t="str">
        <f>IF('[1]TCE - ANEXO III - Preencher'!H210="","",'[1]TCE - ANEXO III - Preencher'!H210)</f>
        <v>05/2026</v>
      </c>
      <c r="H201" s="14" t="str">
        <f>'[1]TCE - ANEXO III - Preencher'!I210</f>
        <v>0,00</v>
      </c>
      <c r="I201" s="14">
        <f>'[1]TCE - ANEXO III - Preencher'!J210</f>
        <v>134</v>
      </c>
      <c r="J201" s="14">
        <f>'[1]TCE - ANEXO III - Preencher'!K210</f>
        <v>0</v>
      </c>
      <c r="K201" s="15">
        <f>'[1]TCE - ANEXO III - Preencher'!L210</f>
        <v>108.16</v>
      </c>
      <c r="L201" s="15">
        <f>'[1]TCE - ANEXO III - Preencher'!M210</f>
        <v>16.21</v>
      </c>
      <c r="M201" s="15">
        <f t="shared" si="19"/>
        <v>91.949999999999989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29.9</v>
      </c>
      <c r="Y201" s="15">
        <f>'[1]TCE - ANEXO III - Preencher'!Z210</f>
        <v>0</v>
      </c>
      <c r="Z201" s="16">
        <f t="shared" si="23"/>
        <v>29.9</v>
      </c>
      <c r="AA201" s="17" t="str">
        <f>IF('[1]TCE - ANEXO III - Preencher'!AB210="","",'[1]TCE - ANEXO III - Preencher'!AB210)</f>
        <v>Beneficio obrigatorio CCT Federacao – Plano Assistencial Agiben</v>
      </c>
      <c r="AB201" s="15">
        <f t="shared" si="18"/>
        <v>255.85</v>
      </c>
    </row>
    <row r="202" spans="1:28" x14ac:dyDescent="0.2">
      <c r="A202" s="8">
        <f>IFERROR(VLOOKUP(B202,'[1]DADOS (OCULTAR)'!$Q$3:$S$136,3,0),"")</f>
        <v>9767633000447</v>
      </c>
      <c r="B202" s="9" t="str">
        <f>'[1]TCE - ANEXO III - Preencher'!C211</f>
        <v>HOSPITAL SILVIO MAGALHÃES - CG Nº 019/2022</v>
      </c>
      <c r="C202" s="10"/>
      <c r="D202" s="11" t="str">
        <f>'[1]TCE - ANEXO III - Preencher'!E211</f>
        <v>DAVI SANTOS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4221-10</v>
      </c>
      <c r="G202" s="13" t="str">
        <f>IF('[1]TCE - ANEXO III - Preencher'!H211="","",'[1]TCE - ANEXO III - Preencher'!H211)</f>
        <v>05/2026</v>
      </c>
      <c r="H202" s="14" t="str">
        <f>'[1]TCE - ANEXO III - Preencher'!I211</f>
        <v>0,00</v>
      </c>
      <c r="I202" s="14">
        <f>'[1]TCE - ANEXO III - Preencher'!J211</f>
        <v>165.55</v>
      </c>
      <c r="J202" s="14">
        <f>'[1]TCE - ANEXO III - Preencher'!K211</f>
        <v>0</v>
      </c>
      <c r="K202" s="15">
        <f>'[1]TCE - ANEXO III - Preencher'!L211</f>
        <v>108.16</v>
      </c>
      <c r="L202" s="15">
        <f>'[1]TCE - ANEXO III - Preencher'!M211</f>
        <v>16.21</v>
      </c>
      <c r="M202" s="15">
        <f t="shared" si="19"/>
        <v>91.949999999999989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29.9</v>
      </c>
      <c r="Y202" s="15">
        <f>'[1]TCE - ANEXO III - Preencher'!Z211</f>
        <v>0</v>
      </c>
      <c r="Z202" s="16">
        <f t="shared" si="23"/>
        <v>29.9</v>
      </c>
      <c r="AA202" s="17" t="str">
        <f>IF('[1]TCE - ANEXO III - Preencher'!AB211="","",'[1]TCE - ANEXO III - Preencher'!AB211)</f>
        <v>Beneficio obrigatorio CCT Federacao – Plano Assistencial Agiben</v>
      </c>
      <c r="AB202" s="15">
        <f t="shared" si="18"/>
        <v>287.39999999999998</v>
      </c>
    </row>
    <row r="203" spans="1:28" x14ac:dyDescent="0.2">
      <c r="A203" s="8">
        <f>IFERROR(VLOOKUP(B203,'[1]DADOS (OCULTAR)'!$Q$3:$S$136,3,0),"")</f>
        <v>9767633000447</v>
      </c>
      <c r="B203" s="9" t="str">
        <f>'[1]TCE - ANEXO III - Preencher'!C212</f>
        <v>HOSPITAL SILVIO MAGALHÃES - CG Nº 019/2022</v>
      </c>
      <c r="C203" s="10"/>
      <c r="D203" s="11" t="str">
        <f>'[1]TCE - ANEXO III - Preencher'!E212</f>
        <v>DAVY MIGUEL RAMALHO OLIVEIRA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4110-05</v>
      </c>
      <c r="G203" s="13" t="str">
        <f>IF('[1]TCE - ANEXO III - Preencher'!H212="","",'[1]TCE - ANEXO III - Preencher'!H212)</f>
        <v>05/2026</v>
      </c>
      <c r="H203" s="14" t="str">
        <f>'[1]TCE - ANEXO III - Preencher'!I212</f>
        <v>0,00</v>
      </c>
      <c r="I203" s="14">
        <f>'[1]TCE - ANEXO III - Preencher'!J212</f>
        <v>134</v>
      </c>
      <c r="J203" s="14">
        <f>'[1]TCE - ANEXO III - Preencher'!K212</f>
        <v>0</v>
      </c>
      <c r="K203" s="15">
        <f>'[1]TCE - ANEXO III - Preencher'!L212</f>
        <v>108.16</v>
      </c>
      <c r="L203" s="15">
        <f>'[1]TCE - ANEXO III - Preencher'!M212</f>
        <v>16.21</v>
      </c>
      <c r="M203" s="15">
        <f t="shared" si="19"/>
        <v>91.949999999999989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20.45</v>
      </c>
      <c r="R203" s="15">
        <f>'[1]TCE - ANEXO III - Preencher'!S212</f>
        <v>97.26</v>
      </c>
      <c r="S203" s="16">
        <f t="shared" si="21"/>
        <v>-76.81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29.9</v>
      </c>
      <c r="Y203" s="15">
        <f>'[1]TCE - ANEXO III - Preencher'!Z212</f>
        <v>0</v>
      </c>
      <c r="Z203" s="16">
        <f t="shared" si="23"/>
        <v>29.9</v>
      </c>
      <c r="AA203" s="17" t="str">
        <f>IF('[1]TCE - ANEXO III - Preencher'!AB212="","",'[1]TCE - ANEXO III - Preencher'!AB212)</f>
        <v>Beneficio obrigatorio CCT Federacao – Plano Assistencial Agiben</v>
      </c>
      <c r="AB203" s="15">
        <f t="shared" si="18"/>
        <v>179.04</v>
      </c>
    </row>
    <row r="204" spans="1:28" x14ac:dyDescent="0.2">
      <c r="A204" s="8">
        <f>IFERROR(VLOOKUP(B204,'[1]DADOS (OCULTAR)'!$Q$3:$S$136,3,0),"")</f>
        <v>9767633000447</v>
      </c>
      <c r="B204" s="9" t="str">
        <f>'[1]TCE - ANEXO III - Preencher'!C213</f>
        <v>HOSPITAL SILVIO MAGALHÃES - CG Nº 019/2022</v>
      </c>
      <c r="C204" s="10"/>
      <c r="D204" s="11" t="str">
        <f>'[1]TCE - ANEXO III - Preencher'!E213</f>
        <v>DAYANA LARISSA PEREIRA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4221-10</v>
      </c>
      <c r="G204" s="13" t="str">
        <f>IF('[1]TCE - ANEXO III - Preencher'!H213="","",'[1]TCE - ANEXO III - Preencher'!H213)</f>
        <v>05/2026</v>
      </c>
      <c r="H204" s="14" t="str">
        <f>'[1]TCE - ANEXO III - Preencher'!I213</f>
        <v>0,00</v>
      </c>
      <c r="I204" s="14">
        <f>'[1]TCE - ANEXO III - Preencher'!J213</f>
        <v>185.29</v>
      </c>
      <c r="J204" s="14">
        <f>'[1]TCE - ANEXO III - Preencher'!K213</f>
        <v>0</v>
      </c>
      <c r="K204" s="15">
        <f>'[1]TCE - ANEXO III - Preencher'!L213</f>
        <v>108.16</v>
      </c>
      <c r="L204" s="15">
        <f>'[1]TCE - ANEXO III - Preencher'!M213</f>
        <v>16.21</v>
      </c>
      <c r="M204" s="15">
        <f t="shared" si="19"/>
        <v>91.949999999999989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29.9</v>
      </c>
      <c r="Y204" s="15">
        <f>'[1]TCE - ANEXO III - Preencher'!Z213</f>
        <v>0</v>
      </c>
      <c r="Z204" s="16">
        <f t="shared" si="23"/>
        <v>29.9</v>
      </c>
      <c r="AA204" s="17" t="str">
        <f>IF('[1]TCE - ANEXO III - Preencher'!AB213="","",'[1]TCE - ANEXO III - Preencher'!AB213)</f>
        <v>Beneficio obrigatorio CCT Federacao – Plano Assistencial Agiben</v>
      </c>
      <c r="AB204" s="15">
        <f t="shared" si="18"/>
        <v>307.14</v>
      </c>
    </row>
    <row r="205" spans="1:28" x14ac:dyDescent="0.2">
      <c r="A205" s="8">
        <f>IFERROR(VLOOKUP(B205,'[1]DADOS (OCULTAR)'!$Q$3:$S$136,3,0),"")</f>
        <v>9767633000447</v>
      </c>
      <c r="B205" s="9" t="str">
        <f>'[1]TCE - ANEXO III - Preencher'!C214</f>
        <v>HOSPITAL SILVIO MAGALHÃES - CG Nº 019/2022</v>
      </c>
      <c r="C205" s="10"/>
      <c r="D205" s="11" t="str">
        <f>'[1]TCE - ANEXO III - Preencher'!E214</f>
        <v>DAYANE DE FRANCA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5134-30</v>
      </c>
      <c r="G205" s="13" t="str">
        <f>IF('[1]TCE - ANEXO III - Preencher'!H214="","",'[1]TCE - ANEXO III - Preencher'!H214)</f>
        <v>05/2026</v>
      </c>
      <c r="H205" s="14" t="str">
        <f>'[1]TCE - ANEXO III - Preencher'!I214</f>
        <v>0,00</v>
      </c>
      <c r="I205" s="14">
        <f>'[1]TCE - ANEXO III - Preencher'!J214</f>
        <v>163.71</v>
      </c>
      <c r="J205" s="14">
        <f>'[1]TCE - ANEXO III - Preencher'!K214</f>
        <v>0</v>
      </c>
      <c r="K205" s="15">
        <f>'[1]TCE - ANEXO III - Preencher'!L214</f>
        <v>108.16</v>
      </c>
      <c r="L205" s="15">
        <f>'[1]TCE - ANEXO III - Preencher'!M214</f>
        <v>16.21</v>
      </c>
      <c r="M205" s="15">
        <f t="shared" si="19"/>
        <v>91.949999999999989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29.9</v>
      </c>
      <c r="Y205" s="15">
        <f>'[1]TCE - ANEXO III - Preencher'!Z214</f>
        <v>0</v>
      </c>
      <c r="Z205" s="16">
        <f t="shared" si="23"/>
        <v>29.9</v>
      </c>
      <c r="AA205" s="17" t="str">
        <f>IF('[1]TCE - ANEXO III - Preencher'!AB214="","",'[1]TCE - ANEXO III - Preencher'!AB214)</f>
        <v>Beneficio obrigatorio CCT Federacao – Plano Assistencial Agiben</v>
      </c>
      <c r="AB205" s="15">
        <f t="shared" si="18"/>
        <v>285.56</v>
      </c>
    </row>
    <row r="206" spans="1:28" x14ac:dyDescent="0.2">
      <c r="A206" s="8">
        <f>IFERROR(VLOOKUP(B206,'[1]DADOS (OCULTAR)'!$Q$3:$S$136,3,0),"")</f>
        <v>9767633000447</v>
      </c>
      <c r="B206" s="9" t="str">
        <f>'[1]TCE - ANEXO III - Preencher'!C215</f>
        <v>HOSPITAL SILVIO MAGALHÃES - CG Nº 019/2022</v>
      </c>
      <c r="C206" s="10"/>
      <c r="D206" s="11" t="str">
        <f>'[1]TCE - ANEXO III - Preencher'!E215</f>
        <v>DAYSE SILVA DE LIMA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 t="str">
        <f>IF('[1]TCE - ANEXO III - Preencher'!H215="","",'[1]TCE - ANEXO III - Preencher'!H215)</f>
        <v>05/2026</v>
      </c>
      <c r="H206" s="14" t="str">
        <f>'[1]TCE - ANEXO III - Preencher'!I215</f>
        <v>0,00</v>
      </c>
      <c r="I206" s="14">
        <f>'[1]TCE - ANEXO III - Preencher'!J215</f>
        <v>227.27</v>
      </c>
      <c r="J206" s="14">
        <f>'[1]TCE - ANEXO III - Preencher'!K215</f>
        <v>0</v>
      </c>
      <c r="K206" s="15">
        <f>'[1]TCE - ANEXO III - Preencher'!L215</f>
        <v>108.16</v>
      </c>
      <c r="L206" s="15">
        <f>'[1]TCE - ANEXO III - Preencher'!M215</f>
        <v>3.05</v>
      </c>
      <c r="M206" s="15">
        <f t="shared" si="19"/>
        <v>105.11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2282.8200000000002</v>
      </c>
      <c r="Y206" s="15">
        <f>'[1]TCE - ANEXO III - Preencher'!Z215</f>
        <v>0</v>
      </c>
      <c r="Z206" s="16">
        <f t="shared" si="23"/>
        <v>2282.8200000000002</v>
      </c>
      <c r="AA206" s="17" t="str">
        <f>IF('[1]TCE - ANEXO III - Preencher'!AB215="","",'[1]TCE - ANEXO III - Preencher'!AB215)</f>
        <v>Abono assistencial financeiro – complemento Piso da Enfermagem</v>
      </c>
      <c r="AB206" s="15">
        <f t="shared" si="18"/>
        <v>2615.2000000000003</v>
      </c>
    </row>
    <row r="207" spans="1:28" x14ac:dyDescent="0.2">
      <c r="A207" s="8">
        <f>IFERROR(VLOOKUP(B207,'[1]DADOS (OCULTAR)'!$Q$3:$S$136,3,0),"")</f>
        <v>9767633000447</v>
      </c>
      <c r="B207" s="9" t="str">
        <f>'[1]TCE - ANEXO III - Preencher'!C216</f>
        <v>HOSPITAL SILVIO MAGALHÃES - CG Nº 019/2022</v>
      </c>
      <c r="C207" s="10"/>
      <c r="D207" s="11" t="str">
        <f>'[1]TCE - ANEXO III - Preencher'!E216</f>
        <v>DEBORA EDUARDA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05/2026</v>
      </c>
      <c r="H207" s="14" t="str">
        <f>'[1]TCE - ANEXO III - Preencher'!I216</f>
        <v>0,00</v>
      </c>
      <c r="I207" s="14">
        <f>'[1]TCE - ANEXO III - Preencher'!J216</f>
        <v>171.04</v>
      </c>
      <c r="J207" s="14">
        <f>'[1]TCE - ANEXO III - Preencher'!K216</f>
        <v>0</v>
      </c>
      <c r="K207" s="15">
        <f>'[1]TCE - ANEXO III - Preencher'!L216</f>
        <v>108.16</v>
      </c>
      <c r="L207" s="15">
        <f>'[1]TCE - ANEXO III - Preencher'!M216</f>
        <v>16.21</v>
      </c>
      <c r="M207" s="15">
        <f t="shared" si="19"/>
        <v>91.949999999999989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1704</v>
      </c>
      <c r="Y207" s="15">
        <f>'[1]TCE - ANEXO III - Preencher'!Z216</f>
        <v>0</v>
      </c>
      <c r="Z207" s="16">
        <f t="shared" si="23"/>
        <v>1704</v>
      </c>
      <c r="AA207" s="17" t="str">
        <f>IF('[1]TCE - ANEXO III - Preencher'!AB216="","",'[1]TCE - ANEXO III - Preencher'!AB216)</f>
        <v>Abono assistencial financeiro – complemento Piso da Enfermagem</v>
      </c>
      <c r="AB207" s="15">
        <f t="shared" si="18"/>
        <v>1966.99</v>
      </c>
    </row>
    <row r="208" spans="1:28" x14ac:dyDescent="0.2">
      <c r="A208" s="8">
        <f>IFERROR(VLOOKUP(B208,'[1]DADOS (OCULTAR)'!$Q$3:$S$136,3,0),"")</f>
        <v>9767633000447</v>
      </c>
      <c r="B208" s="9" t="str">
        <f>'[1]TCE - ANEXO III - Preencher'!C217</f>
        <v>HOSPITAL SILVIO MAGALHÃES - CG Nº 019/2022</v>
      </c>
      <c r="C208" s="10"/>
      <c r="D208" s="11" t="str">
        <f>'[1]TCE - ANEXO III - Preencher'!E217</f>
        <v>DEBORA MARIA DE LIMA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05/2026</v>
      </c>
      <c r="H208" s="14" t="str">
        <f>'[1]TCE - ANEXO III - Preencher'!I217</f>
        <v>0,00</v>
      </c>
      <c r="I208" s="14">
        <f>'[1]TCE - ANEXO III - Preencher'!J217</f>
        <v>159.93</v>
      </c>
      <c r="J208" s="14">
        <f>'[1]TCE - ANEXO III - Preencher'!K217</f>
        <v>0</v>
      </c>
      <c r="K208" s="15">
        <f>'[1]TCE - ANEXO III - Preencher'!L217</f>
        <v>108.16</v>
      </c>
      <c r="L208" s="15">
        <f>'[1]TCE - ANEXO III - Preencher'!M217</f>
        <v>16.21</v>
      </c>
      <c r="M208" s="15">
        <f t="shared" si="19"/>
        <v>91.949999999999989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1647.2</v>
      </c>
      <c r="Y208" s="15">
        <f>'[1]TCE - ANEXO III - Preencher'!Z217</f>
        <v>0</v>
      </c>
      <c r="Z208" s="16">
        <f t="shared" si="23"/>
        <v>1647.2</v>
      </c>
      <c r="AA208" s="17" t="str">
        <f>IF('[1]TCE - ANEXO III - Preencher'!AB217="","",'[1]TCE - ANEXO III - Preencher'!AB217)</f>
        <v>Abono assistencial financeiro – complemento Piso da Enfermagem</v>
      </c>
      <c r="AB208" s="15">
        <f t="shared" si="18"/>
        <v>1899.08</v>
      </c>
    </row>
    <row r="209" spans="1:28" x14ac:dyDescent="0.2">
      <c r="A209" s="8">
        <f>IFERROR(VLOOKUP(B209,'[1]DADOS (OCULTAR)'!$Q$3:$S$136,3,0),"")</f>
        <v>9767633000447</v>
      </c>
      <c r="B209" s="9" t="str">
        <f>'[1]TCE - ANEXO III - Preencher'!C218</f>
        <v>HOSPITAL SILVIO MAGALHÃES - CG Nº 019/2022</v>
      </c>
      <c r="C209" s="10"/>
      <c r="D209" s="11" t="str">
        <f>'[1]TCE - ANEXO III - Preencher'!E218</f>
        <v>DEBORA MARIA DOS SANTOS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05/2026</v>
      </c>
      <c r="H209" s="14" t="str">
        <f>'[1]TCE - ANEXO III - Preencher'!I218</f>
        <v>0,00</v>
      </c>
      <c r="I209" s="14">
        <f>'[1]TCE - ANEXO III - Preencher'!J218</f>
        <v>180.07</v>
      </c>
      <c r="J209" s="14">
        <f>'[1]TCE - ANEXO III - Preencher'!K218</f>
        <v>0</v>
      </c>
      <c r="K209" s="15">
        <f>'[1]TCE - ANEXO III - Preencher'!L218</f>
        <v>108.16</v>
      </c>
      <c r="L209" s="15">
        <f>'[1]TCE - ANEXO III - Preencher'!M218</f>
        <v>16.21</v>
      </c>
      <c r="M209" s="15">
        <f t="shared" si="19"/>
        <v>91.949999999999989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20.45</v>
      </c>
      <c r="R209" s="15">
        <f>'[1]TCE - ANEXO III - Preencher'!S218</f>
        <v>97.26</v>
      </c>
      <c r="S209" s="16">
        <f t="shared" si="21"/>
        <v>-76.81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1704</v>
      </c>
      <c r="Y209" s="15">
        <f>'[1]TCE - ANEXO III - Preencher'!Z218</f>
        <v>0</v>
      </c>
      <c r="Z209" s="16">
        <f t="shared" si="23"/>
        <v>1704</v>
      </c>
      <c r="AA209" s="17" t="str">
        <f>IF('[1]TCE - ANEXO III - Preencher'!AB218="","",'[1]TCE - ANEXO III - Preencher'!AB218)</f>
        <v>Abono assistencial financeiro – complemento Piso da Enfermagem</v>
      </c>
      <c r="AB209" s="15">
        <f t="shared" si="18"/>
        <v>1899.21</v>
      </c>
    </row>
    <row r="210" spans="1:28" x14ac:dyDescent="0.2">
      <c r="A210" s="8">
        <f>IFERROR(VLOOKUP(B210,'[1]DADOS (OCULTAR)'!$Q$3:$S$136,3,0),"")</f>
        <v>9767633000447</v>
      </c>
      <c r="B210" s="9" t="str">
        <f>'[1]TCE - ANEXO III - Preencher'!C219</f>
        <v>HOSPITAL SILVIO MAGALHÃES - CG Nº 019/2022</v>
      </c>
      <c r="C210" s="10"/>
      <c r="D210" s="11" t="str">
        <f>'[1]TCE - ANEXO III - Preencher'!E219</f>
        <v>DEBORA PRISCYLLA OLIVEIRA NASCIMENTO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05/2026</v>
      </c>
      <c r="H210" s="14" t="str">
        <f>'[1]TCE - ANEXO III - Preencher'!I219</f>
        <v>0,00</v>
      </c>
      <c r="I210" s="14">
        <f>'[1]TCE - ANEXO III - Preencher'!J219</f>
        <v>180.15</v>
      </c>
      <c r="J210" s="14">
        <f>'[1]TCE - ANEXO III - Preencher'!K219</f>
        <v>0</v>
      </c>
      <c r="K210" s="15">
        <f>'[1]TCE - ANEXO III - Preencher'!L219</f>
        <v>108.16</v>
      </c>
      <c r="L210" s="15">
        <f>'[1]TCE - ANEXO III - Preencher'!M219</f>
        <v>16.21</v>
      </c>
      <c r="M210" s="15">
        <f t="shared" si="19"/>
        <v>91.949999999999989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1647.2</v>
      </c>
      <c r="Y210" s="15">
        <f>'[1]TCE - ANEXO III - Preencher'!Z219</f>
        <v>0</v>
      </c>
      <c r="Z210" s="16">
        <f t="shared" si="23"/>
        <v>1647.2</v>
      </c>
      <c r="AA210" s="17" t="str">
        <f>IF('[1]TCE - ANEXO III - Preencher'!AB219="","",'[1]TCE - ANEXO III - Preencher'!AB219)</f>
        <v>Abono assistencial financeiro – complemento Piso da Enfermagem</v>
      </c>
      <c r="AB210" s="15">
        <f t="shared" si="18"/>
        <v>1919.3000000000002</v>
      </c>
    </row>
    <row r="211" spans="1:28" x14ac:dyDescent="0.2">
      <c r="A211" s="8">
        <f>IFERROR(VLOOKUP(B211,'[1]DADOS (OCULTAR)'!$Q$3:$S$136,3,0),"")</f>
        <v>9767633000447</v>
      </c>
      <c r="B211" s="9" t="str">
        <f>'[1]TCE - ANEXO III - Preencher'!C220</f>
        <v>HOSPITAL SILVIO MAGALHÃES - CG Nº 019/2022</v>
      </c>
      <c r="C211" s="10"/>
      <c r="D211" s="11" t="str">
        <f>'[1]TCE - ANEXO III - Preencher'!E220</f>
        <v>DEBORA RAPHAELA SOARES LINS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05/2026</v>
      </c>
      <c r="H211" s="14" t="str">
        <f>'[1]TCE - ANEXO III - Preencher'!I220</f>
        <v>0,00</v>
      </c>
      <c r="I211" s="14">
        <f>'[1]TCE - ANEXO III - Preencher'!J220</f>
        <v>308.87</v>
      </c>
      <c r="J211" s="14">
        <f>'[1]TCE - ANEXO III - Preencher'!K220</f>
        <v>0</v>
      </c>
      <c r="K211" s="15">
        <f>'[1]TCE - ANEXO III - Preencher'!L220</f>
        <v>108.16</v>
      </c>
      <c r="L211" s="15">
        <f>'[1]TCE - ANEXO III - Preencher'!M220</f>
        <v>2.79</v>
      </c>
      <c r="M211" s="15">
        <f t="shared" si="19"/>
        <v>105.36999999999999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414.24</v>
      </c>
    </row>
    <row r="212" spans="1:28" x14ac:dyDescent="0.2">
      <c r="A212" s="8">
        <f>IFERROR(VLOOKUP(B212,'[1]DADOS (OCULTAR)'!$Q$3:$S$136,3,0),"")</f>
        <v>9767633000447</v>
      </c>
      <c r="B212" s="9" t="str">
        <f>'[1]TCE - ANEXO III - Preencher'!C221</f>
        <v>HOSPITAL SILVIO MAGALHÃES - CG Nº 019/2022</v>
      </c>
      <c r="C212" s="10"/>
      <c r="D212" s="11" t="str">
        <f>'[1]TCE - ANEXO III - Preencher'!E221</f>
        <v>DEISE MARIA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05/2026</v>
      </c>
      <c r="H212" s="14" t="str">
        <f>'[1]TCE - ANEXO III - Preencher'!I221</f>
        <v>0,00</v>
      </c>
      <c r="I212" s="14">
        <f>'[1]TCE - ANEXO III - Preencher'!J221</f>
        <v>191.19</v>
      </c>
      <c r="J212" s="14">
        <f>'[1]TCE - ANEXO III - Preencher'!K221</f>
        <v>0</v>
      </c>
      <c r="K212" s="15">
        <f>'[1]TCE - ANEXO III - Preencher'!L221</f>
        <v>108.16</v>
      </c>
      <c r="L212" s="15">
        <f>'[1]TCE - ANEXO III - Preencher'!M221</f>
        <v>16.21</v>
      </c>
      <c r="M212" s="15">
        <f t="shared" si="19"/>
        <v>91.949999999999989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1704</v>
      </c>
      <c r="Y212" s="15">
        <f>'[1]TCE - ANEXO III - Preencher'!Z221</f>
        <v>0</v>
      </c>
      <c r="Z212" s="16">
        <f t="shared" si="23"/>
        <v>1704</v>
      </c>
      <c r="AA212" s="17" t="str">
        <f>IF('[1]TCE - ANEXO III - Preencher'!AB221="","",'[1]TCE - ANEXO III - Preencher'!AB221)</f>
        <v>Abono assistencial financeiro – complemento Piso da Enfermagem</v>
      </c>
      <c r="AB212" s="15">
        <f t="shared" si="18"/>
        <v>1987.1399999999999</v>
      </c>
    </row>
    <row r="213" spans="1:28" x14ac:dyDescent="0.2">
      <c r="A213" s="8">
        <f>IFERROR(VLOOKUP(B213,'[1]DADOS (OCULTAR)'!$Q$3:$S$136,3,0),"")</f>
        <v>9767633000447</v>
      </c>
      <c r="B213" s="9" t="str">
        <f>'[1]TCE - ANEXO III - Preencher'!C222</f>
        <v>HOSPITAL SILVIO MAGALHÃES - CG Nº 019/2022</v>
      </c>
      <c r="C213" s="10"/>
      <c r="D213" s="11" t="str">
        <f>'[1]TCE - ANEXO III - Preencher'!E222</f>
        <v>DEISIANE EUDES LUCAS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2235-05</v>
      </c>
      <c r="G213" s="13" t="str">
        <f>IF('[1]TCE - ANEXO III - Preencher'!H222="","",'[1]TCE - ANEXO III - Preencher'!H222)</f>
        <v>05/2026</v>
      </c>
      <c r="H213" s="14" t="str">
        <f>'[1]TCE - ANEXO III - Preencher'!I222</f>
        <v>0,00</v>
      </c>
      <c r="I213" s="14">
        <f>'[1]TCE - ANEXO III - Preencher'!J222</f>
        <v>198.05</v>
      </c>
      <c r="J213" s="14">
        <f>'[1]TCE - ANEXO III - Preencher'!K222</f>
        <v>0</v>
      </c>
      <c r="K213" s="15">
        <f>'[1]TCE - ANEXO III - Preencher'!L222</f>
        <v>108.16</v>
      </c>
      <c r="L213" s="15">
        <f>'[1]TCE - ANEXO III - Preencher'!M222</f>
        <v>2.79</v>
      </c>
      <c r="M213" s="15">
        <f t="shared" si="19"/>
        <v>105.36999999999999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2459.15</v>
      </c>
      <c r="Y213" s="15">
        <f>'[1]TCE - ANEXO III - Preencher'!Z222</f>
        <v>0</v>
      </c>
      <c r="Z213" s="16">
        <f t="shared" si="23"/>
        <v>2459.15</v>
      </c>
      <c r="AA213" s="17" t="str">
        <f>IF('[1]TCE - ANEXO III - Preencher'!AB222="","",'[1]TCE - ANEXO III - Preencher'!AB222)</f>
        <v>Abono assistencial financeiro – complemento Piso da Enfermagem</v>
      </c>
      <c r="AB213" s="15">
        <f t="shared" si="18"/>
        <v>2762.57</v>
      </c>
    </row>
    <row r="214" spans="1:28" x14ac:dyDescent="0.2">
      <c r="A214" s="8">
        <f>IFERROR(VLOOKUP(B214,'[1]DADOS (OCULTAR)'!$Q$3:$S$136,3,0),"")</f>
        <v>9767633000447</v>
      </c>
      <c r="B214" s="9" t="str">
        <f>'[1]TCE - ANEXO III - Preencher'!C223</f>
        <v>HOSPITAL SILVIO MAGALHÃES - CG Nº 019/2022</v>
      </c>
      <c r="C214" s="10"/>
      <c r="D214" s="11" t="str">
        <f>'[1]TCE - ANEXO III - Preencher'!E223</f>
        <v>DENISY ALBINO DA SILVA PORTO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05/2026</v>
      </c>
      <c r="H214" s="14" t="str">
        <f>'[1]TCE - ANEXO III - Preencher'!I223</f>
        <v>0,00</v>
      </c>
      <c r="I214" s="14">
        <f>'[1]TCE - ANEXO III - Preencher'!J223</f>
        <v>207.82</v>
      </c>
      <c r="J214" s="14">
        <f>'[1]TCE - ANEXO III - Preencher'!K223</f>
        <v>0</v>
      </c>
      <c r="K214" s="15">
        <f>'[1]TCE - ANEXO III - Preencher'!L223</f>
        <v>108.16</v>
      </c>
      <c r="L214" s="15">
        <f>'[1]TCE - ANEXO III - Preencher'!M223</f>
        <v>16.21</v>
      </c>
      <c r="M214" s="15">
        <f t="shared" si="19"/>
        <v>91.949999999999989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1704</v>
      </c>
      <c r="Y214" s="15">
        <f>'[1]TCE - ANEXO III - Preencher'!Z223</f>
        <v>0</v>
      </c>
      <c r="Z214" s="16">
        <f t="shared" si="23"/>
        <v>1704</v>
      </c>
      <c r="AA214" s="17" t="str">
        <f>IF('[1]TCE - ANEXO III - Preencher'!AB223="","",'[1]TCE - ANEXO III - Preencher'!AB223)</f>
        <v>Abono assistencial financeiro – complemento Piso da Enfermagem</v>
      </c>
      <c r="AB214" s="15">
        <f t="shared" si="18"/>
        <v>2003.77</v>
      </c>
    </row>
    <row r="215" spans="1:28" x14ac:dyDescent="0.2">
      <c r="A215" s="8">
        <f>IFERROR(VLOOKUP(B215,'[1]DADOS (OCULTAR)'!$Q$3:$S$136,3,0),"")</f>
        <v>9767633000447</v>
      </c>
      <c r="B215" s="9" t="str">
        <f>'[1]TCE - ANEXO III - Preencher'!C224</f>
        <v>HOSPITAL SILVIO MAGALHÃES - CG Nº 019/2022</v>
      </c>
      <c r="C215" s="10"/>
      <c r="D215" s="11" t="str">
        <f>'[1]TCE - ANEXO III - Preencher'!E224</f>
        <v xml:space="preserve">DENNYSE LEANDRO DE SOUSA FERREIRA 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 t="str">
        <f>IF('[1]TCE - ANEXO III - Preencher'!H224="","",'[1]TCE - ANEXO III - Preencher'!H224)</f>
        <v>05/2026</v>
      </c>
      <c r="H215" s="14" t="str">
        <f>'[1]TCE - ANEXO III - Preencher'!I224</f>
        <v>0,00</v>
      </c>
      <c r="I215" s="14">
        <f>'[1]TCE - ANEXO III - Preencher'!J224</f>
        <v>195.45</v>
      </c>
      <c r="J215" s="14">
        <f>'[1]TCE - ANEXO III - Preencher'!K224</f>
        <v>0</v>
      </c>
      <c r="K215" s="15">
        <f>'[1]TCE - ANEXO III - Preencher'!L224</f>
        <v>108.16</v>
      </c>
      <c r="L215" s="15">
        <f>'[1]TCE - ANEXO III - Preencher'!M224</f>
        <v>2.79</v>
      </c>
      <c r="M215" s="15">
        <f t="shared" si="19"/>
        <v>105.36999999999999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2377.1799999999998</v>
      </c>
      <c r="Y215" s="15">
        <f>'[1]TCE - ANEXO III - Preencher'!Z224</f>
        <v>0</v>
      </c>
      <c r="Z215" s="16">
        <f t="shared" si="23"/>
        <v>2377.1799999999998</v>
      </c>
      <c r="AA215" s="17" t="str">
        <f>IF('[1]TCE - ANEXO III - Preencher'!AB224="","",'[1]TCE - ANEXO III - Preencher'!AB224)</f>
        <v>Abono assistencial financeiro – complemento Piso da Enfermagem</v>
      </c>
      <c r="AB215" s="15">
        <f t="shared" si="18"/>
        <v>2678</v>
      </c>
    </row>
    <row r="216" spans="1:28" x14ac:dyDescent="0.2">
      <c r="A216" s="8">
        <f>IFERROR(VLOOKUP(B216,'[1]DADOS (OCULTAR)'!$Q$3:$S$136,3,0),"")</f>
        <v>9767633000447</v>
      </c>
      <c r="B216" s="9" t="str">
        <f>'[1]TCE - ANEXO III - Preencher'!C225</f>
        <v>HOSPITAL SILVIO MAGALHÃES - CG Nº 019/2022</v>
      </c>
      <c r="C216" s="10"/>
      <c r="D216" s="11" t="str">
        <f>'[1]TCE - ANEXO III - Preencher'!E225</f>
        <v>DEYSE ANDRADE UCHOA SANTOS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2237-10</v>
      </c>
      <c r="G216" s="13" t="str">
        <f>IF('[1]TCE - ANEXO III - Preencher'!H225="","",'[1]TCE - ANEXO III - Preencher'!H225)</f>
        <v>05/2026</v>
      </c>
      <c r="H216" s="14" t="str">
        <f>'[1]TCE - ANEXO III - Preencher'!I225</f>
        <v>0,00</v>
      </c>
      <c r="I216" s="14">
        <f>'[1]TCE - ANEXO III - Preencher'!J225</f>
        <v>310.87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310.87</v>
      </c>
    </row>
    <row r="217" spans="1:28" x14ac:dyDescent="0.2">
      <c r="A217" s="8">
        <f>IFERROR(VLOOKUP(B217,'[1]DADOS (OCULTAR)'!$Q$3:$S$136,3,0),"")</f>
        <v>9767633000447</v>
      </c>
      <c r="B217" s="9" t="str">
        <f>'[1]TCE - ANEXO III - Preencher'!C226</f>
        <v>HOSPITAL SILVIO MAGALHÃES - CG Nº 019/2022</v>
      </c>
      <c r="C217" s="10"/>
      <c r="D217" s="11" t="str">
        <f>'[1]TCE - ANEXO III - Preencher'!E226</f>
        <v>DIANA CLAUDIA SILVA DE OLIVEIRA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05/2026</v>
      </c>
      <c r="H217" s="14" t="str">
        <f>'[1]TCE - ANEXO III - Preencher'!I226</f>
        <v>0,00</v>
      </c>
      <c r="I217" s="14">
        <f>'[1]TCE - ANEXO III - Preencher'!J226</f>
        <v>159.93</v>
      </c>
      <c r="J217" s="14">
        <f>'[1]TCE - ANEXO III - Preencher'!K226</f>
        <v>0</v>
      </c>
      <c r="K217" s="15">
        <f>'[1]TCE - ANEXO III - Preencher'!L226</f>
        <v>108.16</v>
      </c>
      <c r="L217" s="15">
        <f>'[1]TCE - ANEXO III - Preencher'!M226</f>
        <v>16.21</v>
      </c>
      <c r="M217" s="15">
        <f t="shared" si="19"/>
        <v>91.949999999999989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1704</v>
      </c>
      <c r="Y217" s="15">
        <f>'[1]TCE - ANEXO III - Preencher'!Z226</f>
        <v>0</v>
      </c>
      <c r="Z217" s="16">
        <f t="shared" si="23"/>
        <v>1704</v>
      </c>
      <c r="AA217" s="17" t="str">
        <f>IF('[1]TCE - ANEXO III - Preencher'!AB226="","",'[1]TCE - ANEXO III - Preencher'!AB226)</f>
        <v>Abono assistencial financeiro – complemento Piso da Enfermagem</v>
      </c>
      <c r="AB217" s="15">
        <f t="shared" si="18"/>
        <v>1955.88</v>
      </c>
    </row>
    <row r="218" spans="1:28" x14ac:dyDescent="0.2">
      <c r="A218" s="8">
        <f>IFERROR(VLOOKUP(B218,'[1]DADOS (OCULTAR)'!$Q$3:$S$136,3,0),"")</f>
        <v>9767633000447</v>
      </c>
      <c r="B218" s="9" t="str">
        <f>'[1]TCE - ANEXO III - Preencher'!C227</f>
        <v>HOSPITAL SILVIO MAGALHÃES - CG Nº 019/2022</v>
      </c>
      <c r="C218" s="10"/>
      <c r="D218" s="11" t="str">
        <f>'[1]TCE - ANEXO III - Preencher'!E227</f>
        <v>DIANA MARIA DA SILVA PORTELA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05/2026</v>
      </c>
      <c r="H218" s="14" t="str">
        <f>'[1]TCE - ANEXO III - Preencher'!I227</f>
        <v>0,00</v>
      </c>
      <c r="I218" s="14">
        <f>'[1]TCE - ANEXO III - Preencher'!J227</f>
        <v>177.59</v>
      </c>
      <c r="J218" s="14">
        <f>'[1]TCE - ANEXO III - Preencher'!K227</f>
        <v>0</v>
      </c>
      <c r="K218" s="15">
        <f>'[1]TCE - ANEXO III - Preencher'!L227</f>
        <v>108.16</v>
      </c>
      <c r="L218" s="15">
        <f>'[1]TCE - ANEXO III - Preencher'!M227</f>
        <v>16.21</v>
      </c>
      <c r="M218" s="15">
        <f t="shared" si="19"/>
        <v>91.949999999999989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1704</v>
      </c>
      <c r="Y218" s="15">
        <f>'[1]TCE - ANEXO III - Preencher'!Z227</f>
        <v>0</v>
      </c>
      <c r="Z218" s="16">
        <f t="shared" si="23"/>
        <v>1704</v>
      </c>
      <c r="AA218" s="17" t="str">
        <f>IF('[1]TCE - ANEXO III - Preencher'!AB227="","",'[1]TCE - ANEXO III - Preencher'!AB227)</f>
        <v>Abono assistencial financeiro – complemento Piso da Enfermagem</v>
      </c>
      <c r="AB218" s="15">
        <f t="shared" si="18"/>
        <v>1973.54</v>
      </c>
    </row>
    <row r="219" spans="1:28" x14ac:dyDescent="0.2">
      <c r="A219" s="8">
        <f>IFERROR(VLOOKUP(B219,'[1]DADOS (OCULTAR)'!$Q$3:$S$136,3,0),"")</f>
        <v>9767633000447</v>
      </c>
      <c r="B219" s="9" t="str">
        <f>'[1]TCE - ANEXO III - Preencher'!C228</f>
        <v>HOSPITAL SILVIO MAGALHÃES - CG Nº 019/2022</v>
      </c>
      <c r="C219" s="10"/>
      <c r="D219" s="11" t="str">
        <f>'[1]TCE - ANEXO III - Preencher'!E228</f>
        <v>DIOGO MARCELINO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5135-05</v>
      </c>
      <c r="G219" s="13" t="str">
        <f>IF('[1]TCE - ANEXO III - Preencher'!H228="","",'[1]TCE - ANEXO III - Preencher'!H228)</f>
        <v>05/2026</v>
      </c>
      <c r="H219" s="14" t="str">
        <f>'[1]TCE - ANEXO III - Preencher'!I228</f>
        <v>0,00</v>
      </c>
      <c r="I219" s="14">
        <f>'[1]TCE - ANEXO III - Preencher'!J228</f>
        <v>134</v>
      </c>
      <c r="J219" s="14">
        <f>'[1]TCE - ANEXO III - Preencher'!K228</f>
        <v>0</v>
      </c>
      <c r="K219" s="15">
        <f>'[1]TCE - ANEXO III - Preencher'!L228</f>
        <v>108.16</v>
      </c>
      <c r="L219" s="15">
        <f>'[1]TCE - ANEXO III - Preencher'!M228</f>
        <v>16.21</v>
      </c>
      <c r="M219" s="15">
        <f t="shared" si="19"/>
        <v>91.949999999999989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29.9</v>
      </c>
      <c r="Y219" s="15">
        <f>'[1]TCE - ANEXO III - Preencher'!Z228</f>
        <v>0</v>
      </c>
      <c r="Z219" s="16">
        <f t="shared" si="23"/>
        <v>29.9</v>
      </c>
      <c r="AA219" s="17" t="str">
        <f>IF('[1]TCE - ANEXO III - Preencher'!AB228="","",'[1]TCE - ANEXO III - Preencher'!AB228)</f>
        <v>Beneficio obrigatorio CCT Federacao – Plano Assistencial Agiben</v>
      </c>
      <c r="AB219" s="15">
        <f t="shared" si="18"/>
        <v>255.85</v>
      </c>
    </row>
    <row r="220" spans="1:28" x14ac:dyDescent="0.2">
      <c r="A220" s="8">
        <f>IFERROR(VLOOKUP(B220,'[1]DADOS (OCULTAR)'!$Q$3:$S$136,3,0),"")</f>
        <v>9767633000447</v>
      </c>
      <c r="B220" s="9" t="str">
        <f>'[1]TCE - ANEXO III - Preencher'!C229</f>
        <v>HOSPITAL SILVIO MAGALHÃES - CG Nº 019/2022</v>
      </c>
      <c r="C220" s="10"/>
      <c r="D220" s="11" t="str">
        <f>'[1]TCE - ANEXO III - Preencher'!E229</f>
        <v>DORIANNY LUCIANA LIMA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2236-05</v>
      </c>
      <c r="G220" s="13" t="str">
        <f>IF('[1]TCE - ANEXO III - Preencher'!H229="","",'[1]TCE - ANEXO III - Preencher'!H229)</f>
        <v>05/2026</v>
      </c>
      <c r="H220" s="14" t="str">
        <f>'[1]TCE - ANEXO III - Preencher'!I229</f>
        <v>0,00</v>
      </c>
      <c r="I220" s="14">
        <f>'[1]TCE - ANEXO III - Preencher'!J229</f>
        <v>189.32</v>
      </c>
      <c r="J220" s="14">
        <f>'[1]TCE - ANEXO III - Preencher'!K229</f>
        <v>0</v>
      </c>
      <c r="K220" s="15">
        <f>'[1]TCE - ANEXO III - Preencher'!L229</f>
        <v>108.16</v>
      </c>
      <c r="L220" s="15">
        <f>'[1]TCE - ANEXO III - Preencher'!M229</f>
        <v>2.95</v>
      </c>
      <c r="M220" s="15">
        <f t="shared" si="19"/>
        <v>105.21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294.52999999999997</v>
      </c>
    </row>
    <row r="221" spans="1:28" x14ac:dyDescent="0.2">
      <c r="A221" s="8">
        <f>IFERROR(VLOOKUP(B221,'[1]DADOS (OCULTAR)'!$Q$3:$S$136,3,0),"")</f>
        <v>9767633000447</v>
      </c>
      <c r="B221" s="9" t="str">
        <f>'[1]TCE - ANEXO III - Preencher'!C230</f>
        <v>HOSPITAL SILVIO MAGALHÃES - CG Nº 019/2022</v>
      </c>
      <c r="C221" s="10"/>
      <c r="D221" s="11" t="str">
        <f>'[1]TCE - ANEXO III - Preencher'!E230</f>
        <v>DOUGLAS FERNANDO LOPES MORAIS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 t="str">
        <f>IF('[1]TCE - ANEXO III - Preencher'!H230="","",'[1]TCE - ANEXO III - Preencher'!H230)</f>
        <v>05/2026</v>
      </c>
      <c r="H221" s="14" t="str">
        <f>'[1]TCE - ANEXO III - Preencher'!I230</f>
        <v>0,00</v>
      </c>
      <c r="I221" s="14">
        <f>'[1]TCE - ANEXO III - Preencher'!J230</f>
        <v>182.45</v>
      </c>
      <c r="J221" s="14">
        <f>'[1]TCE - ANEXO III - Preencher'!K230</f>
        <v>0</v>
      </c>
      <c r="K221" s="15">
        <f>'[1]TCE - ANEXO III - Preencher'!L230</f>
        <v>108.16</v>
      </c>
      <c r="L221" s="15">
        <f>'[1]TCE - ANEXO III - Preencher'!M230</f>
        <v>2.79</v>
      </c>
      <c r="M221" s="15">
        <f t="shared" si="19"/>
        <v>105.36999999999999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2459.15</v>
      </c>
      <c r="Y221" s="15">
        <f>'[1]TCE - ANEXO III - Preencher'!Z230</f>
        <v>0</v>
      </c>
      <c r="Z221" s="16">
        <f t="shared" si="23"/>
        <v>2459.15</v>
      </c>
      <c r="AA221" s="17" t="str">
        <f>IF('[1]TCE - ANEXO III - Preencher'!AB230="","",'[1]TCE - ANEXO III - Preencher'!AB230)</f>
        <v>Abono assistencial financeiro – complemento Piso da Enfermagem</v>
      </c>
      <c r="AB221" s="15">
        <f t="shared" si="18"/>
        <v>2746.9700000000003</v>
      </c>
    </row>
    <row r="222" spans="1:28" x14ac:dyDescent="0.2">
      <c r="A222" s="8">
        <f>IFERROR(VLOOKUP(B222,'[1]DADOS (OCULTAR)'!$Q$3:$S$136,3,0),"")</f>
        <v>9767633000447</v>
      </c>
      <c r="B222" s="9" t="str">
        <f>'[1]TCE - ANEXO III - Preencher'!C231</f>
        <v>HOSPITAL SILVIO MAGALHÃES - CG Nº 019/2022</v>
      </c>
      <c r="C222" s="10"/>
      <c r="D222" s="11" t="str">
        <f>'[1]TCE - ANEXO III - Preencher'!E231</f>
        <v>DOUGLAS FERREIRA DA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5211-30</v>
      </c>
      <c r="G222" s="13" t="str">
        <f>IF('[1]TCE - ANEXO III - Preencher'!H231="","",'[1]TCE - ANEXO III - Preencher'!H231)</f>
        <v>05/2026</v>
      </c>
      <c r="H222" s="14" t="str">
        <f>'[1]TCE - ANEXO III - Preencher'!I231</f>
        <v>0,00</v>
      </c>
      <c r="I222" s="14">
        <f>'[1]TCE - ANEXO III - Preencher'!J231</f>
        <v>171.6</v>
      </c>
      <c r="J222" s="14">
        <f>'[1]TCE - ANEXO III - Preencher'!K231</f>
        <v>0</v>
      </c>
      <c r="K222" s="15">
        <f>'[1]TCE - ANEXO III - Preencher'!L231</f>
        <v>108.16</v>
      </c>
      <c r="L222" s="15">
        <f>'[1]TCE - ANEXO III - Preencher'!M231</f>
        <v>16.21</v>
      </c>
      <c r="M222" s="15">
        <f t="shared" si="19"/>
        <v>91.949999999999989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29.9</v>
      </c>
      <c r="Y222" s="15">
        <f>'[1]TCE - ANEXO III - Preencher'!Z231</f>
        <v>0</v>
      </c>
      <c r="Z222" s="16">
        <f t="shared" si="23"/>
        <v>29.9</v>
      </c>
      <c r="AA222" s="17" t="str">
        <f>IF('[1]TCE - ANEXO III - Preencher'!AB231="","",'[1]TCE - ANEXO III - Preencher'!AB231)</f>
        <v>Beneficio obrigatorio CCT Federacao – Plano Assistencial Agiben</v>
      </c>
      <c r="AB222" s="15">
        <f t="shared" si="18"/>
        <v>293.44999999999993</v>
      </c>
    </row>
    <row r="223" spans="1:28" x14ac:dyDescent="0.2">
      <c r="A223" s="8">
        <f>IFERROR(VLOOKUP(B223,'[1]DADOS (OCULTAR)'!$Q$3:$S$136,3,0),"")</f>
        <v>9767633000447</v>
      </c>
      <c r="B223" s="9" t="str">
        <f>'[1]TCE - ANEXO III - Preencher'!C232</f>
        <v>HOSPITAL SILVIO MAGALHÃES - CG Nº 019/2022</v>
      </c>
      <c r="C223" s="10"/>
      <c r="D223" s="11" t="str">
        <f>'[1]TCE - ANEXO III - Preencher'!E232</f>
        <v>DOUGLAS RYAN BELO DE SALES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5211-30</v>
      </c>
      <c r="G223" s="13" t="str">
        <f>IF('[1]TCE - ANEXO III - Preencher'!H232="","",'[1]TCE - ANEXO III - Preencher'!H232)</f>
        <v>05/2026</v>
      </c>
      <c r="H223" s="14" t="str">
        <f>'[1]TCE - ANEXO III - Preencher'!I232</f>
        <v>0,00</v>
      </c>
      <c r="I223" s="14">
        <f>'[1]TCE - ANEXO III - Preencher'!J232</f>
        <v>135.44</v>
      </c>
      <c r="J223" s="14">
        <f>'[1]TCE - ANEXO III - Preencher'!K232</f>
        <v>0</v>
      </c>
      <c r="K223" s="15">
        <f>'[1]TCE - ANEXO III - Preencher'!L232</f>
        <v>108.16</v>
      </c>
      <c r="L223" s="15">
        <f>'[1]TCE - ANEXO III - Preencher'!M232</f>
        <v>16.21</v>
      </c>
      <c r="M223" s="15">
        <f t="shared" si="19"/>
        <v>91.949999999999989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29.9</v>
      </c>
      <c r="Y223" s="15">
        <f>'[1]TCE - ANEXO III - Preencher'!Z232</f>
        <v>0</v>
      </c>
      <c r="Z223" s="16">
        <f t="shared" si="23"/>
        <v>29.9</v>
      </c>
      <c r="AA223" s="17" t="str">
        <f>IF('[1]TCE - ANEXO III - Preencher'!AB232="","",'[1]TCE - ANEXO III - Preencher'!AB232)</f>
        <v>Beneficio obrigatorio CCT Federacao – Plano Assistencial Agiben</v>
      </c>
      <c r="AB223" s="15">
        <f t="shared" si="18"/>
        <v>257.28999999999996</v>
      </c>
    </row>
    <row r="224" spans="1:28" x14ac:dyDescent="0.2">
      <c r="A224" s="8">
        <f>IFERROR(VLOOKUP(B224,'[1]DADOS (OCULTAR)'!$Q$3:$S$136,3,0),"")</f>
        <v>9767633000447</v>
      </c>
      <c r="B224" s="9" t="str">
        <f>'[1]TCE - ANEXO III - Preencher'!C233</f>
        <v>HOSPITAL SILVIO MAGALHÃES - CG Nº 019/2022</v>
      </c>
      <c r="C224" s="10"/>
      <c r="D224" s="11" t="str">
        <f>'[1]TCE - ANEXO III - Preencher'!E233</f>
        <v xml:space="preserve">DRIELE DA SILVA PEREIRA 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 t="str">
        <f>IF('[1]TCE - ANEXO III - Preencher'!H233="","",'[1]TCE - ANEXO III - Preencher'!H233)</f>
        <v>05/2026</v>
      </c>
      <c r="H224" s="14" t="str">
        <f>'[1]TCE - ANEXO III - Preencher'!I233</f>
        <v>0,00</v>
      </c>
      <c r="I224" s="14">
        <f>'[1]TCE - ANEXO III - Preencher'!J233</f>
        <v>182.09</v>
      </c>
      <c r="J224" s="14">
        <f>'[1]TCE - ANEXO III - Preencher'!K233</f>
        <v>0</v>
      </c>
      <c r="K224" s="15">
        <f>'[1]TCE - ANEXO III - Preencher'!L233</f>
        <v>108.16</v>
      </c>
      <c r="L224" s="15">
        <f>'[1]TCE - ANEXO III - Preencher'!M233</f>
        <v>2.79</v>
      </c>
      <c r="M224" s="15">
        <f t="shared" si="19"/>
        <v>105.36999999999999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2459.15</v>
      </c>
      <c r="Y224" s="15">
        <f>'[1]TCE - ANEXO III - Preencher'!Z233</f>
        <v>0</v>
      </c>
      <c r="Z224" s="16">
        <f t="shared" si="23"/>
        <v>2459.15</v>
      </c>
      <c r="AA224" s="17" t="str">
        <f>IF('[1]TCE - ANEXO III - Preencher'!AB233="","",'[1]TCE - ANEXO III - Preencher'!AB233)</f>
        <v>Abono assistencial financeiro – complemento Piso da Enfermagem</v>
      </c>
      <c r="AB224" s="15">
        <f t="shared" si="18"/>
        <v>2746.61</v>
      </c>
    </row>
    <row r="225" spans="1:28" x14ac:dyDescent="0.2">
      <c r="A225" s="8">
        <f>IFERROR(VLOOKUP(B225,'[1]DADOS (OCULTAR)'!$Q$3:$S$136,3,0),"")</f>
        <v>9767633000447</v>
      </c>
      <c r="B225" s="9" t="str">
        <f>'[1]TCE - ANEXO III - Preencher'!C234</f>
        <v>HOSPITAL SILVIO MAGALHÃES - CG Nº 019/2022</v>
      </c>
      <c r="C225" s="10"/>
      <c r="D225" s="11" t="str">
        <f>'[1]TCE - ANEXO III - Preencher'!E234</f>
        <v>DRYELLY CARLA ALVES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 t="str">
        <f>IF('[1]TCE - ANEXO III - Preencher'!H234="","",'[1]TCE - ANEXO III - Preencher'!H234)</f>
        <v>05/2026</v>
      </c>
      <c r="H225" s="14" t="str">
        <f>'[1]TCE - ANEXO III - Preencher'!I234</f>
        <v>0,00</v>
      </c>
      <c r="I225" s="14">
        <f>'[1]TCE - ANEXO III - Preencher'!J234</f>
        <v>179.61</v>
      </c>
      <c r="J225" s="14">
        <f>'[1]TCE - ANEXO III - Preencher'!K234</f>
        <v>0</v>
      </c>
      <c r="K225" s="15">
        <f>'[1]TCE - ANEXO III - Preencher'!L234</f>
        <v>108.16</v>
      </c>
      <c r="L225" s="15">
        <f>'[1]TCE - ANEXO III - Preencher'!M234</f>
        <v>2.79</v>
      </c>
      <c r="M225" s="15">
        <f t="shared" si="19"/>
        <v>105.36999999999999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1844.36</v>
      </c>
      <c r="Y225" s="15">
        <f>'[1]TCE - ANEXO III - Preencher'!Z234</f>
        <v>0</v>
      </c>
      <c r="Z225" s="16">
        <f t="shared" si="23"/>
        <v>1844.36</v>
      </c>
      <c r="AA225" s="17" t="str">
        <f>IF('[1]TCE - ANEXO III - Preencher'!AB234="","",'[1]TCE - ANEXO III - Preencher'!AB234)</f>
        <v>Abono assistencial financeiro – complemento Piso da Enfermagem</v>
      </c>
      <c r="AB225" s="15">
        <f t="shared" si="18"/>
        <v>2129.34</v>
      </c>
    </row>
    <row r="226" spans="1:28" x14ac:dyDescent="0.2">
      <c r="A226" s="8">
        <f>IFERROR(VLOOKUP(B226,'[1]DADOS (OCULTAR)'!$Q$3:$S$136,3,0),"")</f>
        <v>9767633000447</v>
      </c>
      <c r="B226" s="9" t="str">
        <f>'[1]TCE - ANEXO III - Preencher'!C235</f>
        <v>HOSPITAL SILVIO MAGALHÃES - CG Nº 019/2022</v>
      </c>
      <c r="C226" s="10"/>
      <c r="D226" s="11" t="str">
        <f>'[1]TCE - ANEXO III - Preencher'!E235</f>
        <v>EBIDIEL ELIAS FERREIRA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5135-05</v>
      </c>
      <c r="G226" s="13" t="str">
        <f>IF('[1]TCE - ANEXO III - Preencher'!H235="","",'[1]TCE - ANEXO III - Preencher'!H235)</f>
        <v>05/2026</v>
      </c>
      <c r="H226" s="14" t="str">
        <f>'[1]TCE - ANEXO III - Preencher'!I235</f>
        <v>0,00</v>
      </c>
      <c r="I226" s="14">
        <f>'[1]TCE - ANEXO III - Preencher'!J235</f>
        <v>134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29.9</v>
      </c>
      <c r="Y226" s="15">
        <f>'[1]TCE - ANEXO III - Preencher'!Z235</f>
        <v>0</v>
      </c>
      <c r="Z226" s="16">
        <f t="shared" si="23"/>
        <v>29.9</v>
      </c>
      <c r="AA226" s="17" t="str">
        <f>IF('[1]TCE - ANEXO III - Preencher'!AB235="","",'[1]TCE - ANEXO III - Preencher'!AB235)</f>
        <v>Beneficio obrigatorio CCT Federacao – Plano Assistencial Agiben</v>
      </c>
      <c r="AB226" s="15">
        <f t="shared" si="18"/>
        <v>163.9</v>
      </c>
    </row>
    <row r="227" spans="1:28" x14ac:dyDescent="0.2">
      <c r="A227" s="8">
        <f>IFERROR(VLOOKUP(B227,'[1]DADOS (OCULTAR)'!$Q$3:$S$136,3,0),"")</f>
        <v>9767633000447</v>
      </c>
      <c r="B227" s="9" t="str">
        <f>'[1]TCE - ANEXO III - Preencher'!C236</f>
        <v>HOSPITAL SILVIO MAGALHÃES - CG Nº 019/2022</v>
      </c>
      <c r="C227" s="10"/>
      <c r="D227" s="11" t="str">
        <f>'[1]TCE - ANEXO III - Preencher'!E236</f>
        <v>EDELANIA PATRICIA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05/2026</v>
      </c>
      <c r="H227" s="14" t="str">
        <f>'[1]TCE - ANEXO III - Preencher'!I236</f>
        <v>0,00</v>
      </c>
      <c r="I227" s="14">
        <f>'[1]TCE - ANEXO III - Preencher'!J236</f>
        <v>180.09</v>
      </c>
      <c r="J227" s="14">
        <f>'[1]TCE - ANEXO III - Preencher'!K236</f>
        <v>0</v>
      </c>
      <c r="K227" s="15">
        <f>'[1]TCE - ANEXO III - Preencher'!L236</f>
        <v>108.16</v>
      </c>
      <c r="L227" s="15">
        <f>'[1]TCE - ANEXO III - Preencher'!M236</f>
        <v>16.21</v>
      </c>
      <c r="M227" s="15">
        <f t="shared" si="19"/>
        <v>91.949999999999989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1704</v>
      </c>
      <c r="Y227" s="15">
        <f>'[1]TCE - ANEXO III - Preencher'!Z236</f>
        <v>0</v>
      </c>
      <c r="Z227" s="16">
        <f t="shared" si="23"/>
        <v>1704</v>
      </c>
      <c r="AA227" s="17" t="str">
        <f>IF('[1]TCE - ANEXO III - Preencher'!AB236="","",'[1]TCE - ANEXO III - Preencher'!AB236)</f>
        <v>Abono assistencial financeiro – complemento Piso da Enfermagem</v>
      </c>
      <c r="AB227" s="15">
        <f t="shared" si="18"/>
        <v>1976.04</v>
      </c>
    </row>
    <row r="228" spans="1:28" x14ac:dyDescent="0.2">
      <c r="A228" s="8">
        <f>IFERROR(VLOOKUP(B228,'[1]DADOS (OCULTAR)'!$Q$3:$S$136,3,0),"")</f>
        <v>9767633000447</v>
      </c>
      <c r="B228" s="9" t="str">
        <f>'[1]TCE - ANEXO III - Preencher'!C237</f>
        <v>HOSPITAL SILVIO MAGALHÃES - CG Nº 019/2022</v>
      </c>
      <c r="C228" s="10"/>
      <c r="D228" s="11" t="str">
        <f>'[1]TCE - ANEXO III - Preencher'!E237</f>
        <v>EDIANE PEREIRA DE MOURA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05/2026</v>
      </c>
      <c r="H228" s="14" t="str">
        <f>'[1]TCE - ANEXO III - Preencher'!I237</f>
        <v>0,00</v>
      </c>
      <c r="I228" s="14">
        <f>'[1]TCE - ANEXO III - Preencher'!J237</f>
        <v>159.93</v>
      </c>
      <c r="J228" s="14">
        <f>'[1]TCE - ANEXO III - Preencher'!K237</f>
        <v>0</v>
      </c>
      <c r="K228" s="15">
        <f>'[1]TCE - ANEXO III - Preencher'!L237</f>
        <v>108.16</v>
      </c>
      <c r="L228" s="15">
        <f>'[1]TCE - ANEXO III - Preencher'!M237</f>
        <v>16.21</v>
      </c>
      <c r="M228" s="15">
        <f t="shared" si="19"/>
        <v>91.949999999999989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81.02</v>
      </c>
      <c r="U228" s="15">
        <f>'[1]TCE - ANEXO III - Preencher'!V237</f>
        <v>0</v>
      </c>
      <c r="V228" s="16">
        <f t="shared" si="22"/>
        <v>81.02</v>
      </c>
      <c r="W228" s="17" t="str">
        <f>IF('[1]TCE - ANEXO III - Preencher'!X237="","",'[1]TCE - ANEXO III - Preencher'!X237)</f>
        <v>Auxílio Creche</v>
      </c>
      <c r="X228" s="15">
        <f>'[1]TCE - ANEXO III - Preencher'!Y237</f>
        <v>1704</v>
      </c>
      <c r="Y228" s="15">
        <f>'[1]TCE - ANEXO III - Preencher'!Z237</f>
        <v>0</v>
      </c>
      <c r="Z228" s="16">
        <f t="shared" si="23"/>
        <v>1704</v>
      </c>
      <c r="AA228" s="17" t="str">
        <f>IF('[1]TCE - ANEXO III - Preencher'!AB237="","",'[1]TCE - ANEXO III - Preencher'!AB237)</f>
        <v>Abono assistencial financeiro – complemento Piso da Enfermagem</v>
      </c>
      <c r="AB228" s="15">
        <f t="shared" si="18"/>
        <v>2036.9</v>
      </c>
    </row>
    <row r="229" spans="1:28" x14ac:dyDescent="0.2">
      <c r="A229" s="8">
        <f>IFERROR(VLOOKUP(B229,'[1]DADOS (OCULTAR)'!$Q$3:$S$136,3,0),"")</f>
        <v>9767633000447</v>
      </c>
      <c r="B229" s="9" t="str">
        <f>'[1]TCE - ANEXO III - Preencher'!C238</f>
        <v>HOSPITAL SILVIO MAGALHÃES - CG Nº 019/2022</v>
      </c>
      <c r="C229" s="10"/>
      <c r="D229" s="11" t="str">
        <f>'[1]TCE - ANEXO III - Preencher'!E238</f>
        <v xml:space="preserve">EDILENE MARIA DE OLIVEIRA 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05/2026</v>
      </c>
      <c r="H229" s="14" t="str">
        <f>'[1]TCE - ANEXO III - Preencher'!I238</f>
        <v>0,00</v>
      </c>
      <c r="I229" s="14">
        <f>'[1]TCE - ANEXO III - Preencher'!J238</f>
        <v>196.13</v>
      </c>
      <c r="J229" s="14">
        <f>'[1]TCE - ANEXO III - Preencher'!K238</f>
        <v>0</v>
      </c>
      <c r="K229" s="15">
        <f>'[1]TCE - ANEXO III - Preencher'!L238</f>
        <v>108.16</v>
      </c>
      <c r="L229" s="15">
        <f>'[1]TCE - ANEXO III - Preencher'!M238</f>
        <v>16.21</v>
      </c>
      <c r="M229" s="15">
        <f t="shared" si="19"/>
        <v>91.949999999999989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1704</v>
      </c>
      <c r="Y229" s="15">
        <f>'[1]TCE - ANEXO III - Preencher'!Z238</f>
        <v>0</v>
      </c>
      <c r="Z229" s="16">
        <f t="shared" si="23"/>
        <v>1704</v>
      </c>
      <c r="AA229" s="17" t="str">
        <f>IF('[1]TCE - ANEXO III - Preencher'!AB238="","",'[1]TCE - ANEXO III - Preencher'!AB238)</f>
        <v>Abono assistencial financeiro – complemento Piso da Enfermagem</v>
      </c>
      <c r="AB229" s="15">
        <f t="shared" si="18"/>
        <v>1992.08</v>
      </c>
    </row>
    <row r="230" spans="1:28" x14ac:dyDescent="0.2">
      <c r="A230" s="8">
        <f>IFERROR(VLOOKUP(B230,'[1]DADOS (OCULTAR)'!$Q$3:$S$136,3,0),"")</f>
        <v>9767633000447</v>
      </c>
      <c r="B230" s="9" t="str">
        <f>'[1]TCE - ANEXO III - Preencher'!C239</f>
        <v>HOSPITAL SILVIO MAGALHÃES - CG Nº 019/2022</v>
      </c>
      <c r="C230" s="10"/>
      <c r="D230" s="11" t="str">
        <f>'[1]TCE - ANEXO III - Preencher'!E239</f>
        <v>EDILSON ALVES DA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5131-15</v>
      </c>
      <c r="G230" s="13" t="str">
        <f>IF('[1]TCE - ANEXO III - Preencher'!H239="","",'[1]TCE - ANEXO III - Preencher'!H239)</f>
        <v>05/2026</v>
      </c>
      <c r="H230" s="14" t="str">
        <f>'[1]TCE - ANEXO III - Preencher'!I239</f>
        <v>0,00</v>
      </c>
      <c r="I230" s="14">
        <f>'[1]TCE - ANEXO III - Preencher'!J239</f>
        <v>378.37</v>
      </c>
      <c r="J230" s="14">
        <f>'[1]TCE - ANEXO III - Preencher'!K239</f>
        <v>0</v>
      </c>
      <c r="K230" s="15">
        <f>'[1]TCE - ANEXO III - Preencher'!L239</f>
        <v>108.16</v>
      </c>
      <c r="L230" s="15">
        <f>'[1]TCE - ANEXO III - Preencher'!M239</f>
        <v>32.42</v>
      </c>
      <c r="M230" s="15">
        <f t="shared" si="19"/>
        <v>75.739999999999995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29.9</v>
      </c>
      <c r="Y230" s="15">
        <f>'[1]TCE - ANEXO III - Preencher'!Z239</f>
        <v>0</v>
      </c>
      <c r="Z230" s="16">
        <f t="shared" si="23"/>
        <v>29.9</v>
      </c>
      <c r="AA230" s="17" t="str">
        <f>IF('[1]TCE - ANEXO III - Preencher'!AB239="","",'[1]TCE - ANEXO III - Preencher'!AB239)</f>
        <v>Beneficio obrigatorio CCT Federacao – Plano Assistencial Agiben</v>
      </c>
      <c r="AB230" s="15">
        <f t="shared" si="18"/>
        <v>484.01</v>
      </c>
    </row>
    <row r="231" spans="1:28" x14ac:dyDescent="0.2">
      <c r="A231" s="8">
        <f>IFERROR(VLOOKUP(B231,'[1]DADOS (OCULTAR)'!$Q$3:$S$136,3,0),"")</f>
        <v>9767633000447</v>
      </c>
      <c r="B231" s="9" t="str">
        <f>'[1]TCE - ANEXO III - Preencher'!C240</f>
        <v>HOSPITAL SILVIO MAGALHÃES - CG Nº 019/2022</v>
      </c>
      <c r="C231" s="10"/>
      <c r="D231" s="11" t="str">
        <f>'[1]TCE - ANEXO III - Preencher'!E240</f>
        <v>EDILSON FERREIRA DE SOUZA JUNIOR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05/2026</v>
      </c>
      <c r="H231" s="14" t="str">
        <f>'[1]TCE - ANEXO III - Preencher'!I240</f>
        <v>0,00</v>
      </c>
      <c r="I231" s="14">
        <f>'[1]TCE - ANEXO III - Preencher'!J240</f>
        <v>176.66</v>
      </c>
      <c r="J231" s="14">
        <f>'[1]TCE - ANEXO III - Preencher'!K240</f>
        <v>0</v>
      </c>
      <c r="K231" s="15">
        <f>'[1]TCE - ANEXO III - Preencher'!L240</f>
        <v>108.16</v>
      </c>
      <c r="L231" s="15">
        <f>'[1]TCE - ANEXO III - Preencher'!M240</f>
        <v>16.21</v>
      </c>
      <c r="M231" s="15">
        <f t="shared" si="19"/>
        <v>91.949999999999989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1704</v>
      </c>
      <c r="Y231" s="15">
        <f>'[1]TCE - ANEXO III - Preencher'!Z240</f>
        <v>0</v>
      </c>
      <c r="Z231" s="16">
        <f t="shared" si="23"/>
        <v>1704</v>
      </c>
      <c r="AA231" s="17" t="str">
        <f>IF('[1]TCE - ANEXO III - Preencher'!AB240="","",'[1]TCE - ANEXO III - Preencher'!AB240)</f>
        <v>Abono assistencial financeiro – complemento Piso da Enfermagem</v>
      </c>
      <c r="AB231" s="15">
        <f t="shared" si="18"/>
        <v>1972.6100000000001</v>
      </c>
    </row>
    <row r="232" spans="1:28" x14ac:dyDescent="0.2">
      <c r="A232" s="8">
        <f>IFERROR(VLOOKUP(B232,'[1]DADOS (OCULTAR)'!$Q$3:$S$136,3,0),"")</f>
        <v>9767633000447</v>
      </c>
      <c r="B232" s="9" t="str">
        <f>'[1]TCE - ANEXO III - Preencher'!C241</f>
        <v>HOSPITAL SILVIO MAGALHÃES - CG Nº 019/2022</v>
      </c>
      <c r="C232" s="10"/>
      <c r="D232" s="11" t="str">
        <f>'[1]TCE - ANEXO III - Preencher'!E241</f>
        <v>EDINEIDE VERONICA NASCIMENTO DA SILVA LIMA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05/2026</v>
      </c>
      <c r="H232" s="14" t="str">
        <f>'[1]TCE - ANEXO III - Preencher'!I241</f>
        <v>0,00</v>
      </c>
      <c r="I232" s="14">
        <f>'[1]TCE - ANEXO III - Preencher'!J241</f>
        <v>177.93</v>
      </c>
      <c r="J232" s="14">
        <f>'[1]TCE - ANEXO III - Preencher'!K241</f>
        <v>0</v>
      </c>
      <c r="K232" s="15">
        <f>'[1]TCE - ANEXO III - Preencher'!L241</f>
        <v>108.16</v>
      </c>
      <c r="L232" s="15">
        <f>'[1]TCE - ANEXO III - Preencher'!M241</f>
        <v>16.21</v>
      </c>
      <c r="M232" s="15">
        <f t="shared" si="19"/>
        <v>91.949999999999989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1704</v>
      </c>
      <c r="Y232" s="15">
        <f>'[1]TCE - ANEXO III - Preencher'!Z241</f>
        <v>0</v>
      </c>
      <c r="Z232" s="16">
        <f t="shared" si="23"/>
        <v>1704</v>
      </c>
      <c r="AA232" s="17" t="str">
        <f>IF('[1]TCE - ANEXO III - Preencher'!AB241="","",'[1]TCE - ANEXO III - Preencher'!AB241)</f>
        <v>Abono assistencial financeiro – complemento Piso da Enfermagem</v>
      </c>
      <c r="AB232" s="15">
        <f t="shared" si="18"/>
        <v>1973.88</v>
      </c>
    </row>
    <row r="233" spans="1:28" x14ac:dyDescent="0.2">
      <c r="A233" s="8">
        <f>IFERROR(VLOOKUP(B233,'[1]DADOS (OCULTAR)'!$Q$3:$S$136,3,0),"")</f>
        <v>9767633000447</v>
      </c>
      <c r="B233" s="9" t="str">
        <f>'[1]TCE - ANEXO III - Preencher'!C242</f>
        <v>HOSPITAL SILVIO MAGALHÃES - CG Nº 019/2022</v>
      </c>
      <c r="C233" s="10"/>
      <c r="D233" s="11" t="str">
        <f>'[1]TCE - ANEXO III - Preencher'!E242</f>
        <v>EDIRONIA CRISTINA DA COSTA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05/2026</v>
      </c>
      <c r="H233" s="14" t="str">
        <f>'[1]TCE - ANEXO III - Preencher'!I242</f>
        <v>0,00</v>
      </c>
      <c r="I233" s="14">
        <f>'[1]TCE - ANEXO III - Preencher'!J242</f>
        <v>195.51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1704</v>
      </c>
      <c r="Y233" s="15">
        <f>'[1]TCE - ANEXO III - Preencher'!Z242</f>
        <v>0</v>
      </c>
      <c r="Z233" s="16">
        <f t="shared" si="23"/>
        <v>1704</v>
      </c>
      <c r="AA233" s="17" t="str">
        <f>IF('[1]TCE - ANEXO III - Preencher'!AB242="","",'[1]TCE - ANEXO III - Preencher'!AB242)</f>
        <v>Abono assistencial financeiro – complemento Piso da Enfermagem</v>
      </c>
      <c r="AB233" s="15">
        <f t="shared" si="18"/>
        <v>1899.51</v>
      </c>
    </row>
    <row r="234" spans="1:28" x14ac:dyDescent="0.2">
      <c r="A234" s="8">
        <f>IFERROR(VLOOKUP(B234,'[1]DADOS (OCULTAR)'!$Q$3:$S$136,3,0),"")</f>
        <v>9767633000447</v>
      </c>
      <c r="B234" s="9" t="str">
        <f>'[1]TCE - ANEXO III - Preencher'!C243</f>
        <v>HOSPITAL SILVIO MAGALHÃES - CG Nº 019/2022</v>
      </c>
      <c r="C234" s="10"/>
      <c r="D234" s="11" t="str">
        <f>'[1]TCE - ANEXO III - Preencher'!E243</f>
        <v>EDJA LIMA GOMES DE ANDRADE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7632-10</v>
      </c>
      <c r="G234" s="13" t="str">
        <f>IF('[1]TCE - ANEXO III - Preencher'!H243="","",'[1]TCE - ANEXO III - Preencher'!H243)</f>
        <v>05/2026</v>
      </c>
      <c r="H234" s="14" t="str">
        <f>'[1]TCE - ANEXO III - Preencher'!I243</f>
        <v>0,00</v>
      </c>
      <c r="I234" s="14">
        <f>'[1]TCE - ANEXO III - Preencher'!J243</f>
        <v>30.4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29.9</v>
      </c>
      <c r="Y234" s="15">
        <f>'[1]TCE - ANEXO III - Preencher'!Z243</f>
        <v>0</v>
      </c>
      <c r="Z234" s="16">
        <f t="shared" si="23"/>
        <v>29.9</v>
      </c>
      <c r="AA234" s="17" t="str">
        <f>IF('[1]TCE - ANEXO III - Preencher'!AB243="","",'[1]TCE - ANEXO III - Preencher'!AB243)</f>
        <v>Beneficio obrigatorio CCT Federacao – Plano Assistencial Agiben</v>
      </c>
      <c r="AB234" s="15">
        <f t="shared" si="18"/>
        <v>60.3</v>
      </c>
    </row>
    <row r="235" spans="1:28" x14ac:dyDescent="0.2">
      <c r="A235" s="8">
        <f>IFERROR(VLOOKUP(B235,'[1]DADOS (OCULTAR)'!$Q$3:$S$136,3,0),"")</f>
        <v>9767633000447</v>
      </c>
      <c r="B235" s="9" t="str">
        <f>'[1]TCE - ANEXO III - Preencher'!C244</f>
        <v>HOSPITAL SILVIO MAGALHÃES - CG Nº 019/2022</v>
      </c>
      <c r="C235" s="10"/>
      <c r="D235" s="11" t="str">
        <f>'[1]TCE - ANEXO III - Preencher'!E244</f>
        <v>EDJAILSON PEREIRA VIANA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5174-10</v>
      </c>
      <c r="G235" s="13" t="str">
        <f>IF('[1]TCE - ANEXO III - Preencher'!H244="","",'[1]TCE - ANEXO III - Preencher'!H244)</f>
        <v>05/2026</v>
      </c>
      <c r="H235" s="14" t="str">
        <f>'[1]TCE - ANEXO III - Preencher'!I244</f>
        <v>0,00</v>
      </c>
      <c r="I235" s="14">
        <f>'[1]TCE - ANEXO III - Preencher'!J244</f>
        <v>159.83000000000001</v>
      </c>
      <c r="J235" s="14">
        <f>'[1]TCE - ANEXO III - Preencher'!K244</f>
        <v>0</v>
      </c>
      <c r="K235" s="15">
        <f>'[1]TCE - ANEXO III - Preencher'!L244</f>
        <v>108.16</v>
      </c>
      <c r="L235" s="15">
        <f>'[1]TCE - ANEXO III - Preencher'!M244</f>
        <v>16.21</v>
      </c>
      <c r="M235" s="15">
        <f t="shared" si="19"/>
        <v>91.949999999999989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29.9</v>
      </c>
      <c r="Y235" s="15">
        <f>'[1]TCE - ANEXO III - Preencher'!Z244</f>
        <v>0</v>
      </c>
      <c r="Z235" s="16">
        <f t="shared" si="23"/>
        <v>29.9</v>
      </c>
      <c r="AA235" s="17" t="str">
        <f>IF('[1]TCE - ANEXO III - Preencher'!AB244="","",'[1]TCE - ANEXO III - Preencher'!AB244)</f>
        <v>Beneficio obrigatorio CCT Federacao – Plano Assistencial Agiben</v>
      </c>
      <c r="AB235" s="15">
        <f t="shared" si="18"/>
        <v>281.68</v>
      </c>
    </row>
    <row r="236" spans="1:28" x14ac:dyDescent="0.2">
      <c r="A236" s="8">
        <f>IFERROR(VLOOKUP(B236,'[1]DADOS (OCULTAR)'!$Q$3:$S$136,3,0),"")</f>
        <v>9767633000447</v>
      </c>
      <c r="B236" s="9" t="str">
        <f>'[1]TCE - ANEXO III - Preencher'!C245</f>
        <v>HOSPITAL SILVIO MAGALHÃES - CG Nº 019/2022</v>
      </c>
      <c r="C236" s="10"/>
      <c r="D236" s="11" t="str">
        <f>'[1]TCE - ANEXO III - Preencher'!E245</f>
        <v>EDLANE KARINA MENDES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05/2026</v>
      </c>
      <c r="H236" s="14" t="str">
        <f>'[1]TCE - ANEXO III - Preencher'!I245</f>
        <v>0,00</v>
      </c>
      <c r="I236" s="14">
        <f>'[1]TCE - ANEXO III - Preencher'!J245</f>
        <v>206.02</v>
      </c>
      <c r="J236" s="14">
        <f>'[1]TCE - ANEXO III - Preencher'!K245</f>
        <v>0</v>
      </c>
      <c r="K236" s="15">
        <f>'[1]TCE - ANEXO III - Preencher'!L245</f>
        <v>108.16</v>
      </c>
      <c r="L236" s="15">
        <f>'[1]TCE - ANEXO III - Preencher'!M245</f>
        <v>16.21</v>
      </c>
      <c r="M236" s="15">
        <f t="shared" si="19"/>
        <v>91.949999999999989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1704</v>
      </c>
      <c r="Y236" s="15">
        <f>'[1]TCE - ANEXO III - Preencher'!Z245</f>
        <v>0</v>
      </c>
      <c r="Z236" s="16">
        <f t="shared" si="23"/>
        <v>1704</v>
      </c>
      <c r="AA236" s="17" t="str">
        <f>IF('[1]TCE - ANEXO III - Preencher'!AB245="","",'[1]TCE - ANEXO III - Preencher'!AB245)</f>
        <v>Abono assistencial financeiro – complemento Piso da Enfermagem</v>
      </c>
      <c r="AB236" s="15">
        <f t="shared" si="18"/>
        <v>2001.97</v>
      </c>
    </row>
    <row r="237" spans="1:28" x14ac:dyDescent="0.2">
      <c r="A237" s="8">
        <f>IFERROR(VLOOKUP(B237,'[1]DADOS (OCULTAR)'!$Q$3:$S$136,3,0),"")</f>
        <v>9767633000447</v>
      </c>
      <c r="B237" s="9" t="str">
        <f>'[1]TCE - ANEXO III - Preencher'!C246</f>
        <v>HOSPITAL SILVIO MAGALHÃES - CG Nº 019/2022</v>
      </c>
      <c r="C237" s="10"/>
      <c r="D237" s="11" t="str">
        <f>'[1]TCE - ANEXO III - Preencher'!E246</f>
        <v>EDMILSON AGOSTINHO SANTOS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5143-10</v>
      </c>
      <c r="G237" s="13" t="str">
        <f>IF('[1]TCE - ANEXO III - Preencher'!H246="","",'[1]TCE - ANEXO III - Preencher'!H246)</f>
        <v>05/2026</v>
      </c>
      <c r="H237" s="14" t="str">
        <f>'[1]TCE - ANEXO III - Preencher'!I246</f>
        <v>0,00</v>
      </c>
      <c r="I237" s="14">
        <f>'[1]TCE - ANEXO III - Preencher'!J246</f>
        <v>207.48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29.9</v>
      </c>
      <c r="Y237" s="15">
        <f>'[1]TCE - ANEXO III - Preencher'!Z246</f>
        <v>0</v>
      </c>
      <c r="Z237" s="16">
        <f t="shared" si="23"/>
        <v>29.9</v>
      </c>
      <c r="AA237" s="17" t="str">
        <f>IF('[1]TCE - ANEXO III - Preencher'!AB246="","",'[1]TCE - ANEXO III - Preencher'!AB246)</f>
        <v>Beneficio obrigatorio CCT Federacao – Plano Assistencial Agiben</v>
      </c>
      <c r="AB237" s="15">
        <f t="shared" si="18"/>
        <v>237.38</v>
      </c>
    </row>
    <row r="238" spans="1:28" x14ac:dyDescent="0.2">
      <c r="A238" s="8">
        <f>IFERROR(VLOOKUP(B238,'[1]DADOS (OCULTAR)'!$Q$3:$S$136,3,0),"")</f>
        <v>9767633000447</v>
      </c>
      <c r="B238" s="9" t="str">
        <f>'[1]TCE - ANEXO III - Preencher'!C247</f>
        <v>HOSPITAL SILVIO MAGALHÃES - CG Nº 019/2022</v>
      </c>
      <c r="C238" s="10"/>
      <c r="D238" s="11" t="str">
        <f>'[1]TCE - ANEXO III - Preencher'!E247</f>
        <v>EDMILSON AZEVEDO DE ANDRADE NETO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4110-05</v>
      </c>
      <c r="G238" s="13" t="str">
        <f>IF('[1]TCE - ANEXO III - Preencher'!H247="","",'[1]TCE - ANEXO III - Preencher'!H247)</f>
        <v>05/2026</v>
      </c>
      <c r="H238" s="14" t="str">
        <f>'[1]TCE - ANEXO III - Preencher'!I247</f>
        <v>0,00</v>
      </c>
      <c r="I238" s="14">
        <f>'[1]TCE - ANEXO III - Preencher'!J247</f>
        <v>21.57</v>
      </c>
      <c r="J238" s="14">
        <f>'[1]TCE - ANEXO III - Preencher'!K247</f>
        <v>0</v>
      </c>
      <c r="K238" s="15">
        <f>'[1]TCE - ANEXO III - Preencher'!L247</f>
        <v>108.16</v>
      </c>
      <c r="L238" s="15">
        <f>'[1]TCE - ANEXO III - Preencher'!M247</f>
        <v>16.21</v>
      </c>
      <c r="M238" s="15">
        <f t="shared" si="19"/>
        <v>91.949999999999989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20.45</v>
      </c>
      <c r="R238" s="15">
        <f>'[1]TCE - ANEXO III - Preencher'!S247</f>
        <v>45.69</v>
      </c>
      <c r="S238" s="16">
        <f t="shared" si="21"/>
        <v>-25.24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29.9</v>
      </c>
      <c r="Y238" s="15">
        <f>'[1]TCE - ANEXO III - Preencher'!Z247</f>
        <v>0</v>
      </c>
      <c r="Z238" s="16">
        <f t="shared" si="23"/>
        <v>29.9</v>
      </c>
      <c r="AA238" s="17" t="str">
        <f>IF('[1]TCE - ANEXO III - Preencher'!AB247="","",'[1]TCE - ANEXO III - Preencher'!AB247)</f>
        <v>Beneficio obrigatorio CCT Federacao – Plano Assistencial Agiben</v>
      </c>
      <c r="AB238" s="15">
        <f t="shared" si="18"/>
        <v>118.17999999999998</v>
      </c>
    </row>
    <row r="239" spans="1:28" x14ac:dyDescent="0.2">
      <c r="A239" s="8">
        <f>IFERROR(VLOOKUP(B239,'[1]DADOS (OCULTAR)'!$Q$3:$S$136,3,0),"")</f>
        <v>9767633000447</v>
      </c>
      <c r="B239" s="9" t="str">
        <f>'[1]TCE - ANEXO III - Preencher'!C248</f>
        <v>HOSPITAL SILVIO MAGALHÃES - CG Nº 019/2022</v>
      </c>
      <c r="C239" s="10"/>
      <c r="D239" s="11" t="str">
        <f>'[1]TCE - ANEXO III - Preencher'!E248</f>
        <v>EDMILSON MATIAS DA SILVA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5163-10</v>
      </c>
      <c r="G239" s="13" t="str">
        <f>IF('[1]TCE - ANEXO III - Preencher'!H248="","",'[1]TCE - ANEXO III - Preencher'!H248)</f>
        <v>05/2026</v>
      </c>
      <c r="H239" s="14" t="str">
        <f>'[1]TCE - ANEXO III - Preencher'!I248</f>
        <v>0,00</v>
      </c>
      <c r="I239" s="14">
        <f>'[1]TCE - ANEXO III - Preencher'!J248</f>
        <v>151.36000000000001</v>
      </c>
      <c r="J239" s="14">
        <f>'[1]TCE - ANEXO III - Preencher'!K248</f>
        <v>0</v>
      </c>
      <c r="K239" s="15">
        <f>'[1]TCE - ANEXO III - Preencher'!L248</f>
        <v>108.16</v>
      </c>
      <c r="L239" s="15">
        <f>'[1]TCE - ANEXO III - Preencher'!M248</f>
        <v>16.21</v>
      </c>
      <c r="M239" s="15">
        <f t="shared" si="19"/>
        <v>91.949999999999989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29.9</v>
      </c>
      <c r="Y239" s="15">
        <f>'[1]TCE - ANEXO III - Preencher'!Z248</f>
        <v>0</v>
      </c>
      <c r="Z239" s="16">
        <f t="shared" si="23"/>
        <v>29.9</v>
      </c>
      <c r="AA239" s="17" t="str">
        <f>IF('[1]TCE - ANEXO III - Preencher'!AB248="","",'[1]TCE - ANEXO III - Preencher'!AB248)</f>
        <v>Beneficio obrigatorio CCT Federacao – Plano Assistencial Agiben</v>
      </c>
      <c r="AB239" s="15">
        <f t="shared" si="18"/>
        <v>273.20999999999998</v>
      </c>
    </row>
    <row r="240" spans="1:28" x14ac:dyDescent="0.2">
      <c r="A240" s="8">
        <f>IFERROR(VLOOKUP(B240,'[1]DADOS (OCULTAR)'!$Q$3:$S$136,3,0),"")</f>
        <v>9767633000447</v>
      </c>
      <c r="B240" s="9" t="str">
        <f>'[1]TCE - ANEXO III - Preencher'!C249</f>
        <v>HOSPITAL SILVIO MAGALHÃES - CG Nº 019/2022</v>
      </c>
      <c r="C240" s="10"/>
      <c r="D240" s="11" t="str">
        <f>'[1]TCE - ANEXO III - Preencher'!E249</f>
        <v>EDNA MARIA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05/2026</v>
      </c>
      <c r="H240" s="14" t="str">
        <f>'[1]TCE - ANEXO III - Preencher'!I249</f>
        <v>0,00</v>
      </c>
      <c r="I240" s="14">
        <f>'[1]TCE - ANEXO III - Preencher'!J249</f>
        <v>203.5</v>
      </c>
      <c r="J240" s="14">
        <f>'[1]TCE - ANEXO III - Preencher'!K249</f>
        <v>0</v>
      </c>
      <c r="K240" s="15">
        <f>'[1]TCE - ANEXO III - Preencher'!L249</f>
        <v>108.16</v>
      </c>
      <c r="L240" s="15">
        <f>'[1]TCE - ANEXO III - Preencher'!M249</f>
        <v>16.21</v>
      </c>
      <c r="M240" s="15">
        <f t="shared" si="19"/>
        <v>91.949999999999989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1704</v>
      </c>
      <c r="Y240" s="15">
        <f>'[1]TCE - ANEXO III - Preencher'!Z249</f>
        <v>0</v>
      </c>
      <c r="Z240" s="16">
        <f t="shared" si="23"/>
        <v>1704</v>
      </c>
      <c r="AA240" s="17" t="str">
        <f>IF('[1]TCE - ANEXO III - Preencher'!AB249="","",'[1]TCE - ANEXO III - Preencher'!AB249)</f>
        <v>Abono assistencial financeiro – complemento Piso da Enfermagem</v>
      </c>
      <c r="AB240" s="15">
        <f t="shared" si="18"/>
        <v>1999.45</v>
      </c>
    </row>
    <row r="241" spans="1:28" x14ac:dyDescent="0.2">
      <c r="A241" s="8">
        <f>IFERROR(VLOOKUP(B241,'[1]DADOS (OCULTAR)'!$Q$3:$S$136,3,0),"")</f>
        <v>9767633000447</v>
      </c>
      <c r="B241" s="9" t="str">
        <f>'[1]TCE - ANEXO III - Preencher'!C250</f>
        <v>HOSPITAL SILVIO MAGALHÃES - CG Nº 019/2022</v>
      </c>
      <c r="C241" s="10"/>
      <c r="D241" s="11" t="str">
        <f>'[1]TCE - ANEXO III - Preencher'!E250</f>
        <v>EDNETE MARIA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05/2026</v>
      </c>
      <c r="H241" s="14" t="str">
        <f>'[1]TCE - ANEXO III - Preencher'!I250</f>
        <v>0,00</v>
      </c>
      <c r="I241" s="14">
        <f>'[1]TCE - ANEXO III - Preencher'!J250</f>
        <v>206.26</v>
      </c>
      <c r="J241" s="14">
        <f>'[1]TCE - ANEXO III - Preencher'!K250</f>
        <v>0</v>
      </c>
      <c r="K241" s="15">
        <f>'[1]TCE - ANEXO III - Preencher'!L250</f>
        <v>108.16</v>
      </c>
      <c r="L241" s="15">
        <f>'[1]TCE - ANEXO III - Preencher'!M250</f>
        <v>16.21</v>
      </c>
      <c r="M241" s="15">
        <f t="shared" si="19"/>
        <v>91.949999999999989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20.45</v>
      </c>
      <c r="R241" s="15">
        <f>'[1]TCE - ANEXO III - Preencher'!S250</f>
        <v>97.26</v>
      </c>
      <c r="S241" s="16">
        <f t="shared" si="21"/>
        <v>-76.81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1704</v>
      </c>
      <c r="Y241" s="15">
        <f>'[1]TCE - ANEXO III - Preencher'!Z250</f>
        <v>0</v>
      </c>
      <c r="Z241" s="16">
        <f t="shared" si="23"/>
        <v>1704</v>
      </c>
      <c r="AA241" s="17" t="str">
        <f>IF('[1]TCE - ANEXO III - Preencher'!AB250="","",'[1]TCE - ANEXO III - Preencher'!AB250)</f>
        <v>Abono assistencial financeiro – complemento Piso da Enfermagem</v>
      </c>
      <c r="AB241" s="15">
        <f t="shared" si="18"/>
        <v>1925.4</v>
      </c>
    </row>
    <row r="242" spans="1:28" x14ac:dyDescent="0.2">
      <c r="A242" s="8">
        <f>IFERROR(VLOOKUP(B242,'[1]DADOS (OCULTAR)'!$Q$3:$S$136,3,0),"")</f>
        <v>9767633000447</v>
      </c>
      <c r="B242" s="9" t="str">
        <f>'[1]TCE - ANEXO III - Preencher'!C251</f>
        <v>HOSPITAL SILVIO MAGALHÃES - CG Nº 019/2022</v>
      </c>
      <c r="C242" s="10"/>
      <c r="D242" s="11" t="str">
        <f>'[1]TCE - ANEXO III - Preencher'!E251</f>
        <v>EDRYELI LAYSE CANDIDA BATISTA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4221-10</v>
      </c>
      <c r="G242" s="13" t="str">
        <f>IF('[1]TCE - ANEXO III - Preencher'!H251="","",'[1]TCE - ANEXO III - Preencher'!H251)</f>
        <v>05/2026</v>
      </c>
      <c r="H242" s="14" t="str">
        <f>'[1]TCE - ANEXO III - Preencher'!I251</f>
        <v>0,00</v>
      </c>
      <c r="I242" s="14">
        <f>'[1]TCE - ANEXO III - Preencher'!J251</f>
        <v>137.75</v>
      </c>
      <c r="J242" s="14">
        <f>'[1]TCE - ANEXO III - Preencher'!K251</f>
        <v>0</v>
      </c>
      <c r="K242" s="15">
        <f>'[1]TCE - ANEXO III - Preencher'!L251</f>
        <v>108.16</v>
      </c>
      <c r="L242" s="15">
        <f>'[1]TCE - ANEXO III - Preencher'!M251</f>
        <v>16.21</v>
      </c>
      <c r="M242" s="15">
        <f t="shared" si="19"/>
        <v>91.949999999999989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29.9</v>
      </c>
      <c r="Y242" s="15">
        <f>'[1]TCE - ANEXO III - Preencher'!Z251</f>
        <v>0</v>
      </c>
      <c r="Z242" s="16">
        <f t="shared" si="23"/>
        <v>29.9</v>
      </c>
      <c r="AA242" s="17" t="str">
        <f>IF('[1]TCE - ANEXO III - Preencher'!AB251="","",'[1]TCE - ANEXO III - Preencher'!AB251)</f>
        <v>Beneficio obrigatorio CCT Federacao – Plano Assistencial Agiben</v>
      </c>
      <c r="AB242" s="15">
        <f t="shared" si="18"/>
        <v>259.59999999999997</v>
      </c>
    </row>
    <row r="243" spans="1:28" x14ac:dyDescent="0.2">
      <c r="A243" s="8">
        <f>IFERROR(VLOOKUP(B243,'[1]DADOS (OCULTAR)'!$Q$3:$S$136,3,0),"")</f>
        <v>9767633000447</v>
      </c>
      <c r="B243" s="9" t="str">
        <f>'[1]TCE - ANEXO III - Preencher'!C252</f>
        <v>HOSPITAL SILVIO MAGALHÃES - CG Nº 019/2022</v>
      </c>
      <c r="C243" s="10"/>
      <c r="D243" s="11" t="str">
        <f>'[1]TCE - ANEXO III - Preencher'!E252</f>
        <v>EDSON JOSE DA SILVA JUNIOR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05/2026</v>
      </c>
      <c r="H243" s="14" t="str">
        <f>'[1]TCE - ANEXO III - Preencher'!I252</f>
        <v>0,00</v>
      </c>
      <c r="I243" s="14">
        <f>'[1]TCE - ANEXO III - Preencher'!J252</f>
        <v>192.65</v>
      </c>
      <c r="J243" s="14">
        <f>'[1]TCE - ANEXO III - Preencher'!K252</f>
        <v>0</v>
      </c>
      <c r="K243" s="15">
        <f>'[1]TCE - ANEXO III - Preencher'!L252</f>
        <v>108.16</v>
      </c>
      <c r="L243" s="15">
        <f>'[1]TCE - ANEXO III - Preencher'!M252</f>
        <v>16.21</v>
      </c>
      <c r="M243" s="15">
        <f t="shared" si="19"/>
        <v>91.949999999999989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1704</v>
      </c>
      <c r="Y243" s="15">
        <f>'[1]TCE - ANEXO III - Preencher'!Z252</f>
        <v>0</v>
      </c>
      <c r="Z243" s="16">
        <f t="shared" si="23"/>
        <v>1704</v>
      </c>
      <c r="AA243" s="17" t="str">
        <f>IF('[1]TCE - ANEXO III - Preencher'!AB252="","",'[1]TCE - ANEXO III - Preencher'!AB252)</f>
        <v>Abono assistencial financeiro – complemento Piso da Enfermagem</v>
      </c>
      <c r="AB243" s="15">
        <f t="shared" si="18"/>
        <v>1988.6</v>
      </c>
    </row>
    <row r="244" spans="1:28" x14ac:dyDescent="0.2">
      <c r="A244" s="8">
        <f>IFERROR(VLOOKUP(B244,'[1]DADOS (OCULTAR)'!$Q$3:$S$136,3,0),"")</f>
        <v>9767633000447</v>
      </c>
      <c r="B244" s="9" t="str">
        <f>'[1]TCE - ANEXO III - Preencher'!C253</f>
        <v>HOSPITAL SILVIO MAGALHÃES - CG Nº 019/2022</v>
      </c>
      <c r="C244" s="10"/>
      <c r="D244" s="11" t="str">
        <f>'[1]TCE - ANEXO III - Preencher'!E253</f>
        <v>EDSON PEDRO DA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5151-10</v>
      </c>
      <c r="G244" s="13" t="str">
        <f>IF('[1]TCE - ANEXO III - Preencher'!H253="","",'[1]TCE - ANEXO III - Preencher'!H253)</f>
        <v>05/2026</v>
      </c>
      <c r="H244" s="14" t="str">
        <f>'[1]TCE - ANEXO III - Preencher'!I253</f>
        <v>0,00</v>
      </c>
      <c r="I244" s="14">
        <f>'[1]TCE - ANEXO III - Preencher'!J253</f>
        <v>178.81</v>
      </c>
      <c r="J244" s="14">
        <f>'[1]TCE - ANEXO III - Preencher'!K253</f>
        <v>0</v>
      </c>
      <c r="K244" s="15">
        <f>'[1]TCE - ANEXO III - Preencher'!L253</f>
        <v>108.16</v>
      </c>
      <c r="L244" s="15">
        <f>'[1]TCE - ANEXO III - Preencher'!M253</f>
        <v>16.21</v>
      </c>
      <c r="M244" s="15">
        <f t="shared" si="19"/>
        <v>91.949999999999989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29.9</v>
      </c>
      <c r="Y244" s="15">
        <f>'[1]TCE - ANEXO III - Preencher'!Z253</f>
        <v>0</v>
      </c>
      <c r="Z244" s="16">
        <f t="shared" si="23"/>
        <v>29.9</v>
      </c>
      <c r="AA244" s="17" t="str">
        <f>IF('[1]TCE - ANEXO III - Preencher'!AB253="","",'[1]TCE - ANEXO III - Preencher'!AB253)</f>
        <v>Beneficio obrigatorio CCT Federacao – Plano Assistencial Agiben</v>
      </c>
      <c r="AB244" s="15">
        <f t="shared" si="18"/>
        <v>300.65999999999997</v>
      </c>
    </row>
    <row r="245" spans="1:28" x14ac:dyDescent="0.2">
      <c r="A245" s="8">
        <f>IFERROR(VLOOKUP(B245,'[1]DADOS (OCULTAR)'!$Q$3:$S$136,3,0),"")</f>
        <v>9767633000447</v>
      </c>
      <c r="B245" s="9" t="str">
        <f>'[1]TCE - ANEXO III - Preencher'!C254</f>
        <v>HOSPITAL SILVIO MAGALHÃES - CG Nº 019/2022</v>
      </c>
      <c r="C245" s="10"/>
      <c r="D245" s="11" t="str">
        <f>'[1]TCE - ANEXO III - Preencher'!E254</f>
        <v>EDSON RODRIGUES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 t="str">
        <f>IF('[1]TCE - ANEXO III - Preencher'!H254="","",'[1]TCE - ANEXO III - Preencher'!H254)</f>
        <v>05/2026</v>
      </c>
      <c r="H245" s="14" t="str">
        <f>'[1]TCE - ANEXO III - Preencher'!I254</f>
        <v>0,00</v>
      </c>
      <c r="I245" s="14">
        <f>'[1]TCE - ANEXO III - Preencher'!J254</f>
        <v>213.26</v>
      </c>
      <c r="J245" s="14">
        <f>'[1]TCE - ANEXO III - Preencher'!K254</f>
        <v>0</v>
      </c>
      <c r="K245" s="15">
        <f>'[1]TCE - ANEXO III - Preencher'!L254</f>
        <v>108.16</v>
      </c>
      <c r="L245" s="15">
        <f>'[1]TCE - ANEXO III - Preencher'!M254</f>
        <v>2.79</v>
      </c>
      <c r="M245" s="15">
        <f t="shared" si="19"/>
        <v>105.36999999999999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2459.15</v>
      </c>
      <c r="Y245" s="15">
        <f>'[1]TCE - ANEXO III - Preencher'!Z254</f>
        <v>0</v>
      </c>
      <c r="Z245" s="16">
        <f t="shared" si="23"/>
        <v>2459.15</v>
      </c>
      <c r="AA245" s="17" t="str">
        <f>IF('[1]TCE - ANEXO III - Preencher'!AB254="","",'[1]TCE - ANEXO III - Preencher'!AB254)</f>
        <v>Abono assistencial financeiro – complemento Piso da Enfermagem</v>
      </c>
      <c r="AB245" s="15">
        <f t="shared" si="18"/>
        <v>2777.78</v>
      </c>
    </row>
    <row r="246" spans="1:28" x14ac:dyDescent="0.2">
      <c r="A246" s="8">
        <f>IFERROR(VLOOKUP(B246,'[1]DADOS (OCULTAR)'!$Q$3:$S$136,3,0),"")</f>
        <v>9767633000447</v>
      </c>
      <c r="B246" s="9" t="str">
        <f>'[1]TCE - ANEXO III - Preencher'!C255</f>
        <v>HOSPITAL SILVIO MAGALHÃES - CG Nº 019/2022</v>
      </c>
      <c r="C246" s="10"/>
      <c r="D246" s="11" t="str">
        <f>'[1]TCE - ANEXO III - Preencher'!E255</f>
        <v xml:space="preserve">EDUARDA DO CARMO SILVA DE SENA 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2236-05</v>
      </c>
      <c r="G246" s="13" t="str">
        <f>IF('[1]TCE - ANEXO III - Preencher'!H255="","",'[1]TCE - ANEXO III - Preencher'!H255)</f>
        <v>05/2026</v>
      </c>
      <c r="H246" s="14" t="str">
        <f>'[1]TCE - ANEXO III - Preencher'!I255</f>
        <v>0,00</v>
      </c>
      <c r="I246" s="14">
        <f>'[1]TCE - ANEXO III - Preencher'!J255</f>
        <v>212.08</v>
      </c>
      <c r="J246" s="14">
        <f>'[1]TCE - ANEXO III - Preencher'!K255</f>
        <v>0</v>
      </c>
      <c r="K246" s="15">
        <f>'[1]TCE - ANEXO III - Preencher'!L255</f>
        <v>108.16</v>
      </c>
      <c r="L246" s="15">
        <f>'[1]TCE - ANEXO III - Preencher'!M255</f>
        <v>32.42</v>
      </c>
      <c r="M246" s="15">
        <f t="shared" si="19"/>
        <v>75.739999999999995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287.82</v>
      </c>
    </row>
    <row r="247" spans="1:28" x14ac:dyDescent="0.2">
      <c r="A247" s="8">
        <f>IFERROR(VLOOKUP(B247,'[1]DADOS (OCULTAR)'!$Q$3:$S$136,3,0),"")</f>
        <v>9767633000447</v>
      </c>
      <c r="B247" s="9" t="str">
        <f>'[1]TCE - ANEXO III - Preencher'!C256</f>
        <v>HOSPITAL SILVIO MAGALHÃES - CG Nº 019/2022</v>
      </c>
      <c r="C247" s="10"/>
      <c r="D247" s="11" t="str">
        <f>'[1]TCE - ANEXO III - Preencher'!E256</f>
        <v>EDUARDA LAIS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 t="str">
        <f>IF('[1]TCE - ANEXO III - Preencher'!H256="","",'[1]TCE - ANEXO III - Preencher'!H256)</f>
        <v>05/2026</v>
      </c>
      <c r="H247" s="14" t="str">
        <f>'[1]TCE - ANEXO III - Preencher'!I256</f>
        <v>0,00</v>
      </c>
      <c r="I247" s="14">
        <f>'[1]TCE - ANEXO III - Preencher'!J256</f>
        <v>194.19</v>
      </c>
      <c r="J247" s="14">
        <f>'[1]TCE - ANEXO III - Preencher'!K256</f>
        <v>0</v>
      </c>
      <c r="K247" s="15">
        <f>'[1]TCE - ANEXO III - Preencher'!L256</f>
        <v>108.16</v>
      </c>
      <c r="L247" s="15">
        <f>'[1]TCE - ANEXO III - Preencher'!M256</f>
        <v>3.05</v>
      </c>
      <c r="M247" s="15">
        <f t="shared" si="19"/>
        <v>105.11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138.38999999999999</v>
      </c>
      <c r="U247" s="15">
        <f>'[1]TCE - ANEXO III - Preencher'!V256</f>
        <v>0</v>
      </c>
      <c r="V247" s="16">
        <f t="shared" si="22"/>
        <v>138.38999999999999</v>
      </c>
      <c r="W247" s="17" t="str">
        <f>IF('[1]TCE - ANEXO III - Preencher'!X256="","",'[1]TCE - ANEXO III - Preencher'!X256)</f>
        <v>Auxílio Creche</v>
      </c>
      <c r="X247" s="15">
        <f>'[1]TCE - ANEXO III - Preencher'!Y256</f>
        <v>2282.8200000000002</v>
      </c>
      <c r="Y247" s="15">
        <f>'[1]TCE - ANEXO III - Preencher'!Z256</f>
        <v>0</v>
      </c>
      <c r="Z247" s="16">
        <f t="shared" si="23"/>
        <v>2282.8200000000002</v>
      </c>
      <c r="AA247" s="17" t="str">
        <f>IF('[1]TCE - ANEXO III - Preencher'!AB256="","",'[1]TCE - ANEXO III - Preencher'!AB256)</f>
        <v>Abono assistencial financeiro – complemento Piso da Enfermagem</v>
      </c>
      <c r="AB247" s="15">
        <f t="shared" si="18"/>
        <v>2720.51</v>
      </c>
    </row>
    <row r="248" spans="1:28" x14ac:dyDescent="0.2">
      <c r="A248" s="8">
        <f>IFERROR(VLOOKUP(B248,'[1]DADOS (OCULTAR)'!$Q$3:$S$136,3,0),"")</f>
        <v>9767633000447</v>
      </c>
      <c r="B248" s="9" t="str">
        <f>'[1]TCE - ANEXO III - Preencher'!C257</f>
        <v>HOSPITAL SILVIO MAGALHÃES - CG Nº 019/2022</v>
      </c>
      <c r="C248" s="10"/>
      <c r="D248" s="11" t="str">
        <f>'[1]TCE - ANEXO III - Preencher'!E257</f>
        <v>EDUARDA RAINNE PEDROSA SILVA DE MELO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5174-10</v>
      </c>
      <c r="G248" s="13" t="str">
        <f>IF('[1]TCE - ANEXO III - Preencher'!H257="","",'[1]TCE - ANEXO III - Preencher'!H257)</f>
        <v>05/2026</v>
      </c>
      <c r="H248" s="14" t="str">
        <f>'[1]TCE - ANEXO III - Preencher'!I257</f>
        <v>0,00</v>
      </c>
      <c r="I248" s="14">
        <f>'[1]TCE - ANEXO III - Preencher'!J257</f>
        <v>150.58000000000001</v>
      </c>
      <c r="J248" s="14">
        <f>'[1]TCE - ANEXO III - Preencher'!K257</f>
        <v>0</v>
      </c>
      <c r="K248" s="15">
        <f>'[1]TCE - ANEXO III - Preencher'!L257</f>
        <v>108.16</v>
      </c>
      <c r="L248" s="15">
        <f>'[1]TCE - ANEXO III - Preencher'!M257</f>
        <v>16.21</v>
      </c>
      <c r="M248" s="15">
        <f t="shared" si="19"/>
        <v>91.949999999999989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29.9</v>
      </c>
      <c r="Y248" s="15">
        <f>'[1]TCE - ANEXO III - Preencher'!Z257</f>
        <v>0</v>
      </c>
      <c r="Z248" s="16">
        <f t="shared" si="23"/>
        <v>29.9</v>
      </c>
      <c r="AA248" s="17" t="str">
        <f>IF('[1]TCE - ANEXO III - Preencher'!AB257="","",'[1]TCE - ANEXO III - Preencher'!AB257)</f>
        <v>Beneficio obrigatorio CCT Federacao – Plano Assistencial Agiben</v>
      </c>
      <c r="AB248" s="15">
        <f t="shared" si="18"/>
        <v>272.43</v>
      </c>
    </row>
    <row r="249" spans="1:28" x14ac:dyDescent="0.2">
      <c r="A249" s="8">
        <f>IFERROR(VLOOKUP(B249,'[1]DADOS (OCULTAR)'!$Q$3:$S$136,3,0),"")</f>
        <v>9767633000447</v>
      </c>
      <c r="B249" s="9" t="str">
        <f>'[1]TCE - ANEXO III - Preencher'!C258</f>
        <v>HOSPITAL SILVIO MAGALHÃES - CG Nº 019/2022</v>
      </c>
      <c r="C249" s="10"/>
      <c r="D249" s="11" t="str">
        <f>'[1]TCE - ANEXO III - Preencher'!E258</f>
        <v xml:space="preserve">EDUARDA REBECA DE FRANCA LEONEL 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05/2026</v>
      </c>
      <c r="H249" s="14" t="str">
        <f>'[1]TCE - ANEXO III - Preencher'!I258</f>
        <v>0,00</v>
      </c>
      <c r="I249" s="14">
        <f>'[1]TCE - ANEXO III - Preencher'!J258</f>
        <v>172.56</v>
      </c>
      <c r="J249" s="14">
        <f>'[1]TCE - ANEXO III - Preencher'!K258</f>
        <v>0</v>
      </c>
      <c r="K249" s="15">
        <f>'[1]TCE - ANEXO III - Preencher'!L258</f>
        <v>108.16</v>
      </c>
      <c r="L249" s="15">
        <f>'[1]TCE - ANEXO III - Preencher'!M258</f>
        <v>16.21</v>
      </c>
      <c r="M249" s="15">
        <f t="shared" si="19"/>
        <v>91.949999999999989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264.51</v>
      </c>
    </row>
    <row r="250" spans="1:28" x14ac:dyDescent="0.2">
      <c r="A250" s="8">
        <f>IFERROR(VLOOKUP(B250,'[1]DADOS (OCULTAR)'!$Q$3:$S$136,3,0),"")</f>
        <v>9767633000447</v>
      </c>
      <c r="B250" s="9" t="str">
        <f>'[1]TCE - ANEXO III - Preencher'!C259</f>
        <v>HOSPITAL SILVIO MAGALHÃES - CG Nº 019/2022</v>
      </c>
      <c r="C250" s="10"/>
      <c r="D250" s="11" t="str">
        <f>'[1]TCE - ANEXO III - Preencher'!E259</f>
        <v>EDUARDA VIGINIA DOS PRAZERES SANTOS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05/2026</v>
      </c>
      <c r="H250" s="14" t="str">
        <f>'[1]TCE - ANEXO III - Preencher'!I259</f>
        <v>0,00</v>
      </c>
      <c r="I250" s="14">
        <f>'[1]TCE - ANEXO III - Preencher'!J259</f>
        <v>185.92</v>
      </c>
      <c r="J250" s="14">
        <f>'[1]TCE - ANEXO III - Preencher'!K259</f>
        <v>0</v>
      </c>
      <c r="K250" s="15">
        <f>'[1]TCE - ANEXO III - Preencher'!L259</f>
        <v>108.16</v>
      </c>
      <c r="L250" s="15">
        <f>'[1]TCE - ANEXO III - Preencher'!M259</f>
        <v>16.21</v>
      </c>
      <c r="M250" s="15">
        <f t="shared" si="19"/>
        <v>91.949999999999989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1704</v>
      </c>
      <c r="Y250" s="15">
        <f>'[1]TCE - ANEXO III - Preencher'!Z259</f>
        <v>0</v>
      </c>
      <c r="Z250" s="16">
        <f t="shared" si="23"/>
        <v>1704</v>
      </c>
      <c r="AA250" s="17" t="str">
        <f>IF('[1]TCE - ANEXO III - Preencher'!AB259="","",'[1]TCE - ANEXO III - Preencher'!AB259)</f>
        <v>Abono assistencial financeiro – complemento Piso da Enfermagem</v>
      </c>
      <c r="AB250" s="15">
        <f t="shared" si="18"/>
        <v>1981.87</v>
      </c>
    </row>
    <row r="251" spans="1:28" x14ac:dyDescent="0.2">
      <c r="A251" s="8">
        <f>IFERROR(VLOOKUP(B251,'[1]DADOS (OCULTAR)'!$Q$3:$S$136,3,0),"")</f>
        <v>9767633000447</v>
      </c>
      <c r="B251" s="9" t="str">
        <f>'[1]TCE - ANEXO III - Preencher'!C260</f>
        <v>HOSPITAL SILVIO MAGALHÃES - CG Nº 019/2022</v>
      </c>
      <c r="C251" s="10"/>
      <c r="D251" s="11" t="str">
        <f>'[1]TCE - ANEXO III - Preencher'!E260</f>
        <v>EDUARDO ABRAAO DE CARVALHO MARTINS LOPES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2236-05</v>
      </c>
      <c r="G251" s="13" t="str">
        <f>IF('[1]TCE - ANEXO III - Preencher'!H260="","",'[1]TCE - ANEXO III - Preencher'!H260)</f>
        <v>05/2026</v>
      </c>
      <c r="H251" s="14" t="str">
        <f>'[1]TCE - ANEXO III - Preencher'!I260</f>
        <v>0,00</v>
      </c>
      <c r="I251" s="14">
        <f>'[1]TCE - ANEXO III - Preencher'!J260</f>
        <v>201.26</v>
      </c>
      <c r="J251" s="14">
        <f>'[1]TCE - ANEXO III - Preencher'!K260</f>
        <v>0</v>
      </c>
      <c r="K251" s="15">
        <f>'[1]TCE - ANEXO III - Preencher'!L260</f>
        <v>108.16</v>
      </c>
      <c r="L251" s="15">
        <f>'[1]TCE - ANEXO III - Preencher'!M260</f>
        <v>2.95</v>
      </c>
      <c r="M251" s="15">
        <f t="shared" si="19"/>
        <v>105.21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306.46999999999997</v>
      </c>
    </row>
    <row r="252" spans="1:28" x14ac:dyDescent="0.2">
      <c r="A252" s="8">
        <f>IFERROR(VLOOKUP(B252,'[1]DADOS (OCULTAR)'!$Q$3:$S$136,3,0),"")</f>
        <v>9767633000447</v>
      </c>
      <c r="B252" s="9" t="str">
        <f>'[1]TCE - ANEXO III - Preencher'!C261</f>
        <v>HOSPITAL SILVIO MAGALHÃES - CG Nº 019/2022</v>
      </c>
      <c r="C252" s="10"/>
      <c r="D252" s="11" t="str">
        <f>'[1]TCE - ANEXO III - Preencher'!E261</f>
        <v>EDUARDO AMARO VELOSO DA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5151-10</v>
      </c>
      <c r="G252" s="13" t="str">
        <f>IF('[1]TCE - ANEXO III - Preencher'!H261="","",'[1]TCE - ANEXO III - Preencher'!H261)</f>
        <v>05/2026</v>
      </c>
      <c r="H252" s="14" t="str">
        <f>'[1]TCE - ANEXO III - Preencher'!I261</f>
        <v>0,00</v>
      </c>
      <c r="I252" s="14">
        <f>'[1]TCE - ANEXO III - Preencher'!J261</f>
        <v>190.98</v>
      </c>
      <c r="J252" s="14">
        <f>'[1]TCE - ANEXO III - Preencher'!K261</f>
        <v>0</v>
      </c>
      <c r="K252" s="15">
        <f>'[1]TCE - ANEXO III - Preencher'!L261</f>
        <v>108.16</v>
      </c>
      <c r="L252" s="15">
        <f>'[1]TCE - ANEXO III - Preencher'!M261</f>
        <v>16.21</v>
      </c>
      <c r="M252" s="15">
        <f t="shared" si="19"/>
        <v>91.949999999999989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29.9</v>
      </c>
      <c r="Y252" s="15">
        <f>'[1]TCE - ANEXO III - Preencher'!Z261</f>
        <v>0</v>
      </c>
      <c r="Z252" s="16">
        <f t="shared" si="23"/>
        <v>29.9</v>
      </c>
      <c r="AA252" s="17" t="str">
        <f>IF('[1]TCE - ANEXO III - Preencher'!AB261="","",'[1]TCE - ANEXO III - Preencher'!AB261)</f>
        <v>Beneficio obrigatorio CCT Federacao – Plano Assistencial Agiben</v>
      </c>
      <c r="AB252" s="15">
        <f t="shared" si="18"/>
        <v>312.82999999999993</v>
      </c>
    </row>
    <row r="253" spans="1:28" x14ac:dyDescent="0.2">
      <c r="A253" s="8">
        <f>IFERROR(VLOOKUP(B253,'[1]DADOS (OCULTAR)'!$Q$3:$S$136,3,0),"")</f>
        <v>9767633000447</v>
      </c>
      <c r="B253" s="9" t="str">
        <f>'[1]TCE - ANEXO III - Preencher'!C262</f>
        <v>HOSPITAL SILVIO MAGALHÃES - CG Nº 019/2022</v>
      </c>
      <c r="C253" s="10"/>
      <c r="D253" s="11" t="str">
        <f>'[1]TCE - ANEXO III - Preencher'!E262</f>
        <v>EDUARDO ARTUR VIEIRA VALDEVINO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4110-05</v>
      </c>
      <c r="G253" s="13" t="str">
        <f>IF('[1]TCE - ANEXO III - Preencher'!H262="","",'[1]TCE - ANEXO III - Preencher'!H262)</f>
        <v>05/2026</v>
      </c>
      <c r="H253" s="14" t="str">
        <f>'[1]TCE - ANEXO III - Preencher'!I262</f>
        <v>0,00</v>
      </c>
      <c r="I253" s="14">
        <f>'[1]TCE - ANEXO III - Preencher'!J262</f>
        <v>153.26</v>
      </c>
      <c r="J253" s="14">
        <f>'[1]TCE - ANEXO III - Preencher'!K262</f>
        <v>0</v>
      </c>
      <c r="K253" s="15">
        <f>'[1]TCE - ANEXO III - Preencher'!L262</f>
        <v>108.16</v>
      </c>
      <c r="L253" s="15">
        <f>'[1]TCE - ANEXO III - Preencher'!M262</f>
        <v>32.42</v>
      </c>
      <c r="M253" s="15">
        <f t="shared" si="19"/>
        <v>75.739999999999995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29.9</v>
      </c>
      <c r="Y253" s="15">
        <f>'[1]TCE - ANEXO III - Preencher'!Z262</f>
        <v>0</v>
      </c>
      <c r="Z253" s="16">
        <f t="shared" si="23"/>
        <v>29.9</v>
      </c>
      <c r="AA253" s="17" t="str">
        <f>IF('[1]TCE - ANEXO III - Preencher'!AB262="","",'[1]TCE - ANEXO III - Preencher'!AB262)</f>
        <v>Beneficio obrigatorio CCT Federacao – Plano Assistencial Agiben</v>
      </c>
      <c r="AB253" s="15">
        <f t="shared" si="18"/>
        <v>258.89999999999998</v>
      </c>
    </row>
    <row r="254" spans="1:28" x14ac:dyDescent="0.2">
      <c r="A254" s="8">
        <f>IFERROR(VLOOKUP(B254,'[1]DADOS (OCULTAR)'!$Q$3:$S$136,3,0),"")</f>
        <v>9767633000447</v>
      </c>
      <c r="B254" s="9" t="str">
        <f>'[1]TCE - ANEXO III - Preencher'!C263</f>
        <v>HOSPITAL SILVIO MAGALHÃES - CG Nº 019/2022</v>
      </c>
      <c r="C254" s="10"/>
      <c r="D254" s="11" t="str">
        <f>'[1]TCE - ANEXO III - Preencher'!E263</f>
        <v>EDUARDO LUIZ MELO DA SILVA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5135-05</v>
      </c>
      <c r="G254" s="13" t="str">
        <f>IF('[1]TCE - ANEXO III - Preencher'!H263="","",'[1]TCE - ANEXO III - Preencher'!H263)</f>
        <v>05/2026</v>
      </c>
      <c r="H254" s="14" t="str">
        <f>'[1]TCE - ANEXO III - Preencher'!I263</f>
        <v>0,00</v>
      </c>
      <c r="I254" s="14">
        <f>'[1]TCE - ANEXO III - Preencher'!J263</f>
        <v>143.76</v>
      </c>
      <c r="J254" s="14">
        <f>'[1]TCE - ANEXO III - Preencher'!K263</f>
        <v>0</v>
      </c>
      <c r="K254" s="15">
        <f>'[1]TCE - ANEXO III - Preencher'!L263</f>
        <v>108.16</v>
      </c>
      <c r="L254" s="15">
        <f>'[1]TCE - ANEXO III - Preencher'!M263</f>
        <v>16.21</v>
      </c>
      <c r="M254" s="15">
        <f t="shared" si="19"/>
        <v>91.949999999999989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29.9</v>
      </c>
      <c r="Y254" s="15">
        <f>'[1]TCE - ANEXO III - Preencher'!Z263</f>
        <v>0</v>
      </c>
      <c r="Z254" s="16">
        <f t="shared" si="23"/>
        <v>29.9</v>
      </c>
      <c r="AA254" s="17" t="str">
        <f>IF('[1]TCE - ANEXO III - Preencher'!AB263="","",'[1]TCE - ANEXO III - Preencher'!AB263)</f>
        <v>Beneficio obrigatorio CCT Federacao – Plano Assistencial Agiben</v>
      </c>
      <c r="AB254" s="15">
        <f t="shared" si="18"/>
        <v>265.60999999999996</v>
      </c>
    </row>
    <row r="255" spans="1:28" x14ac:dyDescent="0.2">
      <c r="A255" s="8">
        <f>IFERROR(VLOOKUP(B255,'[1]DADOS (OCULTAR)'!$Q$3:$S$136,3,0),"")</f>
        <v>9767633000447</v>
      </c>
      <c r="B255" s="9" t="str">
        <f>'[1]TCE - ANEXO III - Preencher'!C264</f>
        <v>HOSPITAL SILVIO MAGALHÃES - CG Nº 019/2022</v>
      </c>
      <c r="C255" s="10"/>
      <c r="D255" s="11" t="str">
        <f>'[1]TCE - ANEXO III - Preencher'!E264</f>
        <v>EDUARDO OLIVEIRA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05/2026</v>
      </c>
      <c r="H255" s="14" t="str">
        <f>'[1]TCE - ANEXO III - Preencher'!I264</f>
        <v>0,00</v>
      </c>
      <c r="I255" s="14">
        <f>'[1]TCE - ANEXO III - Preencher'!J264</f>
        <v>175.75</v>
      </c>
      <c r="J255" s="14">
        <f>'[1]TCE - ANEXO III - Preencher'!K264</f>
        <v>0</v>
      </c>
      <c r="K255" s="15">
        <f>'[1]TCE - ANEXO III - Preencher'!L264</f>
        <v>108.16</v>
      </c>
      <c r="L255" s="15">
        <f>'[1]TCE - ANEXO III - Preencher'!M264</f>
        <v>16.21</v>
      </c>
      <c r="M255" s="15">
        <f t="shared" si="19"/>
        <v>91.949999999999989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1704</v>
      </c>
      <c r="Y255" s="15">
        <f>'[1]TCE - ANEXO III - Preencher'!Z264</f>
        <v>0</v>
      </c>
      <c r="Z255" s="16">
        <f t="shared" si="23"/>
        <v>1704</v>
      </c>
      <c r="AA255" s="17" t="str">
        <f>IF('[1]TCE - ANEXO III - Preencher'!AB264="","",'[1]TCE - ANEXO III - Preencher'!AB264)</f>
        <v>Abono assistencial financeiro – complemento Piso da Enfermagem</v>
      </c>
      <c r="AB255" s="15">
        <f t="shared" si="18"/>
        <v>1971.7</v>
      </c>
    </row>
    <row r="256" spans="1:28" x14ac:dyDescent="0.2">
      <c r="A256" s="8">
        <f>IFERROR(VLOOKUP(B256,'[1]DADOS (OCULTAR)'!$Q$3:$S$136,3,0),"")</f>
        <v>9767633000447</v>
      </c>
      <c r="B256" s="9" t="str">
        <f>'[1]TCE - ANEXO III - Preencher'!C265</f>
        <v>HOSPITAL SILVIO MAGALHÃES - CG Nº 019/2022</v>
      </c>
      <c r="C256" s="10"/>
      <c r="D256" s="11" t="str">
        <f>'[1]TCE - ANEXO III - Preencher'!E265</f>
        <v>EDVA MONICA DE MELO LOPES FERREIRA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05/2026</v>
      </c>
      <c r="H256" s="14" t="str">
        <f>'[1]TCE - ANEXO III - Preencher'!I265</f>
        <v>0,00</v>
      </c>
      <c r="I256" s="14">
        <f>'[1]TCE - ANEXO III - Preencher'!J265</f>
        <v>31.12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31.12</v>
      </c>
    </row>
    <row r="257" spans="1:28" x14ac:dyDescent="0.2">
      <c r="A257" s="8">
        <f>IFERROR(VLOOKUP(B257,'[1]DADOS (OCULTAR)'!$Q$3:$S$136,3,0),"")</f>
        <v>9767633000447</v>
      </c>
      <c r="B257" s="9" t="str">
        <f>'[1]TCE - ANEXO III - Preencher'!C266</f>
        <v>HOSPITAL SILVIO MAGALHÃES - CG Nº 019/2022</v>
      </c>
      <c r="C257" s="10"/>
      <c r="D257" s="11" t="str">
        <f>'[1]TCE - ANEXO III - Preencher'!E266</f>
        <v>EDVALDO PRADO DE AMORIM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5174-10</v>
      </c>
      <c r="G257" s="13" t="str">
        <f>IF('[1]TCE - ANEXO III - Preencher'!H266="","",'[1]TCE - ANEXO III - Preencher'!H266)</f>
        <v>05/2026</v>
      </c>
      <c r="H257" s="14" t="str">
        <f>'[1]TCE - ANEXO III - Preencher'!I266</f>
        <v>0,00</v>
      </c>
      <c r="I257" s="14">
        <f>'[1]TCE - ANEXO III - Preencher'!J266</f>
        <v>168.78</v>
      </c>
      <c r="J257" s="14">
        <f>'[1]TCE - ANEXO III - Preencher'!K266</f>
        <v>0</v>
      </c>
      <c r="K257" s="15">
        <f>'[1]TCE - ANEXO III - Preencher'!L266</f>
        <v>108.16</v>
      </c>
      <c r="L257" s="15">
        <f>'[1]TCE - ANEXO III - Preencher'!M266</f>
        <v>16.21</v>
      </c>
      <c r="M257" s="15">
        <f t="shared" si="19"/>
        <v>91.949999999999989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29.9</v>
      </c>
      <c r="Y257" s="15">
        <f>'[1]TCE - ANEXO III - Preencher'!Z266</f>
        <v>0</v>
      </c>
      <c r="Z257" s="16">
        <f t="shared" si="23"/>
        <v>29.9</v>
      </c>
      <c r="AA257" s="17" t="str">
        <f>IF('[1]TCE - ANEXO III - Preencher'!AB266="","",'[1]TCE - ANEXO III - Preencher'!AB266)</f>
        <v>Beneficio obrigatorio CCT Federacao – Plano Assistencial Agiben</v>
      </c>
      <c r="AB257" s="15">
        <f t="shared" si="18"/>
        <v>290.63</v>
      </c>
    </row>
    <row r="258" spans="1:28" x14ac:dyDescent="0.2">
      <c r="A258" s="8">
        <f>IFERROR(VLOOKUP(B258,'[1]DADOS (OCULTAR)'!$Q$3:$S$136,3,0),"")</f>
        <v>9767633000447</v>
      </c>
      <c r="B258" s="9" t="str">
        <f>'[1]TCE - ANEXO III - Preencher'!C267</f>
        <v>HOSPITAL SILVIO MAGALHÃES - CG Nº 019/2022</v>
      </c>
      <c r="C258" s="10"/>
      <c r="D258" s="11" t="str">
        <f>'[1]TCE - ANEXO III - Preencher'!E267</f>
        <v>EDVANE MARIA COSTA DE AZEVEDO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05/2026</v>
      </c>
      <c r="H258" s="14" t="str">
        <f>'[1]TCE - ANEXO III - Preencher'!I267</f>
        <v>0,00</v>
      </c>
      <c r="I258" s="14">
        <f>'[1]TCE - ANEXO III - Preencher'!J267</f>
        <v>207.82</v>
      </c>
      <c r="J258" s="14">
        <f>'[1]TCE - ANEXO III - Preencher'!K267</f>
        <v>0</v>
      </c>
      <c r="K258" s="15">
        <f>'[1]TCE - ANEXO III - Preencher'!L267</f>
        <v>108.16</v>
      </c>
      <c r="L258" s="15">
        <f>'[1]TCE - ANEXO III - Preencher'!M267</f>
        <v>16.21</v>
      </c>
      <c r="M258" s="15">
        <f t="shared" si="19"/>
        <v>91.949999999999989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1704</v>
      </c>
      <c r="Y258" s="15">
        <f>'[1]TCE - ANEXO III - Preencher'!Z267</f>
        <v>0</v>
      </c>
      <c r="Z258" s="16">
        <f t="shared" si="23"/>
        <v>1704</v>
      </c>
      <c r="AA258" s="17" t="str">
        <f>IF('[1]TCE - ANEXO III - Preencher'!AB267="","",'[1]TCE - ANEXO III - Preencher'!AB267)</f>
        <v>Abono assistencial financeiro – complemento Piso da Enfermagem</v>
      </c>
      <c r="AB258" s="15">
        <f t="shared" si="18"/>
        <v>2003.77</v>
      </c>
    </row>
    <row r="259" spans="1:28" x14ac:dyDescent="0.2">
      <c r="A259" s="8">
        <f>IFERROR(VLOOKUP(B259,'[1]DADOS (OCULTAR)'!$Q$3:$S$136,3,0),"")</f>
        <v>9767633000447</v>
      </c>
      <c r="B259" s="9" t="str">
        <f>'[1]TCE - ANEXO III - Preencher'!C268</f>
        <v>HOSPITAL SILVIO MAGALHÃES - CG Nº 019/2022</v>
      </c>
      <c r="C259" s="10"/>
      <c r="D259" s="11" t="str">
        <f>'[1]TCE - ANEXO III - Preencher'!E268</f>
        <v>EDY EDMILSON VIEIRA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05/2026</v>
      </c>
      <c r="H259" s="14" t="str">
        <f>'[1]TCE - ANEXO III - Preencher'!I268</f>
        <v>0,00</v>
      </c>
      <c r="I259" s="14">
        <f>'[1]TCE - ANEXO III - Preencher'!J268</f>
        <v>238.86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1704</v>
      </c>
      <c r="Y259" s="15">
        <f>'[1]TCE - ANEXO III - Preencher'!Z268</f>
        <v>0</v>
      </c>
      <c r="Z259" s="16">
        <f t="shared" si="23"/>
        <v>1704</v>
      </c>
      <c r="AA259" s="17" t="str">
        <f>IF('[1]TCE - ANEXO III - Preencher'!AB268="","",'[1]TCE - ANEXO III - Preencher'!AB268)</f>
        <v>Abono assistencial financeiro – complemento Piso da Enfermagem</v>
      </c>
      <c r="AB259" s="15">
        <f t="shared" ref="AB259:AB322" si="24">H259+I259+J259+M259+P259+S259+V259+Z259</f>
        <v>1942.8600000000001</v>
      </c>
    </row>
    <row r="260" spans="1:28" x14ac:dyDescent="0.2">
      <c r="A260" s="8">
        <f>IFERROR(VLOOKUP(B260,'[1]DADOS (OCULTAR)'!$Q$3:$S$136,3,0),"")</f>
        <v>9767633000447</v>
      </c>
      <c r="B260" s="9" t="str">
        <f>'[1]TCE - ANEXO III - Preencher'!C269</f>
        <v>HOSPITAL SILVIO MAGALHÃES - CG Nº 019/2022</v>
      </c>
      <c r="C260" s="10"/>
      <c r="D260" s="11" t="str">
        <f>'[1]TCE - ANEXO III - Preencher'!E269</f>
        <v>EDYLA KATHALINNE LIRA GOMES DOS SANTOS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05/2026</v>
      </c>
      <c r="H260" s="14" t="str">
        <f>'[1]TCE - ANEXO III - Preencher'!I269</f>
        <v>0,00</v>
      </c>
      <c r="I260" s="14">
        <f>'[1]TCE - ANEXO III - Preencher'!J269</f>
        <v>174.65</v>
      </c>
      <c r="J260" s="14">
        <f>'[1]TCE - ANEXO III - Preencher'!K269</f>
        <v>0</v>
      </c>
      <c r="K260" s="15">
        <f>'[1]TCE - ANEXO III - Preencher'!L269</f>
        <v>108.16</v>
      </c>
      <c r="L260" s="15">
        <f>'[1]TCE - ANEXO III - Preencher'!M269</f>
        <v>2.79</v>
      </c>
      <c r="M260" s="15">
        <f t="shared" ref="M260:M323" si="25">K260-L260</f>
        <v>105.36999999999999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2459.15</v>
      </c>
      <c r="Y260" s="15">
        <f>'[1]TCE - ANEXO III - Preencher'!Z269</f>
        <v>0</v>
      </c>
      <c r="Z260" s="16">
        <f t="shared" ref="Z260:Z323" si="29">X260-Y260</f>
        <v>2459.15</v>
      </c>
      <c r="AA260" s="17" t="str">
        <f>IF('[1]TCE - ANEXO III - Preencher'!AB269="","",'[1]TCE - ANEXO III - Preencher'!AB269)</f>
        <v>Abono assistencial financeiro – complemento Piso da Enfermagem</v>
      </c>
      <c r="AB260" s="15">
        <f t="shared" si="24"/>
        <v>2739.17</v>
      </c>
    </row>
    <row r="261" spans="1:28" x14ac:dyDescent="0.2">
      <c r="A261" s="8">
        <f>IFERROR(VLOOKUP(B261,'[1]DADOS (OCULTAR)'!$Q$3:$S$136,3,0),"")</f>
        <v>9767633000447</v>
      </c>
      <c r="B261" s="9" t="str">
        <f>'[1]TCE - ANEXO III - Preencher'!C270</f>
        <v>HOSPITAL SILVIO MAGALHÃES - CG Nº 019/2022</v>
      </c>
      <c r="C261" s="10"/>
      <c r="D261" s="11" t="str">
        <f>'[1]TCE - ANEXO III - Preencher'!E270</f>
        <v>EFIGENIA EMMANUELA CORREIA DO NASCIMENTO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2516-05</v>
      </c>
      <c r="G261" s="13" t="str">
        <f>IF('[1]TCE - ANEXO III - Preencher'!H270="","",'[1]TCE - ANEXO III - Preencher'!H270)</f>
        <v>05/2026</v>
      </c>
      <c r="H261" s="14" t="str">
        <f>'[1]TCE - ANEXO III - Preencher'!I270</f>
        <v>0,00</v>
      </c>
      <c r="I261" s="14">
        <f>'[1]TCE - ANEXO III - Preencher'!J270</f>
        <v>313.33</v>
      </c>
      <c r="J261" s="14">
        <f>'[1]TCE - ANEXO III - Preencher'!K270</f>
        <v>0</v>
      </c>
      <c r="K261" s="15">
        <f>'[1]TCE - ANEXO III - Preencher'!L270</f>
        <v>108.16</v>
      </c>
      <c r="L261" s="15">
        <f>'[1]TCE - ANEXO III - Preencher'!M270</f>
        <v>64.84</v>
      </c>
      <c r="M261" s="15">
        <f t="shared" si="25"/>
        <v>43.319999999999993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160</v>
      </c>
      <c r="U261" s="15">
        <f>'[1]TCE - ANEXO III - Preencher'!V270</f>
        <v>0</v>
      </c>
      <c r="V261" s="16">
        <f t="shared" si="28"/>
        <v>160</v>
      </c>
      <c r="W261" s="17" t="str">
        <f>IF('[1]TCE - ANEXO III - Preencher'!X270="","",'[1]TCE - ANEXO III - Preencher'!X270)</f>
        <v>Auxílio Creche</v>
      </c>
      <c r="X261" s="15">
        <f>'[1]TCE - ANEXO III - Preencher'!Y270</f>
        <v>29.9</v>
      </c>
      <c r="Y261" s="15">
        <f>'[1]TCE - ANEXO III - Preencher'!Z270</f>
        <v>0</v>
      </c>
      <c r="Z261" s="16">
        <f t="shared" si="29"/>
        <v>29.9</v>
      </c>
      <c r="AA261" s="17" t="str">
        <f>IF('[1]TCE - ANEXO III - Preencher'!AB270="","",'[1]TCE - ANEXO III - Preencher'!AB270)</f>
        <v>Beneficio obrigatorio CCT Federacao – Plano Assistencial Agiben</v>
      </c>
      <c r="AB261" s="15">
        <f t="shared" si="24"/>
        <v>546.54999999999995</v>
      </c>
    </row>
    <row r="262" spans="1:28" x14ac:dyDescent="0.2">
      <c r="A262" s="8">
        <f>IFERROR(VLOOKUP(B262,'[1]DADOS (OCULTAR)'!$Q$3:$S$136,3,0),"")</f>
        <v>9767633000447</v>
      </c>
      <c r="B262" s="9" t="str">
        <f>'[1]TCE - ANEXO III - Preencher'!C271</f>
        <v>HOSPITAL SILVIO MAGALHÃES - CG Nº 019/2022</v>
      </c>
      <c r="C262" s="10"/>
      <c r="D262" s="11" t="str">
        <f>'[1]TCE - ANEXO III - Preencher'!E271</f>
        <v>EFIGENIA GALDINO DA SILVA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5174-10</v>
      </c>
      <c r="G262" s="13" t="str">
        <f>IF('[1]TCE - ANEXO III - Preencher'!H271="","",'[1]TCE - ANEXO III - Preencher'!H271)</f>
        <v>05/2026</v>
      </c>
      <c r="H262" s="14" t="str">
        <f>'[1]TCE - ANEXO III - Preencher'!I271</f>
        <v>0,00</v>
      </c>
      <c r="I262" s="14">
        <f>'[1]TCE - ANEXO III - Preencher'!J271</f>
        <v>194.69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29.9</v>
      </c>
      <c r="Y262" s="15">
        <f>'[1]TCE - ANEXO III - Preencher'!Z271</f>
        <v>0</v>
      </c>
      <c r="Z262" s="16">
        <f t="shared" si="29"/>
        <v>29.9</v>
      </c>
      <c r="AA262" s="17" t="str">
        <f>IF('[1]TCE - ANEXO III - Preencher'!AB271="","",'[1]TCE - ANEXO III - Preencher'!AB271)</f>
        <v>Beneficio obrigatorio CCT Federacao – Plano Assistencial Agiben</v>
      </c>
      <c r="AB262" s="15">
        <f t="shared" si="24"/>
        <v>224.59</v>
      </c>
    </row>
    <row r="263" spans="1:28" x14ac:dyDescent="0.2">
      <c r="A263" s="8">
        <f>IFERROR(VLOOKUP(B263,'[1]DADOS (OCULTAR)'!$Q$3:$S$136,3,0),"")</f>
        <v>9767633000447</v>
      </c>
      <c r="B263" s="9" t="str">
        <f>'[1]TCE - ANEXO III - Preencher'!C272</f>
        <v>HOSPITAL SILVIO MAGALHÃES - CG Nº 019/2022</v>
      </c>
      <c r="C263" s="10"/>
      <c r="D263" s="11" t="str">
        <f>'[1]TCE - ANEXO III - Preencher'!E272</f>
        <v xml:space="preserve">ELAINE DAISY ALMEIDA VITURINO 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05/2026</v>
      </c>
      <c r="H263" s="14" t="str">
        <f>'[1]TCE - ANEXO III - Preencher'!I272</f>
        <v>0,00</v>
      </c>
      <c r="I263" s="14">
        <f>'[1]TCE - ANEXO III - Preencher'!J272</f>
        <v>188.96</v>
      </c>
      <c r="J263" s="14">
        <f>'[1]TCE - ANEXO III - Preencher'!K272</f>
        <v>0</v>
      </c>
      <c r="K263" s="15">
        <f>'[1]TCE - ANEXO III - Preencher'!L272</f>
        <v>108.16</v>
      </c>
      <c r="L263" s="15">
        <f>'[1]TCE - ANEXO III - Preencher'!M272</f>
        <v>16.21</v>
      </c>
      <c r="M263" s="15">
        <f t="shared" si="25"/>
        <v>91.949999999999989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81.02</v>
      </c>
      <c r="U263" s="15">
        <f>'[1]TCE - ANEXO III - Preencher'!V272</f>
        <v>0</v>
      </c>
      <c r="V263" s="16">
        <f t="shared" si="28"/>
        <v>81.02</v>
      </c>
      <c r="W263" s="17" t="str">
        <f>IF('[1]TCE - ANEXO III - Preencher'!X272="","",'[1]TCE - ANEXO III - Preencher'!X272)</f>
        <v>Auxílio Creche</v>
      </c>
      <c r="X263" s="15">
        <f>'[1]TCE - ANEXO III - Preencher'!Y272</f>
        <v>1704</v>
      </c>
      <c r="Y263" s="15">
        <f>'[1]TCE - ANEXO III - Preencher'!Z272</f>
        <v>0</v>
      </c>
      <c r="Z263" s="16">
        <f t="shared" si="29"/>
        <v>1704</v>
      </c>
      <c r="AA263" s="17" t="str">
        <f>IF('[1]TCE - ANEXO III - Preencher'!AB272="","",'[1]TCE - ANEXO III - Preencher'!AB272)</f>
        <v>Abono assistencial financeiro – complemento Piso da Enfermagem</v>
      </c>
      <c r="AB263" s="15">
        <f t="shared" si="24"/>
        <v>2065.9299999999998</v>
      </c>
    </row>
    <row r="264" spans="1:28" x14ac:dyDescent="0.2">
      <c r="A264" s="8">
        <f>IFERROR(VLOOKUP(B264,'[1]DADOS (OCULTAR)'!$Q$3:$S$136,3,0),"")</f>
        <v>9767633000447</v>
      </c>
      <c r="B264" s="9" t="str">
        <f>'[1]TCE - ANEXO III - Preencher'!C273</f>
        <v>HOSPITAL SILVIO MAGALHÃES - CG Nº 019/2022</v>
      </c>
      <c r="C264" s="10"/>
      <c r="D264" s="11" t="str">
        <f>'[1]TCE - ANEXO III - Preencher'!E273</f>
        <v>ELAINE MARIA DA SILVA CORREIA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 t="str">
        <f>IF('[1]TCE - ANEXO III - Preencher'!H273="","",'[1]TCE - ANEXO III - Preencher'!H273)</f>
        <v>05/2026</v>
      </c>
      <c r="H264" s="14" t="str">
        <f>'[1]TCE - ANEXO III - Preencher'!I273</f>
        <v>0,00</v>
      </c>
      <c r="I264" s="14">
        <f>'[1]TCE - ANEXO III - Preencher'!J273</f>
        <v>179.61</v>
      </c>
      <c r="J264" s="14">
        <f>'[1]TCE - ANEXO III - Preencher'!K273</f>
        <v>0</v>
      </c>
      <c r="K264" s="15">
        <f>'[1]TCE - ANEXO III - Preencher'!L273</f>
        <v>108.16</v>
      </c>
      <c r="L264" s="15">
        <f>'[1]TCE - ANEXO III - Preencher'!M273</f>
        <v>2.79</v>
      </c>
      <c r="M264" s="15">
        <f t="shared" si="25"/>
        <v>105.36999999999999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2459.15</v>
      </c>
      <c r="Y264" s="15">
        <f>'[1]TCE - ANEXO III - Preencher'!Z273</f>
        <v>0</v>
      </c>
      <c r="Z264" s="16">
        <f t="shared" si="29"/>
        <v>2459.15</v>
      </c>
      <c r="AA264" s="17" t="str">
        <f>IF('[1]TCE - ANEXO III - Preencher'!AB273="","",'[1]TCE - ANEXO III - Preencher'!AB273)</f>
        <v>Abono assistencial financeiro – complemento Piso da Enfermagem</v>
      </c>
      <c r="AB264" s="15">
        <f t="shared" si="24"/>
        <v>2744.13</v>
      </c>
    </row>
    <row r="265" spans="1:28" x14ac:dyDescent="0.2">
      <c r="A265" s="8">
        <f>IFERROR(VLOOKUP(B265,'[1]DADOS (OCULTAR)'!$Q$3:$S$136,3,0),"")</f>
        <v>9767633000447</v>
      </c>
      <c r="B265" s="9" t="str">
        <f>'[1]TCE - ANEXO III - Preencher'!C274</f>
        <v>HOSPITAL SILVIO MAGALHÃES - CG Nº 019/2022</v>
      </c>
      <c r="C265" s="10"/>
      <c r="D265" s="11" t="str">
        <f>'[1]TCE - ANEXO III - Preencher'!E274</f>
        <v>ELAINE MICHELE SILVA DO NASCIMENTO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05/2026</v>
      </c>
      <c r="H265" s="14" t="str">
        <f>'[1]TCE - ANEXO III - Preencher'!I274</f>
        <v>0,00</v>
      </c>
      <c r="I265" s="14">
        <f>'[1]TCE - ANEXO III - Preencher'!J274</f>
        <v>159.96</v>
      </c>
      <c r="J265" s="14">
        <f>'[1]TCE - ANEXO III - Preencher'!K274</f>
        <v>0</v>
      </c>
      <c r="K265" s="15">
        <f>'[1]TCE - ANEXO III - Preencher'!L274</f>
        <v>108.16</v>
      </c>
      <c r="L265" s="15">
        <f>'[1]TCE - ANEXO III - Preencher'!M274</f>
        <v>16.21</v>
      </c>
      <c r="M265" s="15">
        <f t="shared" si="25"/>
        <v>91.949999999999989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1704</v>
      </c>
      <c r="Y265" s="15">
        <f>'[1]TCE - ANEXO III - Preencher'!Z274</f>
        <v>0</v>
      </c>
      <c r="Z265" s="16">
        <f t="shared" si="29"/>
        <v>1704</v>
      </c>
      <c r="AA265" s="17" t="str">
        <f>IF('[1]TCE - ANEXO III - Preencher'!AB274="","",'[1]TCE - ANEXO III - Preencher'!AB274)</f>
        <v>Abono assistencial financeiro – complemento Piso da Enfermagem</v>
      </c>
      <c r="AB265" s="15">
        <f t="shared" si="24"/>
        <v>1955.91</v>
      </c>
    </row>
    <row r="266" spans="1:28" x14ac:dyDescent="0.2">
      <c r="A266" s="8">
        <f>IFERROR(VLOOKUP(B266,'[1]DADOS (OCULTAR)'!$Q$3:$S$136,3,0),"")</f>
        <v>9767633000447</v>
      </c>
      <c r="B266" s="9" t="str">
        <f>'[1]TCE - ANEXO III - Preencher'!C275</f>
        <v>HOSPITAL SILVIO MAGALHÃES - CG Nº 019/2022</v>
      </c>
      <c r="C266" s="10"/>
      <c r="D266" s="11" t="str">
        <f>'[1]TCE - ANEXO III - Preencher'!E275</f>
        <v xml:space="preserve">ELANDIA CARNEIRO DA SILVA 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 t="str">
        <f>IF('[1]TCE - ANEXO III - Preencher'!H275="","",'[1]TCE - ANEXO III - Preencher'!H275)</f>
        <v>05/2026</v>
      </c>
      <c r="H266" s="14" t="str">
        <f>'[1]TCE - ANEXO III - Preencher'!I275</f>
        <v>0,00</v>
      </c>
      <c r="I266" s="14">
        <f>'[1]TCE - ANEXO III - Preencher'!J275</f>
        <v>251.68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2282.8200000000002</v>
      </c>
      <c r="Y266" s="15">
        <f>'[1]TCE - ANEXO III - Preencher'!Z275</f>
        <v>0</v>
      </c>
      <c r="Z266" s="16">
        <f t="shared" si="29"/>
        <v>2282.8200000000002</v>
      </c>
      <c r="AA266" s="17" t="str">
        <f>IF('[1]TCE - ANEXO III - Preencher'!AB275="","",'[1]TCE - ANEXO III - Preencher'!AB275)</f>
        <v>Abono assistencial financeiro – complemento Piso da Enfermagem</v>
      </c>
      <c r="AB266" s="15">
        <f t="shared" si="24"/>
        <v>2534.5</v>
      </c>
    </row>
    <row r="267" spans="1:28" x14ac:dyDescent="0.2">
      <c r="A267" s="8">
        <f>IFERROR(VLOOKUP(B267,'[1]DADOS (OCULTAR)'!$Q$3:$S$136,3,0),"")</f>
        <v>9767633000447</v>
      </c>
      <c r="B267" s="9" t="str">
        <f>'[1]TCE - ANEXO III - Preencher'!C276</f>
        <v>HOSPITAL SILVIO MAGALHÃES - CG Nº 019/2022</v>
      </c>
      <c r="C267" s="10"/>
      <c r="D267" s="11" t="str">
        <f>'[1]TCE - ANEXO III - Preencher'!E276</f>
        <v>ELIANE MARIA SILVA DE OLIVEIRA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05/2026</v>
      </c>
      <c r="H267" s="14" t="str">
        <f>'[1]TCE - ANEXO III - Preencher'!I276</f>
        <v>0,00</v>
      </c>
      <c r="I267" s="14">
        <f>'[1]TCE - ANEXO III - Preencher'!J276</f>
        <v>180.07</v>
      </c>
      <c r="J267" s="14">
        <f>'[1]TCE - ANEXO III - Preencher'!K276</f>
        <v>0</v>
      </c>
      <c r="K267" s="15">
        <f>'[1]TCE - ANEXO III - Preencher'!L276</f>
        <v>108.16</v>
      </c>
      <c r="L267" s="15">
        <f>'[1]TCE - ANEXO III - Preencher'!M276</f>
        <v>64.84</v>
      </c>
      <c r="M267" s="15">
        <f t="shared" si="25"/>
        <v>43.319999999999993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1704</v>
      </c>
      <c r="Y267" s="15">
        <f>'[1]TCE - ANEXO III - Preencher'!Z276</f>
        <v>0</v>
      </c>
      <c r="Z267" s="16">
        <f t="shared" si="29"/>
        <v>1704</v>
      </c>
      <c r="AA267" s="17" t="str">
        <f>IF('[1]TCE - ANEXO III - Preencher'!AB276="","",'[1]TCE - ANEXO III - Preencher'!AB276)</f>
        <v>Abono assistencial financeiro – complemento Piso da Enfermagem</v>
      </c>
      <c r="AB267" s="15">
        <f t="shared" si="24"/>
        <v>1927.3899999999999</v>
      </c>
    </row>
    <row r="268" spans="1:28" x14ac:dyDescent="0.2">
      <c r="A268" s="8">
        <f>IFERROR(VLOOKUP(B268,'[1]DADOS (OCULTAR)'!$Q$3:$S$136,3,0),"")</f>
        <v>9767633000447</v>
      </c>
      <c r="B268" s="9" t="str">
        <f>'[1]TCE - ANEXO III - Preencher'!C277</f>
        <v>HOSPITAL SILVIO MAGALHÃES - CG Nº 019/2022</v>
      </c>
      <c r="C268" s="10"/>
      <c r="D268" s="11" t="str">
        <f>'[1]TCE - ANEXO III - Preencher'!E277</f>
        <v>ELIANE MARIA TIMOTEO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05/2026</v>
      </c>
      <c r="H268" s="14" t="str">
        <f>'[1]TCE - ANEXO III - Preencher'!I277</f>
        <v>0,00</v>
      </c>
      <c r="I268" s="14">
        <f>'[1]TCE - ANEXO III - Preencher'!J277</f>
        <v>205.06</v>
      </c>
      <c r="J268" s="14">
        <f>'[1]TCE - ANEXO III - Preencher'!K277</f>
        <v>0</v>
      </c>
      <c r="K268" s="15">
        <f>'[1]TCE - ANEXO III - Preencher'!L277</f>
        <v>108.16</v>
      </c>
      <c r="L268" s="15">
        <f>'[1]TCE - ANEXO III - Preencher'!M277</f>
        <v>16.21</v>
      </c>
      <c r="M268" s="15">
        <f t="shared" si="25"/>
        <v>91.949999999999989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1704</v>
      </c>
      <c r="Y268" s="15">
        <f>'[1]TCE - ANEXO III - Preencher'!Z277</f>
        <v>0</v>
      </c>
      <c r="Z268" s="16">
        <f t="shared" si="29"/>
        <v>1704</v>
      </c>
      <c r="AA268" s="17" t="str">
        <f>IF('[1]TCE - ANEXO III - Preencher'!AB277="","",'[1]TCE - ANEXO III - Preencher'!AB277)</f>
        <v>Abono assistencial financeiro – complemento Piso da Enfermagem</v>
      </c>
      <c r="AB268" s="15">
        <f t="shared" si="24"/>
        <v>2001.01</v>
      </c>
    </row>
    <row r="269" spans="1:28" x14ac:dyDescent="0.2">
      <c r="A269" s="8">
        <f>IFERROR(VLOOKUP(B269,'[1]DADOS (OCULTAR)'!$Q$3:$S$136,3,0),"")</f>
        <v>9767633000447</v>
      </c>
      <c r="B269" s="9" t="str">
        <f>'[1]TCE - ANEXO III - Preencher'!C278</f>
        <v>HOSPITAL SILVIO MAGALHÃES - CG Nº 019/2022</v>
      </c>
      <c r="C269" s="10"/>
      <c r="D269" s="11" t="str">
        <f>'[1]TCE - ANEXO III - Preencher'!E278</f>
        <v>ELIAS JOSE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05/2026</v>
      </c>
      <c r="H269" s="14" t="str">
        <f>'[1]TCE - ANEXO III - Preencher'!I278</f>
        <v>0,00</v>
      </c>
      <c r="I269" s="14">
        <f>'[1]TCE - ANEXO III - Preencher'!J278</f>
        <v>167.1</v>
      </c>
      <c r="J269" s="14">
        <f>'[1]TCE - ANEXO III - Preencher'!K278</f>
        <v>0</v>
      </c>
      <c r="K269" s="15">
        <f>'[1]TCE - ANEXO III - Preencher'!L278</f>
        <v>108.16</v>
      </c>
      <c r="L269" s="15">
        <f>'[1]TCE - ANEXO III - Preencher'!M278</f>
        <v>16.21</v>
      </c>
      <c r="M269" s="15">
        <f t="shared" si="25"/>
        <v>91.949999999999989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1704</v>
      </c>
      <c r="Y269" s="15">
        <f>'[1]TCE - ANEXO III - Preencher'!Z278</f>
        <v>0</v>
      </c>
      <c r="Z269" s="16">
        <f t="shared" si="29"/>
        <v>1704</v>
      </c>
      <c r="AA269" s="17" t="str">
        <f>IF('[1]TCE - ANEXO III - Preencher'!AB278="","",'[1]TCE - ANEXO III - Preencher'!AB278)</f>
        <v>Abono assistencial financeiro – complemento Piso da Enfermagem</v>
      </c>
      <c r="AB269" s="15">
        <f t="shared" si="24"/>
        <v>1963.05</v>
      </c>
    </row>
    <row r="270" spans="1:28" x14ac:dyDescent="0.2">
      <c r="A270" s="8">
        <f>IFERROR(VLOOKUP(B270,'[1]DADOS (OCULTAR)'!$Q$3:$S$136,3,0),"")</f>
        <v>9767633000447</v>
      </c>
      <c r="B270" s="9" t="str">
        <f>'[1]TCE - ANEXO III - Preencher'!C279</f>
        <v>HOSPITAL SILVIO MAGALHÃES - CG Nº 019/2022</v>
      </c>
      <c r="C270" s="10"/>
      <c r="D270" s="11" t="str">
        <f>'[1]TCE - ANEXO III - Preencher'!E279</f>
        <v xml:space="preserve">ELIEL MARTINS DE ANDRADE 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5174-10</v>
      </c>
      <c r="G270" s="13" t="str">
        <f>IF('[1]TCE - ANEXO III - Preencher'!H279="","",'[1]TCE - ANEXO III - Preencher'!H279)</f>
        <v>05/2026</v>
      </c>
      <c r="H270" s="14" t="str">
        <f>'[1]TCE - ANEXO III - Preencher'!I279</f>
        <v>0,00</v>
      </c>
      <c r="I270" s="14">
        <f>'[1]TCE - ANEXO III - Preencher'!J279</f>
        <v>161.27000000000001</v>
      </c>
      <c r="J270" s="14">
        <f>'[1]TCE - ANEXO III - Preencher'!K279</f>
        <v>0</v>
      </c>
      <c r="K270" s="15">
        <f>'[1]TCE - ANEXO III - Preencher'!L279</f>
        <v>108.16</v>
      </c>
      <c r="L270" s="15">
        <f>'[1]TCE - ANEXO III - Preencher'!M279</f>
        <v>16.21</v>
      </c>
      <c r="M270" s="15">
        <f t="shared" si="25"/>
        <v>91.949999999999989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29.9</v>
      </c>
      <c r="Y270" s="15">
        <f>'[1]TCE - ANEXO III - Preencher'!Z279</f>
        <v>0</v>
      </c>
      <c r="Z270" s="16">
        <f t="shared" si="29"/>
        <v>29.9</v>
      </c>
      <c r="AA270" s="17" t="str">
        <f>IF('[1]TCE - ANEXO III - Preencher'!AB279="","",'[1]TCE - ANEXO III - Preencher'!AB279)</f>
        <v>Beneficio obrigatorio CCT Federacao – Plano Assistencial Agiben</v>
      </c>
      <c r="AB270" s="15">
        <f t="shared" si="24"/>
        <v>283.12</v>
      </c>
    </row>
    <row r="271" spans="1:28" x14ac:dyDescent="0.2">
      <c r="A271" s="8">
        <f>IFERROR(VLOOKUP(B271,'[1]DADOS (OCULTAR)'!$Q$3:$S$136,3,0),"")</f>
        <v>9767633000447</v>
      </c>
      <c r="B271" s="9" t="str">
        <f>'[1]TCE - ANEXO III - Preencher'!C280</f>
        <v>HOSPITAL SILVIO MAGALHÃES - CG Nº 019/2022</v>
      </c>
      <c r="C271" s="10"/>
      <c r="D271" s="11" t="str">
        <f>'[1]TCE - ANEXO III - Preencher'!E280</f>
        <v>ELIELMA ANDRADE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05/2026</v>
      </c>
      <c r="H271" s="14" t="str">
        <f>'[1]TCE - ANEXO III - Preencher'!I280</f>
        <v>0,00</v>
      </c>
      <c r="I271" s="14">
        <f>'[1]TCE - ANEXO III - Preencher'!J280</f>
        <v>166.88</v>
      </c>
      <c r="J271" s="14">
        <f>'[1]TCE - ANEXO III - Preencher'!K280</f>
        <v>0</v>
      </c>
      <c r="K271" s="15">
        <f>'[1]TCE - ANEXO III - Preencher'!L280</f>
        <v>108.16</v>
      </c>
      <c r="L271" s="15">
        <f>'[1]TCE - ANEXO III - Preencher'!M280</f>
        <v>16.21</v>
      </c>
      <c r="M271" s="15">
        <f t="shared" si="25"/>
        <v>91.949999999999989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1704</v>
      </c>
      <c r="Y271" s="15">
        <f>'[1]TCE - ANEXO III - Preencher'!Z280</f>
        <v>0</v>
      </c>
      <c r="Z271" s="16">
        <f t="shared" si="29"/>
        <v>1704</v>
      </c>
      <c r="AA271" s="17" t="str">
        <f>IF('[1]TCE - ANEXO III - Preencher'!AB280="","",'[1]TCE - ANEXO III - Preencher'!AB280)</f>
        <v>Abono assistencial financeiro – complemento Piso da Enfermagem</v>
      </c>
      <c r="AB271" s="15">
        <f t="shared" si="24"/>
        <v>1962.83</v>
      </c>
    </row>
    <row r="272" spans="1:28" x14ac:dyDescent="0.2">
      <c r="A272" s="8">
        <f>IFERROR(VLOOKUP(B272,'[1]DADOS (OCULTAR)'!$Q$3:$S$136,3,0),"")</f>
        <v>9767633000447</v>
      </c>
      <c r="B272" s="9" t="str">
        <f>'[1]TCE - ANEXO III - Preencher'!C281</f>
        <v>HOSPITAL SILVIO MAGALHÃES - CG Nº 019/2022</v>
      </c>
      <c r="C272" s="10"/>
      <c r="D272" s="11" t="str">
        <f>'[1]TCE - ANEXO III - Preencher'!E281</f>
        <v>ELISANGELA BATISTA DA SILVA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5163-10</v>
      </c>
      <c r="G272" s="13" t="str">
        <f>IF('[1]TCE - ANEXO III - Preencher'!H281="","",'[1]TCE - ANEXO III - Preencher'!H281)</f>
        <v>05/2026</v>
      </c>
      <c r="H272" s="14" t="str">
        <f>'[1]TCE - ANEXO III - Preencher'!I281</f>
        <v>0,00</v>
      </c>
      <c r="I272" s="14">
        <f>'[1]TCE - ANEXO III - Preencher'!J281</f>
        <v>146.97</v>
      </c>
      <c r="J272" s="14">
        <f>'[1]TCE - ANEXO III - Preencher'!K281</f>
        <v>0</v>
      </c>
      <c r="K272" s="15">
        <f>'[1]TCE - ANEXO III - Preencher'!L281</f>
        <v>108.16</v>
      </c>
      <c r="L272" s="15">
        <f>'[1]TCE - ANEXO III - Preencher'!M281</f>
        <v>16.21</v>
      </c>
      <c r="M272" s="15">
        <f t="shared" si="25"/>
        <v>91.949999999999989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29.9</v>
      </c>
      <c r="Y272" s="15">
        <f>'[1]TCE - ANEXO III - Preencher'!Z281</f>
        <v>0</v>
      </c>
      <c r="Z272" s="16">
        <f t="shared" si="29"/>
        <v>29.9</v>
      </c>
      <c r="AA272" s="17" t="str">
        <f>IF('[1]TCE - ANEXO III - Preencher'!AB281="","",'[1]TCE - ANEXO III - Preencher'!AB281)</f>
        <v>Beneficio obrigatorio CCT Federacao – Plano Assistencial Agiben</v>
      </c>
      <c r="AB272" s="15">
        <f t="shared" si="24"/>
        <v>268.82</v>
      </c>
    </row>
    <row r="273" spans="1:28" x14ac:dyDescent="0.2">
      <c r="A273" s="8">
        <f>IFERROR(VLOOKUP(B273,'[1]DADOS (OCULTAR)'!$Q$3:$S$136,3,0),"")</f>
        <v>9767633000447</v>
      </c>
      <c r="B273" s="9" t="str">
        <f>'[1]TCE - ANEXO III - Preencher'!C282</f>
        <v>HOSPITAL SILVIO MAGALHÃES - CG Nº 019/2022</v>
      </c>
      <c r="C273" s="10"/>
      <c r="D273" s="11" t="str">
        <f>'[1]TCE - ANEXO III - Preencher'!E282</f>
        <v>ELISANGELA PATRICIA VITOR DE OLIVEIRA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05/2026</v>
      </c>
      <c r="H273" s="14" t="str">
        <f>'[1]TCE - ANEXO III - Preencher'!I282</f>
        <v>0,00</v>
      </c>
      <c r="I273" s="14">
        <f>'[1]TCE - ANEXO III - Preencher'!J282</f>
        <v>203.5</v>
      </c>
      <c r="J273" s="14">
        <f>'[1]TCE - ANEXO III - Preencher'!K282</f>
        <v>0</v>
      </c>
      <c r="K273" s="15">
        <f>'[1]TCE - ANEXO III - Preencher'!L282</f>
        <v>108.16</v>
      </c>
      <c r="L273" s="15">
        <f>'[1]TCE - ANEXO III - Preencher'!M282</f>
        <v>16.21</v>
      </c>
      <c r="M273" s="15">
        <f t="shared" si="25"/>
        <v>91.949999999999989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1704</v>
      </c>
      <c r="Y273" s="15">
        <f>'[1]TCE - ANEXO III - Preencher'!Z282</f>
        <v>0</v>
      </c>
      <c r="Z273" s="16">
        <f t="shared" si="29"/>
        <v>1704</v>
      </c>
      <c r="AA273" s="17" t="str">
        <f>IF('[1]TCE - ANEXO III - Preencher'!AB282="","",'[1]TCE - ANEXO III - Preencher'!AB282)</f>
        <v>Abono assistencial financeiro – complemento Piso da Enfermagem</v>
      </c>
      <c r="AB273" s="15">
        <f t="shared" si="24"/>
        <v>1999.45</v>
      </c>
    </row>
    <row r="274" spans="1:28" x14ac:dyDescent="0.2">
      <c r="A274" s="8">
        <f>IFERROR(VLOOKUP(B274,'[1]DADOS (OCULTAR)'!$Q$3:$S$136,3,0),"")</f>
        <v>9767633000447</v>
      </c>
      <c r="B274" s="9" t="str">
        <f>'[1]TCE - ANEXO III - Preencher'!C283</f>
        <v>HOSPITAL SILVIO MAGALHÃES - CG Nº 019/2022</v>
      </c>
      <c r="C274" s="10"/>
      <c r="D274" s="11" t="str">
        <f>'[1]TCE - ANEXO III - Preencher'!E283</f>
        <v>ELIZABETE BATISTA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05/2026</v>
      </c>
      <c r="H274" s="14" t="str">
        <f>'[1]TCE - ANEXO III - Preencher'!I283</f>
        <v>0,00</v>
      </c>
      <c r="I274" s="14">
        <f>'[1]TCE - ANEXO III - Preencher'!J283</f>
        <v>195.27</v>
      </c>
      <c r="J274" s="14">
        <f>'[1]TCE - ANEXO III - Preencher'!K283</f>
        <v>0</v>
      </c>
      <c r="K274" s="15">
        <f>'[1]TCE - ANEXO III - Preencher'!L283</f>
        <v>108.16</v>
      </c>
      <c r="L274" s="15">
        <f>'[1]TCE - ANEXO III - Preencher'!M283</f>
        <v>16.21</v>
      </c>
      <c r="M274" s="15">
        <f t="shared" si="25"/>
        <v>91.949999999999989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1704</v>
      </c>
      <c r="Y274" s="15">
        <f>'[1]TCE - ANEXO III - Preencher'!Z283</f>
        <v>0</v>
      </c>
      <c r="Z274" s="16">
        <f t="shared" si="29"/>
        <v>1704</v>
      </c>
      <c r="AA274" s="17" t="str">
        <f>IF('[1]TCE - ANEXO III - Preencher'!AB283="","",'[1]TCE - ANEXO III - Preencher'!AB283)</f>
        <v>Abono assistencial financeiro – complemento Piso da Enfermagem</v>
      </c>
      <c r="AB274" s="15">
        <f t="shared" si="24"/>
        <v>1991.22</v>
      </c>
    </row>
    <row r="275" spans="1:28" x14ac:dyDescent="0.2">
      <c r="A275" s="8">
        <f>IFERROR(VLOOKUP(B275,'[1]DADOS (OCULTAR)'!$Q$3:$S$136,3,0),"")</f>
        <v>9767633000447</v>
      </c>
      <c r="B275" s="9" t="str">
        <f>'[1]TCE - ANEXO III - Preencher'!C284</f>
        <v>HOSPITAL SILVIO MAGALHÃES - CG Nº 019/2022</v>
      </c>
      <c r="C275" s="10"/>
      <c r="D275" s="11" t="str">
        <f>'[1]TCE - ANEXO III - Preencher'!E284</f>
        <v>ELIZABETE MARIA DA SILVA ARTHUR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5135-05</v>
      </c>
      <c r="G275" s="13" t="str">
        <f>IF('[1]TCE - ANEXO III - Preencher'!H284="","",'[1]TCE - ANEXO III - Preencher'!H284)</f>
        <v>05/2026</v>
      </c>
      <c r="H275" s="14" t="str">
        <f>'[1]TCE - ANEXO III - Preencher'!I284</f>
        <v>0,00</v>
      </c>
      <c r="I275" s="14">
        <f>'[1]TCE - ANEXO III - Preencher'!J284</f>
        <v>201.58</v>
      </c>
      <c r="J275" s="14">
        <f>'[1]TCE - ANEXO III - Preencher'!K284</f>
        <v>0</v>
      </c>
      <c r="K275" s="15">
        <f>'[1]TCE - ANEXO III - Preencher'!L284</f>
        <v>108.16</v>
      </c>
      <c r="L275" s="15">
        <f>'[1]TCE - ANEXO III - Preencher'!M284</f>
        <v>16.21</v>
      </c>
      <c r="M275" s="15">
        <f t="shared" si="25"/>
        <v>91.949999999999989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29.9</v>
      </c>
      <c r="Y275" s="15">
        <f>'[1]TCE - ANEXO III - Preencher'!Z284</f>
        <v>0</v>
      </c>
      <c r="Z275" s="16">
        <f t="shared" si="29"/>
        <v>29.9</v>
      </c>
      <c r="AA275" s="17" t="str">
        <f>IF('[1]TCE - ANEXO III - Preencher'!AB284="","",'[1]TCE - ANEXO III - Preencher'!AB284)</f>
        <v>Beneficio obrigatorio CCT Federacao – Plano Assistencial Agiben</v>
      </c>
      <c r="AB275" s="15">
        <f t="shared" si="24"/>
        <v>323.42999999999995</v>
      </c>
    </row>
    <row r="276" spans="1:28" x14ac:dyDescent="0.2">
      <c r="A276" s="8">
        <f>IFERROR(VLOOKUP(B276,'[1]DADOS (OCULTAR)'!$Q$3:$S$136,3,0),"")</f>
        <v>9767633000447</v>
      </c>
      <c r="B276" s="9" t="str">
        <f>'[1]TCE - ANEXO III - Preencher'!C285</f>
        <v>HOSPITAL SILVIO MAGALHÃES - CG Nº 019/2022</v>
      </c>
      <c r="C276" s="10"/>
      <c r="D276" s="11" t="str">
        <f>'[1]TCE - ANEXO III - Preencher'!E285</f>
        <v>ELIZABETE MARIA DE OLIVEIRA LINS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05/2026</v>
      </c>
      <c r="H276" s="14" t="str">
        <f>'[1]TCE - ANEXO III - Preencher'!I285</f>
        <v>0,00</v>
      </c>
      <c r="I276" s="14">
        <f>'[1]TCE - ANEXO III - Preencher'!J285</f>
        <v>177.09</v>
      </c>
      <c r="J276" s="14">
        <f>'[1]TCE - ANEXO III - Preencher'!K285</f>
        <v>0</v>
      </c>
      <c r="K276" s="15">
        <f>'[1]TCE - ANEXO III - Preencher'!L285</f>
        <v>108.16</v>
      </c>
      <c r="L276" s="15">
        <f>'[1]TCE - ANEXO III - Preencher'!M285</f>
        <v>16.21</v>
      </c>
      <c r="M276" s="15">
        <f t="shared" si="25"/>
        <v>91.949999999999989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1647.2</v>
      </c>
      <c r="Y276" s="15">
        <f>'[1]TCE - ANEXO III - Preencher'!Z285</f>
        <v>0</v>
      </c>
      <c r="Z276" s="16">
        <f t="shared" si="29"/>
        <v>1647.2</v>
      </c>
      <c r="AA276" s="17" t="str">
        <f>IF('[1]TCE - ANEXO III - Preencher'!AB285="","",'[1]TCE - ANEXO III - Preencher'!AB285)</f>
        <v>Abono assistencial financeiro – complemento Piso da Enfermagem</v>
      </c>
      <c r="AB276" s="15">
        <f t="shared" si="24"/>
        <v>1916.24</v>
      </c>
    </row>
    <row r="277" spans="1:28" x14ac:dyDescent="0.2">
      <c r="A277" s="8">
        <f>IFERROR(VLOOKUP(B277,'[1]DADOS (OCULTAR)'!$Q$3:$S$136,3,0),"")</f>
        <v>9767633000447</v>
      </c>
      <c r="B277" s="9" t="str">
        <f>'[1]TCE - ANEXO III - Preencher'!C286</f>
        <v>HOSPITAL SILVIO MAGALHÃES - CG Nº 019/2022</v>
      </c>
      <c r="C277" s="10"/>
      <c r="D277" s="11" t="str">
        <f>'[1]TCE - ANEXO III - Preencher'!E286</f>
        <v>ELIZANGELA COSTA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05/2026</v>
      </c>
      <c r="H277" s="14" t="str">
        <f>'[1]TCE - ANEXO III - Preencher'!I286</f>
        <v>0,00</v>
      </c>
      <c r="I277" s="14">
        <f>'[1]TCE - ANEXO III - Preencher'!J286</f>
        <v>172.56</v>
      </c>
      <c r="J277" s="14">
        <f>'[1]TCE - ANEXO III - Preencher'!K286</f>
        <v>0</v>
      </c>
      <c r="K277" s="15">
        <f>'[1]TCE - ANEXO III - Preencher'!L286</f>
        <v>108.16</v>
      </c>
      <c r="L277" s="15">
        <f>'[1]TCE - ANEXO III - Preencher'!M286</f>
        <v>16.21</v>
      </c>
      <c r="M277" s="15">
        <f t="shared" si="25"/>
        <v>91.949999999999989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1647.2</v>
      </c>
      <c r="Y277" s="15">
        <f>'[1]TCE - ANEXO III - Preencher'!Z286</f>
        <v>0</v>
      </c>
      <c r="Z277" s="16">
        <f t="shared" si="29"/>
        <v>1647.2</v>
      </c>
      <c r="AA277" s="17" t="str">
        <f>IF('[1]TCE - ANEXO III - Preencher'!AB286="","",'[1]TCE - ANEXO III - Preencher'!AB286)</f>
        <v>Abono assistencial financeiro – complemento Piso da Enfermagem</v>
      </c>
      <c r="AB277" s="15">
        <f t="shared" si="24"/>
        <v>1911.71</v>
      </c>
    </row>
    <row r="278" spans="1:28" x14ac:dyDescent="0.2">
      <c r="A278" s="8">
        <f>IFERROR(VLOOKUP(B278,'[1]DADOS (OCULTAR)'!$Q$3:$S$136,3,0),"")</f>
        <v>9767633000447</v>
      </c>
      <c r="B278" s="9" t="str">
        <f>'[1]TCE - ANEXO III - Preencher'!C287</f>
        <v>HOSPITAL SILVIO MAGALHÃES - CG Nº 019/2022</v>
      </c>
      <c r="C278" s="10"/>
      <c r="D278" s="11" t="str">
        <f>'[1]TCE - ANEXO III - Preencher'!E287</f>
        <v>ELIZANGELA FERREIRA ALBUQUERQUE DE OLIVEIRA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05/2026</v>
      </c>
      <c r="H278" s="14" t="str">
        <f>'[1]TCE - ANEXO III - Preencher'!I287</f>
        <v>0,00</v>
      </c>
      <c r="I278" s="14">
        <f>'[1]TCE - ANEXO III - Preencher'!J287</f>
        <v>167.12</v>
      </c>
      <c r="J278" s="14">
        <f>'[1]TCE - ANEXO III - Preencher'!K287</f>
        <v>0</v>
      </c>
      <c r="K278" s="15">
        <f>'[1]TCE - ANEXO III - Preencher'!L287</f>
        <v>108.16</v>
      </c>
      <c r="L278" s="15">
        <f>'[1]TCE - ANEXO III - Preencher'!M287</f>
        <v>16.21</v>
      </c>
      <c r="M278" s="15">
        <f t="shared" si="25"/>
        <v>91.949999999999989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1704</v>
      </c>
      <c r="Y278" s="15">
        <f>'[1]TCE - ANEXO III - Preencher'!Z287</f>
        <v>0</v>
      </c>
      <c r="Z278" s="16">
        <f t="shared" si="29"/>
        <v>1704</v>
      </c>
      <c r="AA278" s="17" t="str">
        <f>IF('[1]TCE - ANEXO III - Preencher'!AB287="","",'[1]TCE - ANEXO III - Preencher'!AB287)</f>
        <v>Abono assistencial financeiro – complemento Piso da Enfermagem</v>
      </c>
      <c r="AB278" s="15">
        <f t="shared" si="24"/>
        <v>1963.07</v>
      </c>
    </row>
    <row r="279" spans="1:28" x14ac:dyDescent="0.2">
      <c r="A279" s="8">
        <f>IFERROR(VLOOKUP(B279,'[1]DADOS (OCULTAR)'!$Q$3:$S$136,3,0),"")</f>
        <v>9767633000447</v>
      </c>
      <c r="B279" s="9" t="str">
        <f>'[1]TCE - ANEXO III - Preencher'!C288</f>
        <v>HOSPITAL SILVIO MAGALHÃES - CG Nº 019/2022</v>
      </c>
      <c r="C279" s="10"/>
      <c r="D279" s="11" t="str">
        <f>'[1]TCE - ANEXO III - Preencher'!E288</f>
        <v>ELIZEU EVARISTO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5163-10</v>
      </c>
      <c r="G279" s="13" t="str">
        <f>IF('[1]TCE - ANEXO III - Preencher'!H288="","",'[1]TCE - ANEXO III - Preencher'!H288)</f>
        <v>05/2026</v>
      </c>
      <c r="H279" s="14" t="str">
        <f>'[1]TCE - ANEXO III - Preencher'!I288</f>
        <v>0,00</v>
      </c>
      <c r="I279" s="14">
        <f>'[1]TCE - ANEXO III - Preencher'!J288</f>
        <v>168.58</v>
      </c>
      <c r="J279" s="14">
        <f>'[1]TCE - ANEXO III - Preencher'!K288</f>
        <v>0</v>
      </c>
      <c r="K279" s="15">
        <f>'[1]TCE - ANEXO III - Preencher'!L288</f>
        <v>108.16</v>
      </c>
      <c r="L279" s="15">
        <f>'[1]TCE - ANEXO III - Preencher'!M288</f>
        <v>16.21</v>
      </c>
      <c r="M279" s="15">
        <f t="shared" si="25"/>
        <v>91.949999999999989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29.9</v>
      </c>
      <c r="Y279" s="15">
        <f>'[1]TCE - ANEXO III - Preencher'!Z288</f>
        <v>0</v>
      </c>
      <c r="Z279" s="16">
        <f t="shared" si="29"/>
        <v>29.9</v>
      </c>
      <c r="AA279" s="17" t="str">
        <f>IF('[1]TCE - ANEXO III - Preencher'!AB288="","",'[1]TCE - ANEXO III - Preencher'!AB288)</f>
        <v>Beneficio obrigatorio CCT Federacao – Plano Assistencial Agiben</v>
      </c>
      <c r="AB279" s="15">
        <f t="shared" si="24"/>
        <v>290.42999999999995</v>
      </c>
    </row>
    <row r="280" spans="1:28" x14ac:dyDescent="0.2">
      <c r="A280" s="8">
        <f>IFERROR(VLOOKUP(B280,'[1]DADOS (OCULTAR)'!$Q$3:$S$136,3,0),"")</f>
        <v>9767633000447</v>
      </c>
      <c r="B280" s="9" t="str">
        <f>'[1]TCE - ANEXO III - Preencher'!C289</f>
        <v>HOSPITAL SILVIO MAGALHÃES - CG Nº 019/2022</v>
      </c>
      <c r="C280" s="10"/>
      <c r="D280" s="11" t="str">
        <f>'[1]TCE - ANEXO III - Preencher'!E289</f>
        <v>ELIZIA VICTORIA SILVA DO SANTOS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 t="str">
        <f>IF('[1]TCE - ANEXO III - Preencher'!H289="","",'[1]TCE - ANEXO III - Preencher'!H289)</f>
        <v>05/2026</v>
      </c>
      <c r="H280" s="14" t="str">
        <f>'[1]TCE - ANEXO III - Preencher'!I289</f>
        <v>0,00</v>
      </c>
      <c r="I280" s="14">
        <f>'[1]TCE - ANEXO III - Preencher'!J289</f>
        <v>182.83</v>
      </c>
      <c r="J280" s="14">
        <f>'[1]TCE - ANEXO III - Preencher'!K289</f>
        <v>0</v>
      </c>
      <c r="K280" s="15">
        <f>'[1]TCE - ANEXO III - Preencher'!L289</f>
        <v>108.16</v>
      </c>
      <c r="L280" s="15">
        <f>'[1]TCE - ANEXO III - Preencher'!M289</f>
        <v>2.79</v>
      </c>
      <c r="M280" s="15">
        <f t="shared" si="25"/>
        <v>105.36999999999999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2377.1799999999998</v>
      </c>
      <c r="Y280" s="15">
        <f>'[1]TCE - ANEXO III - Preencher'!Z289</f>
        <v>0</v>
      </c>
      <c r="Z280" s="16">
        <f t="shared" si="29"/>
        <v>2377.1799999999998</v>
      </c>
      <c r="AA280" s="17" t="str">
        <f>IF('[1]TCE - ANEXO III - Preencher'!AB289="","",'[1]TCE - ANEXO III - Preencher'!AB289)</f>
        <v>Abono assistencial financeiro – complemento Piso da Enfermagem</v>
      </c>
      <c r="AB280" s="15">
        <f t="shared" si="24"/>
        <v>2665.3799999999997</v>
      </c>
    </row>
    <row r="281" spans="1:28" x14ac:dyDescent="0.2">
      <c r="A281" s="8">
        <f>IFERROR(VLOOKUP(B281,'[1]DADOS (OCULTAR)'!$Q$3:$S$136,3,0),"")</f>
        <v>9767633000447</v>
      </c>
      <c r="B281" s="9" t="str">
        <f>'[1]TCE - ANEXO III - Preencher'!C290</f>
        <v>HOSPITAL SILVIO MAGALHÃES - CG Nº 019/2022</v>
      </c>
      <c r="C281" s="10"/>
      <c r="D281" s="11" t="str">
        <f>'[1]TCE - ANEXO III - Preencher'!E290</f>
        <v xml:space="preserve">ELLEN CAROLINA DE SOUZA 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05/2026</v>
      </c>
      <c r="H281" s="14" t="str">
        <f>'[1]TCE - ANEXO III - Preencher'!I290</f>
        <v>0,00</v>
      </c>
      <c r="I281" s="14">
        <f>'[1]TCE - ANEXO III - Preencher'!J290</f>
        <v>162.78</v>
      </c>
      <c r="J281" s="14">
        <f>'[1]TCE - ANEXO III - Preencher'!K290</f>
        <v>0</v>
      </c>
      <c r="K281" s="15">
        <f>'[1]TCE - ANEXO III - Preencher'!L290</f>
        <v>108.16</v>
      </c>
      <c r="L281" s="15">
        <f>'[1]TCE - ANEXO III - Preencher'!M290</f>
        <v>16.21</v>
      </c>
      <c r="M281" s="15">
        <f t="shared" si="25"/>
        <v>91.949999999999989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1704</v>
      </c>
      <c r="Y281" s="15">
        <f>'[1]TCE - ANEXO III - Preencher'!Z290</f>
        <v>0</v>
      </c>
      <c r="Z281" s="16">
        <f t="shared" si="29"/>
        <v>1704</v>
      </c>
      <c r="AA281" s="17" t="str">
        <f>IF('[1]TCE - ANEXO III - Preencher'!AB290="","",'[1]TCE - ANEXO III - Preencher'!AB290)</f>
        <v>Abono assistencial financeiro – complemento Piso da Enfermagem</v>
      </c>
      <c r="AB281" s="15">
        <f t="shared" si="24"/>
        <v>1958.73</v>
      </c>
    </row>
    <row r="282" spans="1:28" x14ac:dyDescent="0.2">
      <c r="A282" s="8">
        <f>IFERROR(VLOOKUP(B282,'[1]DADOS (OCULTAR)'!$Q$3:$S$136,3,0),"")</f>
        <v>9767633000447</v>
      </c>
      <c r="B282" s="9" t="str">
        <f>'[1]TCE - ANEXO III - Preencher'!C291</f>
        <v>HOSPITAL SILVIO MAGALHÃES - CG Nº 019/2022</v>
      </c>
      <c r="C282" s="10"/>
      <c r="D282" s="11" t="str">
        <f>'[1]TCE - ANEXO III - Preencher'!E291</f>
        <v>ELLEN STEPHANIE BRAGA ALVES PEREIRA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2235-05</v>
      </c>
      <c r="G282" s="13" t="str">
        <f>IF('[1]TCE - ANEXO III - Preencher'!H291="","",'[1]TCE - ANEXO III - Preencher'!H291)</f>
        <v>05/2026</v>
      </c>
      <c r="H282" s="14" t="str">
        <f>'[1]TCE - ANEXO III - Preencher'!I291</f>
        <v>0,00</v>
      </c>
      <c r="I282" s="14">
        <f>'[1]TCE - ANEXO III - Preencher'!J291</f>
        <v>492.52</v>
      </c>
      <c r="J282" s="14">
        <f>'[1]TCE - ANEXO III - Preencher'!K291</f>
        <v>0</v>
      </c>
      <c r="K282" s="15">
        <f>'[1]TCE - ANEXO III - Preencher'!L291</f>
        <v>108.16</v>
      </c>
      <c r="L282" s="15">
        <f>'[1]TCE - ANEXO III - Preencher'!M291</f>
        <v>7.29</v>
      </c>
      <c r="M282" s="15">
        <f t="shared" si="25"/>
        <v>100.86999999999999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593.39</v>
      </c>
    </row>
    <row r="283" spans="1:28" x14ac:dyDescent="0.2">
      <c r="A283" s="8">
        <f>IFERROR(VLOOKUP(B283,'[1]DADOS (OCULTAR)'!$Q$3:$S$136,3,0),"")</f>
        <v>9767633000447</v>
      </c>
      <c r="B283" s="9" t="str">
        <f>'[1]TCE - ANEXO III - Preencher'!C292</f>
        <v>HOSPITAL SILVIO MAGALHÃES - CG Nº 019/2022</v>
      </c>
      <c r="C283" s="10"/>
      <c r="D283" s="11" t="str">
        <f>'[1]TCE - ANEXO III - Preencher'!E292</f>
        <v>ELTON JEFFERSON DA SILVA OLIVEIRA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 t="str">
        <f>IF('[1]TCE - ANEXO III - Preencher'!H292="","",'[1]TCE - ANEXO III - Preencher'!H292)</f>
        <v>05/2026</v>
      </c>
      <c r="H283" s="14" t="str">
        <f>'[1]TCE - ANEXO III - Preencher'!I292</f>
        <v>0,00</v>
      </c>
      <c r="I283" s="14">
        <f>'[1]TCE - ANEXO III - Preencher'!J292</f>
        <v>179</v>
      </c>
      <c r="J283" s="14">
        <f>'[1]TCE - ANEXO III - Preencher'!K292</f>
        <v>0</v>
      </c>
      <c r="K283" s="15">
        <f>'[1]TCE - ANEXO III - Preencher'!L292</f>
        <v>108.16</v>
      </c>
      <c r="L283" s="15">
        <f>'[1]TCE - ANEXO III - Preencher'!M292</f>
        <v>2.79</v>
      </c>
      <c r="M283" s="15">
        <f t="shared" si="25"/>
        <v>105.36999999999999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2459.15</v>
      </c>
      <c r="Y283" s="15">
        <f>'[1]TCE - ANEXO III - Preencher'!Z292</f>
        <v>0</v>
      </c>
      <c r="Z283" s="16">
        <f t="shared" si="29"/>
        <v>2459.15</v>
      </c>
      <c r="AA283" s="17" t="str">
        <f>IF('[1]TCE - ANEXO III - Preencher'!AB292="","",'[1]TCE - ANEXO III - Preencher'!AB292)</f>
        <v>Abono assistencial financeiro – complemento Piso da Enfermagem</v>
      </c>
      <c r="AB283" s="15">
        <f t="shared" si="24"/>
        <v>2743.52</v>
      </c>
    </row>
    <row r="284" spans="1:28" x14ac:dyDescent="0.2">
      <c r="A284" s="8">
        <f>IFERROR(VLOOKUP(B284,'[1]DADOS (OCULTAR)'!$Q$3:$S$136,3,0),"")</f>
        <v>9767633000447</v>
      </c>
      <c r="B284" s="9" t="str">
        <f>'[1]TCE - ANEXO III - Preencher'!C293</f>
        <v>HOSPITAL SILVIO MAGALHÃES - CG Nº 019/2022</v>
      </c>
      <c r="C284" s="10"/>
      <c r="D284" s="11" t="str">
        <f>'[1]TCE - ANEXO III - Preencher'!E293</f>
        <v>ELYZANDRA DAMARYS PEREIRA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05/2026</v>
      </c>
      <c r="H284" s="14" t="str">
        <f>'[1]TCE - ANEXO III - Preencher'!I293</f>
        <v>0,00</v>
      </c>
      <c r="I284" s="14">
        <f>'[1]TCE - ANEXO III - Preencher'!J293</f>
        <v>171.44</v>
      </c>
      <c r="J284" s="14">
        <f>'[1]TCE - ANEXO III - Preencher'!K293</f>
        <v>0</v>
      </c>
      <c r="K284" s="15">
        <f>'[1]TCE - ANEXO III - Preencher'!L293</f>
        <v>108.16</v>
      </c>
      <c r="L284" s="15">
        <f>'[1]TCE - ANEXO III - Preencher'!M293</f>
        <v>16.21</v>
      </c>
      <c r="M284" s="15">
        <f t="shared" si="25"/>
        <v>91.949999999999989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1704</v>
      </c>
      <c r="Y284" s="15">
        <f>'[1]TCE - ANEXO III - Preencher'!Z293</f>
        <v>0</v>
      </c>
      <c r="Z284" s="16">
        <f t="shared" si="29"/>
        <v>1704</v>
      </c>
      <c r="AA284" s="17" t="str">
        <f>IF('[1]TCE - ANEXO III - Preencher'!AB293="","",'[1]TCE - ANEXO III - Preencher'!AB293)</f>
        <v>Abono assistencial financeiro – complemento Piso da Enfermagem</v>
      </c>
      <c r="AB284" s="15">
        <f t="shared" si="24"/>
        <v>1967.3899999999999</v>
      </c>
    </row>
    <row r="285" spans="1:28" x14ac:dyDescent="0.2">
      <c r="A285" s="8">
        <f>IFERROR(VLOOKUP(B285,'[1]DADOS (OCULTAR)'!$Q$3:$S$136,3,0),"")</f>
        <v>9767633000447</v>
      </c>
      <c r="B285" s="9" t="str">
        <f>'[1]TCE - ANEXO III - Preencher'!C294</f>
        <v>HOSPITAL SILVIO MAGALHÃES - CG Nº 019/2022</v>
      </c>
      <c r="C285" s="10"/>
      <c r="D285" s="11" t="str">
        <f>'[1]TCE - ANEXO III - Preencher'!E294</f>
        <v>EMANOEL LIMA DE ALMEIDA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5174-10</v>
      </c>
      <c r="G285" s="13" t="str">
        <f>IF('[1]TCE - ANEXO III - Preencher'!H294="","",'[1]TCE - ANEXO III - Preencher'!H294)</f>
        <v>05/2026</v>
      </c>
      <c r="H285" s="14" t="str">
        <f>'[1]TCE - ANEXO III - Preencher'!I294</f>
        <v>0,00</v>
      </c>
      <c r="I285" s="14">
        <f>'[1]TCE - ANEXO III - Preencher'!J294</f>
        <v>157.06</v>
      </c>
      <c r="J285" s="14">
        <f>'[1]TCE - ANEXO III - Preencher'!K294</f>
        <v>0</v>
      </c>
      <c r="K285" s="15">
        <f>'[1]TCE - ANEXO III - Preencher'!L294</f>
        <v>108.16</v>
      </c>
      <c r="L285" s="15">
        <f>'[1]TCE - ANEXO III - Preencher'!M294</f>
        <v>16.21</v>
      </c>
      <c r="M285" s="15">
        <f t="shared" si="25"/>
        <v>91.949999999999989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29.9</v>
      </c>
      <c r="Y285" s="15">
        <f>'[1]TCE - ANEXO III - Preencher'!Z294</f>
        <v>0</v>
      </c>
      <c r="Z285" s="16">
        <f t="shared" si="29"/>
        <v>29.9</v>
      </c>
      <c r="AA285" s="17" t="str">
        <f>IF('[1]TCE - ANEXO III - Preencher'!AB294="","",'[1]TCE - ANEXO III - Preencher'!AB294)</f>
        <v>Beneficio obrigatorio CCT Federacao – Plano Assistencial Agiben</v>
      </c>
      <c r="AB285" s="15">
        <f t="shared" si="24"/>
        <v>278.90999999999997</v>
      </c>
    </row>
    <row r="286" spans="1:28" x14ac:dyDescent="0.2">
      <c r="A286" s="8">
        <f>IFERROR(VLOOKUP(B286,'[1]DADOS (OCULTAR)'!$Q$3:$S$136,3,0),"")</f>
        <v>9767633000447</v>
      </c>
      <c r="B286" s="9" t="str">
        <f>'[1]TCE - ANEXO III - Preencher'!C295</f>
        <v>HOSPITAL SILVIO MAGALHÃES - CG Nº 019/2022</v>
      </c>
      <c r="C286" s="10"/>
      <c r="D286" s="11" t="str">
        <f>'[1]TCE - ANEXO III - Preencher'!E295</f>
        <v>EMANUELA CRISTINA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05/2026</v>
      </c>
      <c r="H286" s="14" t="str">
        <f>'[1]TCE - ANEXO III - Preencher'!I295</f>
        <v>0,00</v>
      </c>
      <c r="I286" s="14">
        <f>'[1]TCE - ANEXO III - Preencher'!J295</f>
        <v>177.93</v>
      </c>
      <c r="J286" s="14">
        <f>'[1]TCE - ANEXO III - Preencher'!K295</f>
        <v>0</v>
      </c>
      <c r="K286" s="15">
        <f>'[1]TCE - ANEXO III - Preencher'!L295</f>
        <v>108.16</v>
      </c>
      <c r="L286" s="15">
        <f>'[1]TCE - ANEXO III - Preencher'!M295</f>
        <v>16.21</v>
      </c>
      <c r="M286" s="15">
        <f t="shared" si="25"/>
        <v>91.949999999999989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1704</v>
      </c>
      <c r="Y286" s="15">
        <f>'[1]TCE - ANEXO III - Preencher'!Z295</f>
        <v>0</v>
      </c>
      <c r="Z286" s="16">
        <f t="shared" si="29"/>
        <v>1704</v>
      </c>
      <c r="AA286" s="17" t="str">
        <f>IF('[1]TCE - ANEXO III - Preencher'!AB295="","",'[1]TCE - ANEXO III - Preencher'!AB295)</f>
        <v>Abono assistencial financeiro – complemento Piso da Enfermagem</v>
      </c>
      <c r="AB286" s="15">
        <f t="shared" si="24"/>
        <v>1973.88</v>
      </c>
    </row>
    <row r="287" spans="1:28" x14ac:dyDescent="0.2">
      <c r="A287" s="8">
        <f>IFERROR(VLOOKUP(B287,'[1]DADOS (OCULTAR)'!$Q$3:$S$136,3,0),"")</f>
        <v>9767633000447</v>
      </c>
      <c r="B287" s="9" t="str">
        <f>'[1]TCE - ANEXO III - Preencher'!C296</f>
        <v>HOSPITAL SILVIO MAGALHÃES - CG Nº 019/2022</v>
      </c>
      <c r="C287" s="10"/>
      <c r="D287" s="11" t="str">
        <f>'[1]TCE - ANEXO III - Preencher'!E296</f>
        <v>EMANUELA LIMA DOS SANTOS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 t="str">
        <f>IF('[1]TCE - ANEXO III - Preencher'!H296="","",'[1]TCE - ANEXO III - Preencher'!H296)</f>
        <v>05/2026</v>
      </c>
      <c r="H287" s="14" t="str">
        <f>'[1]TCE - ANEXO III - Preencher'!I296</f>
        <v>0,00</v>
      </c>
      <c r="I287" s="14">
        <f>'[1]TCE - ANEXO III - Preencher'!J296</f>
        <v>267.12</v>
      </c>
      <c r="J287" s="14">
        <f>'[1]TCE - ANEXO III - Preencher'!K296</f>
        <v>0</v>
      </c>
      <c r="K287" s="15">
        <f>'[1]TCE - ANEXO III - Preencher'!L296</f>
        <v>108.16</v>
      </c>
      <c r="L287" s="15">
        <f>'[1]TCE - ANEXO III - Preencher'!M296</f>
        <v>3.33</v>
      </c>
      <c r="M287" s="15">
        <f t="shared" si="25"/>
        <v>104.83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2096.2800000000002</v>
      </c>
      <c r="Y287" s="15">
        <f>'[1]TCE - ANEXO III - Preencher'!Z296</f>
        <v>0</v>
      </c>
      <c r="Z287" s="16">
        <f t="shared" si="29"/>
        <v>2096.2800000000002</v>
      </c>
      <c r="AA287" s="17" t="str">
        <f>IF('[1]TCE - ANEXO III - Preencher'!AB296="","",'[1]TCE - ANEXO III - Preencher'!AB296)</f>
        <v>Abono assistencial financeiro – complemento Piso da Enfermagem</v>
      </c>
      <c r="AB287" s="15">
        <f t="shared" si="24"/>
        <v>2468.23</v>
      </c>
    </row>
    <row r="288" spans="1:28" x14ac:dyDescent="0.2">
      <c r="A288" s="8">
        <f>IFERROR(VLOOKUP(B288,'[1]DADOS (OCULTAR)'!$Q$3:$S$136,3,0),"")</f>
        <v>9767633000447</v>
      </c>
      <c r="B288" s="9" t="str">
        <f>'[1]TCE - ANEXO III - Preencher'!C297</f>
        <v>HOSPITAL SILVIO MAGALHÃES - CG Nº 019/2022</v>
      </c>
      <c r="C288" s="10"/>
      <c r="D288" s="11" t="str">
        <f>'[1]TCE - ANEXO III - Preencher'!E297</f>
        <v>EMANUELLE DA SILVA FERREIRA LINS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05/2026</v>
      </c>
      <c r="H288" s="14" t="str">
        <f>'[1]TCE - ANEXO III - Preencher'!I297</f>
        <v>0,00</v>
      </c>
      <c r="I288" s="14">
        <f>'[1]TCE - ANEXO III - Preencher'!J297</f>
        <v>177.93</v>
      </c>
      <c r="J288" s="14">
        <f>'[1]TCE - ANEXO III - Preencher'!K297</f>
        <v>0</v>
      </c>
      <c r="K288" s="15">
        <f>'[1]TCE - ANEXO III - Preencher'!L297</f>
        <v>108.16</v>
      </c>
      <c r="L288" s="15">
        <f>'[1]TCE - ANEXO III - Preencher'!M297</f>
        <v>16.21</v>
      </c>
      <c r="M288" s="15">
        <f t="shared" si="25"/>
        <v>91.949999999999989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1704</v>
      </c>
      <c r="Y288" s="15">
        <f>'[1]TCE - ANEXO III - Preencher'!Z297</f>
        <v>0</v>
      </c>
      <c r="Z288" s="16">
        <f t="shared" si="29"/>
        <v>1704</v>
      </c>
      <c r="AA288" s="17" t="str">
        <f>IF('[1]TCE - ANEXO III - Preencher'!AB297="","",'[1]TCE - ANEXO III - Preencher'!AB297)</f>
        <v>Abono assistencial financeiro – complemento Piso da Enfermagem</v>
      </c>
      <c r="AB288" s="15">
        <f t="shared" si="24"/>
        <v>1973.88</v>
      </c>
    </row>
    <row r="289" spans="1:28" x14ac:dyDescent="0.2">
      <c r="A289" s="8">
        <f>IFERROR(VLOOKUP(B289,'[1]DADOS (OCULTAR)'!$Q$3:$S$136,3,0),"")</f>
        <v>9767633000447</v>
      </c>
      <c r="B289" s="9" t="str">
        <f>'[1]TCE - ANEXO III - Preencher'!C298</f>
        <v>HOSPITAL SILVIO MAGALHÃES - CG Nº 019/2022</v>
      </c>
      <c r="C289" s="10"/>
      <c r="D289" s="11" t="str">
        <f>'[1]TCE - ANEXO III - Preencher'!E298</f>
        <v>EMANUELLY VITORIA SILVA BANDEIRA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05/2026</v>
      </c>
      <c r="H289" s="14" t="str">
        <f>'[1]TCE - ANEXO III - Preencher'!I298</f>
        <v>0,00</v>
      </c>
      <c r="I289" s="14">
        <f>'[1]TCE - ANEXO III - Preencher'!J298</f>
        <v>159.93</v>
      </c>
      <c r="J289" s="14">
        <f>'[1]TCE - ANEXO III - Preencher'!K298</f>
        <v>0</v>
      </c>
      <c r="K289" s="15">
        <f>'[1]TCE - ANEXO III - Preencher'!L298</f>
        <v>108.16</v>
      </c>
      <c r="L289" s="15">
        <f>'[1]TCE - ANEXO III - Preencher'!M298</f>
        <v>16.21</v>
      </c>
      <c r="M289" s="15">
        <f t="shared" si="25"/>
        <v>91.949999999999989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1704</v>
      </c>
      <c r="Y289" s="15">
        <f>'[1]TCE - ANEXO III - Preencher'!Z298</f>
        <v>0</v>
      </c>
      <c r="Z289" s="16">
        <f t="shared" si="29"/>
        <v>1704</v>
      </c>
      <c r="AA289" s="17" t="str">
        <f>IF('[1]TCE - ANEXO III - Preencher'!AB298="","",'[1]TCE - ANEXO III - Preencher'!AB298)</f>
        <v>Abono assistencial financeiro – complemento Piso da Enfermagem</v>
      </c>
      <c r="AB289" s="15">
        <f t="shared" si="24"/>
        <v>1955.88</v>
      </c>
    </row>
    <row r="290" spans="1:28" x14ac:dyDescent="0.2">
      <c r="A290" s="8">
        <f>IFERROR(VLOOKUP(B290,'[1]DADOS (OCULTAR)'!$Q$3:$S$136,3,0),"")</f>
        <v>9767633000447</v>
      </c>
      <c r="B290" s="9" t="str">
        <f>'[1]TCE - ANEXO III - Preencher'!C299</f>
        <v>HOSPITAL SILVIO MAGALHÃES - CG Nº 019/2022</v>
      </c>
      <c r="C290" s="10"/>
      <c r="D290" s="11" t="str">
        <f>'[1]TCE - ANEXO III - Preencher'!E299</f>
        <v>EMERSON JOSE DA SILVA CORREIA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2521-05</v>
      </c>
      <c r="G290" s="13" t="str">
        <f>IF('[1]TCE - ANEXO III - Preencher'!H299="","",'[1]TCE - ANEXO III - Preencher'!H299)</f>
        <v>05/2026</v>
      </c>
      <c r="H290" s="14" t="str">
        <f>'[1]TCE - ANEXO III - Preencher'!I299</f>
        <v>0,00</v>
      </c>
      <c r="I290" s="14">
        <f>'[1]TCE - ANEXO III - Preencher'!J299</f>
        <v>147.22999999999999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29.9</v>
      </c>
      <c r="Y290" s="15">
        <f>'[1]TCE - ANEXO III - Preencher'!Z299</f>
        <v>0</v>
      </c>
      <c r="Z290" s="16">
        <f t="shared" si="29"/>
        <v>29.9</v>
      </c>
      <c r="AA290" s="17" t="str">
        <f>IF('[1]TCE - ANEXO III - Preencher'!AB299="","",'[1]TCE - ANEXO III - Preencher'!AB299)</f>
        <v>Beneficio obrigatorio CCT Federacao – Plano Assistencial Agiben</v>
      </c>
      <c r="AB290" s="15">
        <f t="shared" si="24"/>
        <v>177.13</v>
      </c>
    </row>
    <row r="291" spans="1:28" x14ac:dyDescent="0.2">
      <c r="A291" s="8">
        <f>IFERROR(VLOOKUP(B291,'[1]DADOS (OCULTAR)'!$Q$3:$S$136,3,0),"")</f>
        <v>9767633000447</v>
      </c>
      <c r="B291" s="9" t="str">
        <f>'[1]TCE - ANEXO III - Preencher'!C300</f>
        <v>HOSPITAL SILVIO MAGALHÃES - CG Nº 019/2022</v>
      </c>
      <c r="C291" s="10"/>
      <c r="D291" s="11" t="str">
        <f>'[1]TCE - ANEXO III - Preencher'!E300</f>
        <v>EMERSON LUIZ DE MELO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 t="str">
        <f>IF('[1]TCE - ANEXO III - Preencher'!H300="","",'[1]TCE - ANEXO III - Preencher'!H300)</f>
        <v>05/2026</v>
      </c>
      <c r="H291" s="14" t="str">
        <f>'[1]TCE - ANEXO III - Preencher'!I300</f>
        <v>0,00</v>
      </c>
      <c r="I291" s="14">
        <f>'[1]TCE - ANEXO III - Preencher'!J300</f>
        <v>281.22000000000003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2459.15</v>
      </c>
      <c r="Y291" s="15">
        <f>'[1]TCE - ANEXO III - Preencher'!Z300</f>
        <v>19.899999999999999</v>
      </c>
      <c r="Z291" s="16">
        <f t="shared" si="29"/>
        <v>2439.25</v>
      </c>
      <c r="AA291" s="17" t="str">
        <f>IF('[1]TCE - ANEXO III - Preencher'!AB300="","",'[1]TCE - ANEXO III - Preencher'!AB300)</f>
        <v>Abono assistencial financeiro – complemento Piso da Enfermagem</v>
      </c>
      <c r="AB291" s="15">
        <f t="shared" si="24"/>
        <v>2720.4700000000003</v>
      </c>
    </row>
    <row r="292" spans="1:28" x14ac:dyDescent="0.2">
      <c r="A292" s="8">
        <f>IFERROR(VLOOKUP(B292,'[1]DADOS (OCULTAR)'!$Q$3:$S$136,3,0),"")</f>
        <v>9767633000447</v>
      </c>
      <c r="B292" s="9" t="str">
        <f>'[1]TCE - ANEXO III - Preencher'!C301</f>
        <v>HOSPITAL SILVIO MAGALHÃES - CG Nº 019/2022</v>
      </c>
      <c r="C292" s="10"/>
      <c r="D292" s="11" t="str">
        <f>'[1]TCE - ANEXO III - Preencher'!E301</f>
        <v>EMERSON MONTEIRO DE OLIVEIRA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5211-30</v>
      </c>
      <c r="G292" s="13" t="str">
        <f>IF('[1]TCE - ANEXO III - Preencher'!H301="","",'[1]TCE - ANEXO III - Preencher'!H301)</f>
        <v>05/2026</v>
      </c>
      <c r="H292" s="14" t="str">
        <f>'[1]TCE - ANEXO III - Preencher'!I301</f>
        <v>0,00</v>
      </c>
      <c r="I292" s="14">
        <f>'[1]TCE - ANEXO III - Preencher'!J301</f>
        <v>144.1</v>
      </c>
      <c r="J292" s="14">
        <f>'[1]TCE - ANEXO III - Preencher'!K301</f>
        <v>0</v>
      </c>
      <c r="K292" s="15">
        <f>'[1]TCE - ANEXO III - Preencher'!L301</f>
        <v>108.16</v>
      </c>
      <c r="L292" s="15">
        <f>'[1]TCE - ANEXO III - Preencher'!M301</f>
        <v>16.21</v>
      </c>
      <c r="M292" s="15">
        <f t="shared" si="25"/>
        <v>91.949999999999989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29.9</v>
      </c>
      <c r="Y292" s="15">
        <f>'[1]TCE - ANEXO III - Preencher'!Z301</f>
        <v>0</v>
      </c>
      <c r="Z292" s="16">
        <f t="shared" si="29"/>
        <v>29.9</v>
      </c>
      <c r="AA292" s="17" t="str">
        <f>IF('[1]TCE - ANEXO III - Preencher'!AB301="","",'[1]TCE - ANEXO III - Preencher'!AB301)</f>
        <v>Beneficio obrigatorio CCT Federacao – Plano Assistencial Agiben</v>
      </c>
      <c r="AB292" s="15">
        <f t="shared" si="24"/>
        <v>265.95</v>
      </c>
    </row>
    <row r="293" spans="1:28" x14ac:dyDescent="0.2">
      <c r="A293" s="8">
        <f>IFERROR(VLOOKUP(B293,'[1]DADOS (OCULTAR)'!$Q$3:$S$136,3,0),"")</f>
        <v>9767633000447</v>
      </c>
      <c r="B293" s="9" t="str">
        <f>'[1]TCE - ANEXO III - Preencher'!C302</f>
        <v>HOSPITAL SILVIO MAGALHÃES - CG Nº 019/2022</v>
      </c>
      <c r="C293" s="10"/>
      <c r="D293" s="11" t="str">
        <f>'[1]TCE - ANEXO III - Preencher'!E302</f>
        <v>EMILIANE CARLA MACHADO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05/2026</v>
      </c>
      <c r="H293" s="14" t="str">
        <f>'[1]TCE - ANEXO III - Preencher'!I302</f>
        <v>0,00</v>
      </c>
      <c r="I293" s="14">
        <f>'[1]TCE - ANEXO III - Preencher'!J302</f>
        <v>173.58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1704</v>
      </c>
      <c r="Y293" s="15">
        <f>'[1]TCE - ANEXO III - Preencher'!Z302</f>
        <v>0</v>
      </c>
      <c r="Z293" s="16">
        <f t="shared" si="29"/>
        <v>1704</v>
      </c>
      <c r="AA293" s="17" t="str">
        <f>IF('[1]TCE - ANEXO III - Preencher'!AB302="","",'[1]TCE - ANEXO III - Preencher'!AB302)</f>
        <v>Abono assistencial financeiro – complemento Piso da Enfermagem</v>
      </c>
      <c r="AB293" s="15">
        <f t="shared" si="24"/>
        <v>1877.58</v>
      </c>
    </row>
    <row r="294" spans="1:28" x14ac:dyDescent="0.2">
      <c r="A294" s="8">
        <f>IFERROR(VLOOKUP(B294,'[1]DADOS (OCULTAR)'!$Q$3:$S$136,3,0),"")</f>
        <v>9767633000447</v>
      </c>
      <c r="B294" s="9" t="str">
        <f>'[1]TCE - ANEXO III - Preencher'!C303</f>
        <v>HOSPITAL SILVIO MAGALHÃES - CG Nº 019/2022</v>
      </c>
      <c r="C294" s="10"/>
      <c r="D294" s="11" t="str">
        <f>'[1]TCE - ANEXO III - Preencher'!E303</f>
        <v>EMILLY CAROLINE FERREIRA DOS ANJOS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05/2026</v>
      </c>
      <c r="H294" s="14" t="str">
        <f>'[1]TCE - ANEXO III - Preencher'!I303</f>
        <v>0,00</v>
      </c>
      <c r="I294" s="14">
        <f>'[1]TCE - ANEXO III - Preencher'!J303</f>
        <v>217.04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1704</v>
      </c>
      <c r="Y294" s="15">
        <f>'[1]TCE - ANEXO III - Preencher'!Z303</f>
        <v>0</v>
      </c>
      <c r="Z294" s="16">
        <f t="shared" si="29"/>
        <v>1704</v>
      </c>
      <c r="AA294" s="17" t="str">
        <f>IF('[1]TCE - ANEXO III - Preencher'!AB303="","",'[1]TCE - ANEXO III - Preencher'!AB303)</f>
        <v>Abono assistencial financeiro – complemento Piso da Enfermagem</v>
      </c>
      <c r="AB294" s="15">
        <f t="shared" si="24"/>
        <v>1921.04</v>
      </c>
    </row>
    <row r="295" spans="1:28" x14ac:dyDescent="0.2">
      <c r="A295" s="8">
        <f>IFERROR(VLOOKUP(B295,'[1]DADOS (OCULTAR)'!$Q$3:$S$136,3,0),"")</f>
        <v>9767633000447</v>
      </c>
      <c r="B295" s="9" t="str">
        <f>'[1]TCE - ANEXO III - Preencher'!C304</f>
        <v>HOSPITAL SILVIO MAGALHÃES - CG Nº 019/2022</v>
      </c>
      <c r="C295" s="10"/>
      <c r="D295" s="11" t="str">
        <f>'[1]TCE - ANEXO III - Preencher'!E304</f>
        <v>EMILLY LINDRELLY ALVES RODRIGUES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05/2026</v>
      </c>
      <c r="H295" s="14" t="str">
        <f>'[1]TCE - ANEXO III - Preencher'!I304</f>
        <v>0,00</v>
      </c>
      <c r="I295" s="14">
        <f>'[1]TCE - ANEXO III - Preencher'!J304</f>
        <v>172.9</v>
      </c>
      <c r="J295" s="14">
        <f>'[1]TCE - ANEXO III - Preencher'!K304</f>
        <v>0</v>
      </c>
      <c r="K295" s="15">
        <f>'[1]TCE - ANEXO III - Preencher'!L304</f>
        <v>108.16</v>
      </c>
      <c r="L295" s="15">
        <f>'[1]TCE - ANEXO III - Preencher'!M304</f>
        <v>16.21</v>
      </c>
      <c r="M295" s="15">
        <f t="shared" si="25"/>
        <v>91.949999999999989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1704</v>
      </c>
      <c r="Y295" s="15">
        <f>'[1]TCE - ANEXO III - Preencher'!Z304</f>
        <v>0</v>
      </c>
      <c r="Z295" s="16">
        <f t="shared" si="29"/>
        <v>1704</v>
      </c>
      <c r="AA295" s="17" t="str">
        <f>IF('[1]TCE - ANEXO III - Preencher'!AB304="","",'[1]TCE - ANEXO III - Preencher'!AB304)</f>
        <v>Abono assistencial financeiro – complemento Piso da Enfermagem</v>
      </c>
      <c r="AB295" s="15">
        <f t="shared" si="24"/>
        <v>1968.85</v>
      </c>
    </row>
    <row r="296" spans="1:28" x14ac:dyDescent="0.2">
      <c r="A296" s="8">
        <f>IFERROR(VLOOKUP(B296,'[1]DADOS (OCULTAR)'!$Q$3:$S$136,3,0),"")</f>
        <v>9767633000447</v>
      </c>
      <c r="B296" s="9" t="str">
        <f>'[1]TCE - ANEXO III - Preencher'!C305</f>
        <v>HOSPITAL SILVIO MAGALHÃES - CG Nº 019/2022</v>
      </c>
      <c r="C296" s="10"/>
      <c r="D296" s="11" t="str">
        <f>'[1]TCE - ANEXO III - Preencher'!E305</f>
        <v>EMILYANNE KEILA DE ARRUDA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05/2026</v>
      </c>
      <c r="H296" s="14" t="str">
        <f>'[1]TCE - ANEXO III - Preencher'!I305</f>
        <v>0,00</v>
      </c>
      <c r="I296" s="14">
        <f>'[1]TCE - ANEXO III - Preencher'!J305</f>
        <v>154.88999999999999</v>
      </c>
      <c r="J296" s="14">
        <f>'[1]TCE - ANEXO III - Preencher'!K305</f>
        <v>0</v>
      </c>
      <c r="K296" s="15">
        <f>'[1]TCE - ANEXO III - Preencher'!L305</f>
        <v>108.16</v>
      </c>
      <c r="L296" s="15">
        <f>'[1]TCE - ANEXO III - Preencher'!M305</f>
        <v>16.21</v>
      </c>
      <c r="M296" s="15">
        <f t="shared" si="25"/>
        <v>91.949999999999989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1647.2</v>
      </c>
      <c r="Y296" s="15">
        <f>'[1]TCE - ANEXO III - Preencher'!Z305</f>
        <v>0</v>
      </c>
      <c r="Z296" s="16">
        <f t="shared" si="29"/>
        <v>1647.2</v>
      </c>
      <c r="AA296" s="17" t="str">
        <f>IF('[1]TCE - ANEXO III - Preencher'!AB305="","",'[1]TCE - ANEXO III - Preencher'!AB305)</f>
        <v>Abono assistencial financeiro – complemento Piso da Enfermagem</v>
      </c>
      <c r="AB296" s="15">
        <f t="shared" si="24"/>
        <v>1894.04</v>
      </c>
    </row>
    <row r="297" spans="1:28" x14ac:dyDescent="0.2">
      <c r="A297" s="8">
        <f>IFERROR(VLOOKUP(B297,'[1]DADOS (OCULTAR)'!$Q$3:$S$136,3,0),"")</f>
        <v>9767633000447</v>
      </c>
      <c r="B297" s="9" t="str">
        <f>'[1]TCE - ANEXO III - Preencher'!C306</f>
        <v>HOSPITAL SILVIO MAGALHÃES - CG Nº 019/2022</v>
      </c>
      <c r="C297" s="10"/>
      <c r="D297" s="11" t="str">
        <f>'[1]TCE - ANEXO III - Preencher'!E306</f>
        <v>EMMILY LARISSA SILVA MELO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5211-30</v>
      </c>
      <c r="G297" s="13" t="str">
        <f>IF('[1]TCE - ANEXO III - Preencher'!H306="","",'[1]TCE - ANEXO III - Preencher'!H306)</f>
        <v>05/2026</v>
      </c>
      <c r="H297" s="14" t="str">
        <f>'[1]TCE - ANEXO III - Preencher'!I306</f>
        <v>0,00</v>
      </c>
      <c r="I297" s="14">
        <f>'[1]TCE - ANEXO III - Preencher'!J306</f>
        <v>157.86000000000001</v>
      </c>
      <c r="J297" s="14">
        <f>'[1]TCE - ANEXO III - Preencher'!K306</f>
        <v>0</v>
      </c>
      <c r="K297" s="15">
        <f>'[1]TCE - ANEXO III - Preencher'!L306</f>
        <v>108.16</v>
      </c>
      <c r="L297" s="15">
        <f>'[1]TCE - ANEXO III - Preencher'!M306</f>
        <v>16.21</v>
      </c>
      <c r="M297" s="15">
        <f t="shared" si="25"/>
        <v>91.949999999999989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29.9</v>
      </c>
      <c r="Y297" s="15">
        <f>'[1]TCE - ANEXO III - Preencher'!Z306</f>
        <v>0</v>
      </c>
      <c r="Z297" s="16">
        <f t="shared" si="29"/>
        <v>29.9</v>
      </c>
      <c r="AA297" s="17" t="str">
        <f>IF('[1]TCE - ANEXO III - Preencher'!AB306="","",'[1]TCE - ANEXO III - Preencher'!AB306)</f>
        <v>Beneficio obrigatorio CCT Federacao – Plano Assistencial Agiben</v>
      </c>
      <c r="AB297" s="15">
        <f t="shared" si="24"/>
        <v>279.70999999999998</v>
      </c>
    </row>
    <row r="298" spans="1:28" x14ac:dyDescent="0.2">
      <c r="A298" s="8">
        <f>IFERROR(VLOOKUP(B298,'[1]DADOS (OCULTAR)'!$Q$3:$S$136,3,0),"")</f>
        <v>9767633000447</v>
      </c>
      <c r="B298" s="9" t="str">
        <f>'[1]TCE - ANEXO III - Preencher'!C307</f>
        <v>HOSPITAL SILVIO MAGALHÃES - CG Nº 019/2022</v>
      </c>
      <c r="C298" s="10"/>
      <c r="D298" s="11" t="str">
        <f>'[1]TCE - ANEXO III - Preencher'!E307</f>
        <v>EMYLLE SABRINA OLIVEIRA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05/2026</v>
      </c>
      <c r="H298" s="14" t="str">
        <f>'[1]TCE - ANEXO III - Preencher'!I307</f>
        <v>0,00</v>
      </c>
      <c r="I298" s="14">
        <f>'[1]TCE - ANEXO III - Preencher'!J307</f>
        <v>155.61000000000001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1704</v>
      </c>
      <c r="Y298" s="15">
        <f>'[1]TCE - ANEXO III - Preencher'!Z307</f>
        <v>0</v>
      </c>
      <c r="Z298" s="16">
        <f t="shared" si="29"/>
        <v>1704</v>
      </c>
      <c r="AA298" s="17" t="str">
        <f>IF('[1]TCE - ANEXO III - Preencher'!AB307="","",'[1]TCE - ANEXO III - Preencher'!AB307)</f>
        <v>Abono assistencial financeiro – complemento Piso da Enfermagem</v>
      </c>
      <c r="AB298" s="15">
        <f t="shared" si="24"/>
        <v>1859.6100000000001</v>
      </c>
    </row>
    <row r="299" spans="1:28" x14ac:dyDescent="0.2">
      <c r="A299" s="8">
        <f>IFERROR(VLOOKUP(B299,'[1]DADOS (OCULTAR)'!$Q$3:$S$136,3,0),"")</f>
        <v>9767633000447</v>
      </c>
      <c r="B299" s="9" t="str">
        <f>'[1]TCE - ANEXO III - Preencher'!C308</f>
        <v>HOSPITAL SILVIO MAGALHÃES - CG Nº 019/2022</v>
      </c>
      <c r="C299" s="10"/>
      <c r="D299" s="11" t="str">
        <f>'[1]TCE - ANEXO III - Preencher'!E308</f>
        <v>ENILSON DAVID BARRETO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5211-30</v>
      </c>
      <c r="G299" s="13" t="str">
        <f>IF('[1]TCE - ANEXO III - Preencher'!H308="","",'[1]TCE - ANEXO III - Preencher'!H308)</f>
        <v>05/2026</v>
      </c>
      <c r="H299" s="14" t="str">
        <f>'[1]TCE - ANEXO III - Preencher'!I308</f>
        <v>0,00</v>
      </c>
      <c r="I299" s="14">
        <f>'[1]TCE - ANEXO III - Preencher'!J308</f>
        <v>150.58000000000001</v>
      </c>
      <c r="J299" s="14">
        <f>'[1]TCE - ANEXO III - Preencher'!K308</f>
        <v>0</v>
      </c>
      <c r="K299" s="15">
        <f>'[1]TCE - ANEXO III - Preencher'!L308</f>
        <v>108.16</v>
      </c>
      <c r="L299" s="15">
        <f>'[1]TCE - ANEXO III - Preencher'!M308</f>
        <v>16.21</v>
      </c>
      <c r="M299" s="15">
        <f t="shared" si="25"/>
        <v>91.949999999999989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29.9</v>
      </c>
      <c r="Y299" s="15">
        <f>'[1]TCE - ANEXO III - Preencher'!Z308</f>
        <v>0</v>
      </c>
      <c r="Z299" s="16">
        <f t="shared" si="29"/>
        <v>29.9</v>
      </c>
      <c r="AA299" s="17" t="str">
        <f>IF('[1]TCE - ANEXO III - Preencher'!AB308="","",'[1]TCE - ANEXO III - Preencher'!AB308)</f>
        <v>Beneficio obrigatorio CCT Federacao – Plano Assistencial Agiben</v>
      </c>
      <c r="AB299" s="15">
        <f t="shared" si="24"/>
        <v>272.43</v>
      </c>
    </row>
    <row r="300" spans="1:28" x14ac:dyDescent="0.2">
      <c r="A300" s="8">
        <f>IFERROR(VLOOKUP(B300,'[1]DADOS (OCULTAR)'!$Q$3:$S$136,3,0),"")</f>
        <v>9767633000447</v>
      </c>
      <c r="B300" s="9" t="str">
        <f>'[1]TCE - ANEXO III - Preencher'!C309</f>
        <v>HOSPITAL SILVIO MAGALHÃES - CG Nº 019/2022</v>
      </c>
      <c r="C300" s="10"/>
      <c r="D300" s="11" t="str">
        <f>'[1]TCE - ANEXO III - Preencher'!E309</f>
        <v>ERICA ALICE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05/2026</v>
      </c>
      <c r="H300" s="14" t="str">
        <f>'[1]TCE - ANEXO III - Preencher'!I309</f>
        <v>0,00</v>
      </c>
      <c r="I300" s="14">
        <f>'[1]TCE - ANEXO III - Preencher'!J309</f>
        <v>175.75</v>
      </c>
      <c r="J300" s="14">
        <f>'[1]TCE - ANEXO III - Preencher'!K309</f>
        <v>0</v>
      </c>
      <c r="K300" s="15">
        <f>'[1]TCE - ANEXO III - Preencher'!L309</f>
        <v>108.16</v>
      </c>
      <c r="L300" s="15">
        <f>'[1]TCE - ANEXO III - Preencher'!M309</f>
        <v>16.21</v>
      </c>
      <c r="M300" s="15">
        <f t="shared" si="25"/>
        <v>91.949999999999989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1704</v>
      </c>
      <c r="Y300" s="15">
        <f>'[1]TCE - ANEXO III - Preencher'!Z309</f>
        <v>0</v>
      </c>
      <c r="Z300" s="16">
        <f t="shared" si="29"/>
        <v>1704</v>
      </c>
      <c r="AA300" s="17" t="str">
        <f>IF('[1]TCE - ANEXO III - Preencher'!AB309="","",'[1]TCE - ANEXO III - Preencher'!AB309)</f>
        <v>Abono assistencial financeiro – complemento Piso da Enfermagem</v>
      </c>
      <c r="AB300" s="15">
        <f t="shared" si="24"/>
        <v>1971.7</v>
      </c>
    </row>
    <row r="301" spans="1:28" x14ac:dyDescent="0.2">
      <c r="A301" s="8">
        <f>IFERROR(VLOOKUP(B301,'[1]DADOS (OCULTAR)'!$Q$3:$S$136,3,0),"")</f>
        <v>9767633000447</v>
      </c>
      <c r="B301" s="9" t="str">
        <f>'[1]TCE - ANEXO III - Preencher'!C310</f>
        <v>HOSPITAL SILVIO MAGALHÃES - CG Nº 019/2022</v>
      </c>
      <c r="C301" s="10"/>
      <c r="D301" s="11" t="str">
        <f>'[1]TCE - ANEXO III - Preencher'!E310</f>
        <v>ERICA LARISSA BERNARDINO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05/2026</v>
      </c>
      <c r="H301" s="14" t="str">
        <f>'[1]TCE - ANEXO III - Preencher'!I310</f>
        <v>0,00</v>
      </c>
      <c r="I301" s="14">
        <f>'[1]TCE - ANEXO III - Preencher'!J310</f>
        <v>174.34</v>
      </c>
      <c r="J301" s="14">
        <f>'[1]TCE - ANEXO III - Preencher'!K310</f>
        <v>0</v>
      </c>
      <c r="K301" s="15">
        <f>'[1]TCE - ANEXO III - Preencher'!L310</f>
        <v>108.16</v>
      </c>
      <c r="L301" s="15">
        <f>'[1]TCE - ANEXO III - Preencher'!M310</f>
        <v>16.21</v>
      </c>
      <c r="M301" s="15">
        <f t="shared" si="25"/>
        <v>91.949999999999989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81.02</v>
      </c>
      <c r="U301" s="15">
        <f>'[1]TCE - ANEXO III - Preencher'!V310</f>
        <v>0</v>
      </c>
      <c r="V301" s="16">
        <f t="shared" si="28"/>
        <v>81.02</v>
      </c>
      <c r="W301" s="17" t="str">
        <f>IF('[1]TCE - ANEXO III - Preencher'!X310="","",'[1]TCE - ANEXO III - Preencher'!X310)</f>
        <v>Auxílio Creche</v>
      </c>
      <c r="X301" s="15">
        <f>'[1]TCE - ANEXO III - Preencher'!Y310</f>
        <v>1704</v>
      </c>
      <c r="Y301" s="15">
        <f>'[1]TCE - ANEXO III - Preencher'!Z310</f>
        <v>0</v>
      </c>
      <c r="Z301" s="16">
        <f t="shared" si="29"/>
        <v>1704</v>
      </c>
      <c r="AA301" s="17" t="str">
        <f>IF('[1]TCE - ANEXO III - Preencher'!AB310="","",'[1]TCE - ANEXO III - Preencher'!AB310)</f>
        <v>Abono assistencial financeiro – complemento Piso da Enfermagem</v>
      </c>
      <c r="AB301" s="15">
        <f t="shared" si="24"/>
        <v>2051.31</v>
      </c>
    </row>
    <row r="302" spans="1:28" x14ac:dyDescent="0.2">
      <c r="A302" s="8">
        <f>IFERROR(VLOOKUP(B302,'[1]DADOS (OCULTAR)'!$Q$3:$S$136,3,0),"")</f>
        <v>9767633000447</v>
      </c>
      <c r="B302" s="9" t="str">
        <f>'[1]TCE - ANEXO III - Preencher'!C311</f>
        <v>HOSPITAL SILVIO MAGALHÃES - CG Nº 019/2022</v>
      </c>
      <c r="C302" s="10"/>
      <c r="D302" s="11" t="str">
        <f>'[1]TCE - ANEXO III - Preencher'!E311</f>
        <v>ERICA MARIA SILVA BENICIO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05/2026</v>
      </c>
      <c r="H302" s="14" t="str">
        <f>'[1]TCE - ANEXO III - Preencher'!I311</f>
        <v>0,00</v>
      </c>
      <c r="I302" s="14">
        <f>'[1]TCE - ANEXO III - Preencher'!J311</f>
        <v>155.61000000000001</v>
      </c>
      <c r="J302" s="14">
        <f>'[1]TCE - ANEXO III - Preencher'!K311</f>
        <v>0</v>
      </c>
      <c r="K302" s="15">
        <f>'[1]TCE - ANEXO III - Preencher'!L311</f>
        <v>108.16</v>
      </c>
      <c r="L302" s="15">
        <f>'[1]TCE - ANEXO III - Preencher'!M311</f>
        <v>16.21</v>
      </c>
      <c r="M302" s="15">
        <f t="shared" si="25"/>
        <v>91.949999999999989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1704</v>
      </c>
      <c r="Y302" s="15">
        <f>'[1]TCE - ANEXO III - Preencher'!Z311</f>
        <v>0</v>
      </c>
      <c r="Z302" s="16">
        <f t="shared" si="29"/>
        <v>1704</v>
      </c>
      <c r="AA302" s="17" t="str">
        <f>IF('[1]TCE - ANEXO III - Preencher'!AB311="","",'[1]TCE - ANEXO III - Preencher'!AB311)</f>
        <v>Abono assistencial financeiro – complemento Piso da Enfermagem</v>
      </c>
      <c r="AB302" s="15">
        <f t="shared" si="24"/>
        <v>1951.56</v>
      </c>
    </row>
    <row r="303" spans="1:28" x14ac:dyDescent="0.2">
      <c r="A303" s="8">
        <f>IFERROR(VLOOKUP(B303,'[1]DADOS (OCULTAR)'!$Q$3:$S$136,3,0),"")</f>
        <v>9767633000447</v>
      </c>
      <c r="B303" s="9" t="str">
        <f>'[1]TCE - ANEXO III - Preencher'!C312</f>
        <v>HOSPITAL SILVIO MAGALHÃES - CG Nº 019/2022</v>
      </c>
      <c r="C303" s="10"/>
      <c r="D303" s="11" t="str">
        <f>'[1]TCE - ANEXO III - Preencher'!E312</f>
        <v>ERIKA DANIELA FERREIRA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4131-15</v>
      </c>
      <c r="G303" s="13" t="str">
        <f>IF('[1]TCE - ANEXO III - Preencher'!H312="","",'[1]TCE - ANEXO III - Preencher'!H312)</f>
        <v>05/2026</v>
      </c>
      <c r="H303" s="14" t="str">
        <f>'[1]TCE - ANEXO III - Preencher'!I312</f>
        <v>0,00</v>
      </c>
      <c r="I303" s="14">
        <f>'[1]TCE - ANEXO III - Preencher'!J312</f>
        <v>218.38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29.9</v>
      </c>
      <c r="Y303" s="15">
        <f>'[1]TCE - ANEXO III - Preencher'!Z312</f>
        <v>0</v>
      </c>
      <c r="Z303" s="16">
        <f t="shared" si="29"/>
        <v>29.9</v>
      </c>
      <c r="AA303" s="17" t="str">
        <f>IF('[1]TCE - ANEXO III - Preencher'!AB312="","",'[1]TCE - ANEXO III - Preencher'!AB312)</f>
        <v>Beneficio obrigatorio CCT Federacao – Plano Assistencial Agiben</v>
      </c>
      <c r="AB303" s="15">
        <f t="shared" si="24"/>
        <v>248.28</v>
      </c>
    </row>
    <row r="304" spans="1:28" x14ac:dyDescent="0.2">
      <c r="A304" s="8">
        <f>IFERROR(VLOOKUP(B304,'[1]DADOS (OCULTAR)'!$Q$3:$S$136,3,0),"")</f>
        <v>9767633000447</v>
      </c>
      <c r="B304" s="9" t="str">
        <f>'[1]TCE - ANEXO III - Preencher'!C313</f>
        <v>HOSPITAL SILVIO MAGALHÃES - CG Nº 019/2022</v>
      </c>
      <c r="C304" s="10"/>
      <c r="D304" s="11" t="str">
        <f>'[1]TCE - ANEXO III - Preencher'!E313</f>
        <v>ERIKA KEVILLYN SILVA DE FREITAS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5211-30</v>
      </c>
      <c r="G304" s="13" t="str">
        <f>IF('[1]TCE - ANEXO III - Preencher'!H313="","",'[1]TCE - ANEXO III - Preencher'!H313)</f>
        <v>05/2026</v>
      </c>
      <c r="H304" s="14" t="str">
        <f>'[1]TCE - ANEXO III - Preencher'!I313</f>
        <v>0,00</v>
      </c>
      <c r="I304" s="14">
        <f>'[1]TCE - ANEXO III - Preencher'!J313</f>
        <v>162.66</v>
      </c>
      <c r="J304" s="14">
        <f>'[1]TCE - ANEXO III - Preencher'!K313</f>
        <v>0</v>
      </c>
      <c r="K304" s="15">
        <f>'[1]TCE - ANEXO III - Preencher'!L313</f>
        <v>108.16</v>
      </c>
      <c r="L304" s="15">
        <f>'[1]TCE - ANEXO III - Preencher'!M313</f>
        <v>16.21</v>
      </c>
      <c r="M304" s="15">
        <f t="shared" si="25"/>
        <v>91.949999999999989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160</v>
      </c>
      <c r="U304" s="15">
        <f>'[1]TCE - ANEXO III - Preencher'!V313</f>
        <v>0</v>
      </c>
      <c r="V304" s="16">
        <f t="shared" si="28"/>
        <v>160</v>
      </c>
      <c r="W304" s="17" t="str">
        <f>IF('[1]TCE - ANEXO III - Preencher'!X313="","",'[1]TCE - ANEXO III - Preencher'!X313)</f>
        <v>Auxílio Creche</v>
      </c>
      <c r="X304" s="15">
        <f>'[1]TCE - ANEXO III - Preencher'!Y313</f>
        <v>29.9</v>
      </c>
      <c r="Y304" s="15">
        <f>'[1]TCE - ANEXO III - Preencher'!Z313</f>
        <v>0</v>
      </c>
      <c r="Z304" s="16">
        <f t="shared" si="29"/>
        <v>29.9</v>
      </c>
      <c r="AA304" s="17" t="str">
        <f>IF('[1]TCE - ANEXO III - Preencher'!AB313="","",'[1]TCE - ANEXO III - Preencher'!AB313)</f>
        <v>Beneficio obrigatorio CCT Federacao – Plano Assistencial Agiben</v>
      </c>
      <c r="AB304" s="15">
        <f t="shared" si="24"/>
        <v>444.51</v>
      </c>
    </row>
    <row r="305" spans="1:28" x14ac:dyDescent="0.2">
      <c r="A305" s="8">
        <f>IFERROR(VLOOKUP(B305,'[1]DADOS (OCULTAR)'!$Q$3:$S$136,3,0),"")</f>
        <v>9767633000447</v>
      </c>
      <c r="B305" s="9" t="str">
        <f>'[1]TCE - ANEXO III - Preencher'!C314</f>
        <v>HOSPITAL SILVIO MAGALHÃES - CG Nº 019/2022</v>
      </c>
      <c r="C305" s="10"/>
      <c r="D305" s="11" t="str">
        <f>'[1]TCE - ANEXO III - Preencher'!E314</f>
        <v>ERINALDO JOSE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2235-05</v>
      </c>
      <c r="G305" s="13" t="str">
        <f>IF('[1]TCE - ANEXO III - Preencher'!H314="","",'[1]TCE - ANEXO III - Preencher'!H314)</f>
        <v>05/2026</v>
      </c>
      <c r="H305" s="14" t="str">
        <f>'[1]TCE - ANEXO III - Preencher'!I314</f>
        <v>0,00</v>
      </c>
      <c r="I305" s="14">
        <f>'[1]TCE - ANEXO III - Preencher'!J314</f>
        <v>193.87</v>
      </c>
      <c r="J305" s="14">
        <f>'[1]TCE - ANEXO III - Preencher'!K314</f>
        <v>0</v>
      </c>
      <c r="K305" s="15">
        <f>'[1]TCE - ANEXO III - Preencher'!L314</f>
        <v>108.16</v>
      </c>
      <c r="L305" s="15">
        <f>'[1]TCE - ANEXO III - Preencher'!M314</f>
        <v>2.79</v>
      </c>
      <c r="M305" s="15">
        <f t="shared" si="25"/>
        <v>105.36999999999999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2459.15</v>
      </c>
      <c r="Y305" s="15">
        <f>'[1]TCE - ANEXO III - Preencher'!Z314</f>
        <v>0</v>
      </c>
      <c r="Z305" s="16">
        <f t="shared" si="29"/>
        <v>2459.15</v>
      </c>
      <c r="AA305" s="17" t="str">
        <f>IF('[1]TCE - ANEXO III - Preencher'!AB314="","",'[1]TCE - ANEXO III - Preencher'!AB314)</f>
        <v>Abono assistencial financeiro – complemento Piso da Enfermagem</v>
      </c>
      <c r="AB305" s="15">
        <f t="shared" si="24"/>
        <v>2758.3900000000003</v>
      </c>
    </row>
    <row r="306" spans="1:28" x14ac:dyDescent="0.2">
      <c r="A306" s="8">
        <f>IFERROR(VLOOKUP(B306,'[1]DADOS (OCULTAR)'!$Q$3:$S$136,3,0),"")</f>
        <v>9767633000447</v>
      </c>
      <c r="B306" s="9" t="str">
        <f>'[1]TCE - ANEXO III - Preencher'!C315</f>
        <v>HOSPITAL SILVIO MAGALHÃES - CG Nº 019/2022</v>
      </c>
      <c r="C306" s="10"/>
      <c r="D306" s="11" t="str">
        <f>'[1]TCE - ANEXO III - Preencher'!E315</f>
        <v>ERISSON CARLOS DA SILVA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4221-10</v>
      </c>
      <c r="G306" s="13" t="str">
        <f>IF('[1]TCE - ANEXO III - Preencher'!H315="","",'[1]TCE - ANEXO III - Preencher'!H315)</f>
        <v>05/2026</v>
      </c>
      <c r="H306" s="14" t="str">
        <f>'[1]TCE - ANEXO III - Preencher'!I315</f>
        <v>0,00</v>
      </c>
      <c r="I306" s="14">
        <f>'[1]TCE - ANEXO III - Preencher'!J315</f>
        <v>144.1</v>
      </c>
      <c r="J306" s="14">
        <f>'[1]TCE - ANEXO III - Preencher'!K315</f>
        <v>0</v>
      </c>
      <c r="K306" s="15">
        <f>'[1]TCE - ANEXO III - Preencher'!L315</f>
        <v>108.16</v>
      </c>
      <c r="L306" s="15">
        <f>'[1]TCE - ANEXO III - Preencher'!M315</f>
        <v>16.21</v>
      </c>
      <c r="M306" s="15">
        <f t="shared" si="25"/>
        <v>91.949999999999989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29.9</v>
      </c>
      <c r="Y306" s="15">
        <f>'[1]TCE - ANEXO III - Preencher'!Z315</f>
        <v>0</v>
      </c>
      <c r="Z306" s="16">
        <f t="shared" si="29"/>
        <v>29.9</v>
      </c>
      <c r="AA306" s="17" t="str">
        <f>IF('[1]TCE - ANEXO III - Preencher'!AB315="","",'[1]TCE - ANEXO III - Preencher'!AB315)</f>
        <v>Beneficio obrigatorio CCT Federacao – Plano Assistencial Agiben</v>
      </c>
      <c r="AB306" s="15">
        <f t="shared" si="24"/>
        <v>265.95</v>
      </c>
    </row>
    <row r="307" spans="1:28" x14ac:dyDescent="0.2">
      <c r="A307" s="8">
        <f>IFERROR(VLOOKUP(B307,'[1]DADOS (OCULTAR)'!$Q$3:$S$136,3,0),"")</f>
        <v>9767633000447</v>
      </c>
      <c r="B307" s="9" t="str">
        <f>'[1]TCE - ANEXO III - Preencher'!C316</f>
        <v>HOSPITAL SILVIO MAGALHÃES - CG Nº 019/2022</v>
      </c>
      <c r="C307" s="10"/>
      <c r="D307" s="11" t="str">
        <f>'[1]TCE - ANEXO III - Preencher'!E316</f>
        <v>ERIVALDO JOSE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05/2026</v>
      </c>
      <c r="H307" s="14" t="str">
        <f>'[1]TCE - ANEXO III - Preencher'!I316</f>
        <v>0,00</v>
      </c>
      <c r="I307" s="14">
        <f>'[1]TCE - ANEXO III - Preencher'!J316</f>
        <v>169.26</v>
      </c>
      <c r="J307" s="14">
        <f>'[1]TCE - ANEXO III - Preencher'!K316</f>
        <v>0</v>
      </c>
      <c r="K307" s="15">
        <f>'[1]TCE - ANEXO III - Preencher'!L316</f>
        <v>108.16</v>
      </c>
      <c r="L307" s="15">
        <f>'[1]TCE - ANEXO III - Preencher'!M316</f>
        <v>16.21</v>
      </c>
      <c r="M307" s="15">
        <f t="shared" si="25"/>
        <v>91.949999999999989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1704</v>
      </c>
      <c r="Y307" s="15">
        <f>'[1]TCE - ANEXO III - Preencher'!Z316</f>
        <v>0</v>
      </c>
      <c r="Z307" s="16">
        <f t="shared" si="29"/>
        <v>1704</v>
      </c>
      <c r="AA307" s="17" t="str">
        <f>IF('[1]TCE - ANEXO III - Preencher'!AB316="","",'[1]TCE - ANEXO III - Preencher'!AB316)</f>
        <v>Abono assistencial financeiro – complemento Piso da Enfermagem</v>
      </c>
      <c r="AB307" s="15">
        <f t="shared" si="24"/>
        <v>1965.21</v>
      </c>
    </row>
    <row r="308" spans="1:28" x14ac:dyDescent="0.2">
      <c r="A308" s="8">
        <f>IFERROR(VLOOKUP(B308,'[1]DADOS (OCULTAR)'!$Q$3:$S$136,3,0),"")</f>
        <v>9767633000447</v>
      </c>
      <c r="B308" s="9" t="str">
        <f>'[1]TCE - ANEXO III - Preencher'!C317</f>
        <v>HOSPITAL SILVIO MAGALHÃES - CG Nº 019/2022</v>
      </c>
      <c r="C308" s="10"/>
      <c r="D308" s="11" t="str">
        <f>'[1]TCE - ANEXO III - Preencher'!E317</f>
        <v>ERIVANIA MARIA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05/2026</v>
      </c>
      <c r="H308" s="14" t="str">
        <f>'[1]TCE - ANEXO III - Preencher'!I317</f>
        <v>0,00</v>
      </c>
      <c r="I308" s="14">
        <f>'[1]TCE - ANEXO III - Preencher'!J317</f>
        <v>180.98</v>
      </c>
      <c r="J308" s="14">
        <f>'[1]TCE - ANEXO III - Preencher'!K317</f>
        <v>0</v>
      </c>
      <c r="K308" s="15">
        <f>'[1]TCE - ANEXO III - Preencher'!L317</f>
        <v>108.16</v>
      </c>
      <c r="L308" s="15">
        <f>'[1]TCE - ANEXO III - Preencher'!M317</f>
        <v>16.21</v>
      </c>
      <c r="M308" s="15">
        <f t="shared" si="25"/>
        <v>91.949999999999989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1704</v>
      </c>
      <c r="Y308" s="15">
        <f>'[1]TCE - ANEXO III - Preencher'!Z317</f>
        <v>0</v>
      </c>
      <c r="Z308" s="16">
        <f t="shared" si="29"/>
        <v>1704</v>
      </c>
      <c r="AA308" s="17" t="str">
        <f>IF('[1]TCE - ANEXO III - Preencher'!AB317="","",'[1]TCE - ANEXO III - Preencher'!AB317)</f>
        <v>Abono assistencial financeiro – complemento Piso da Enfermagem</v>
      </c>
      <c r="AB308" s="15">
        <f t="shared" si="24"/>
        <v>1976.9299999999998</v>
      </c>
    </row>
    <row r="309" spans="1:28" x14ac:dyDescent="0.2">
      <c r="A309" s="8">
        <f>IFERROR(VLOOKUP(B309,'[1]DADOS (OCULTAR)'!$Q$3:$S$136,3,0),"")</f>
        <v>9767633000447</v>
      </c>
      <c r="B309" s="9" t="str">
        <f>'[1]TCE - ANEXO III - Preencher'!C318</f>
        <v>HOSPITAL SILVIO MAGALHÃES - CG Nº 019/2022</v>
      </c>
      <c r="C309" s="10"/>
      <c r="D309" s="11" t="str">
        <f>'[1]TCE - ANEXO III - Preencher'!E318</f>
        <v>ERONEIDE DA SILVA DE SOUSA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05/2026</v>
      </c>
      <c r="H309" s="14" t="str">
        <f>'[1]TCE - ANEXO III - Preencher'!I318</f>
        <v>0,00</v>
      </c>
      <c r="I309" s="14">
        <f>'[1]TCE - ANEXO III - Preencher'!J318</f>
        <v>177.93</v>
      </c>
      <c r="J309" s="14">
        <f>'[1]TCE - ANEXO III - Preencher'!K318</f>
        <v>0</v>
      </c>
      <c r="K309" s="15">
        <f>'[1]TCE - ANEXO III - Preencher'!L318</f>
        <v>108.16</v>
      </c>
      <c r="L309" s="15">
        <f>'[1]TCE - ANEXO III - Preencher'!M318</f>
        <v>16.21</v>
      </c>
      <c r="M309" s="15">
        <f t="shared" si="25"/>
        <v>91.949999999999989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1249.5999999999999</v>
      </c>
      <c r="Y309" s="15">
        <f>'[1]TCE - ANEXO III - Preencher'!Z318</f>
        <v>0</v>
      </c>
      <c r="Z309" s="16">
        <f t="shared" si="29"/>
        <v>1249.5999999999999</v>
      </c>
      <c r="AA309" s="17" t="str">
        <f>IF('[1]TCE - ANEXO III - Preencher'!AB318="","",'[1]TCE - ANEXO III - Preencher'!AB318)</f>
        <v>Abono assistencial financeiro – complemento Piso da Enfermagem</v>
      </c>
      <c r="AB309" s="15">
        <f t="shared" si="24"/>
        <v>1519.48</v>
      </c>
    </row>
    <row r="310" spans="1:28" x14ac:dyDescent="0.2">
      <c r="A310" s="8">
        <f>IFERROR(VLOOKUP(B310,'[1]DADOS (OCULTAR)'!$Q$3:$S$136,3,0),"")</f>
        <v>9767633000447</v>
      </c>
      <c r="B310" s="9" t="str">
        <f>'[1]TCE - ANEXO III - Preencher'!C319</f>
        <v>HOSPITAL SILVIO MAGALHÃES - CG Nº 019/2022</v>
      </c>
      <c r="C310" s="10"/>
      <c r="D310" s="11" t="str">
        <f>'[1]TCE - ANEXO III - Preencher'!E319</f>
        <v>ERONLUIS CARNEIRO DE OLIVEIRA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3241-15</v>
      </c>
      <c r="G310" s="13" t="str">
        <f>IF('[1]TCE - ANEXO III - Preencher'!H319="","",'[1]TCE - ANEXO III - Preencher'!H319)</f>
        <v>05/2026</v>
      </c>
      <c r="H310" s="14" t="str">
        <f>'[1]TCE - ANEXO III - Preencher'!I319</f>
        <v>0,00</v>
      </c>
      <c r="I310" s="14">
        <f>'[1]TCE - ANEXO III - Preencher'!J319</f>
        <v>362.93</v>
      </c>
      <c r="J310" s="14">
        <f>'[1]TCE - ANEXO III - Preencher'!K319</f>
        <v>0</v>
      </c>
      <c r="K310" s="15">
        <f>'[1]TCE - ANEXO III - Preencher'!L319</f>
        <v>108.16</v>
      </c>
      <c r="L310" s="15">
        <f>'[1]TCE - ANEXO III - Preencher'!M319</f>
        <v>2.73</v>
      </c>
      <c r="M310" s="15">
        <f t="shared" si="25"/>
        <v>105.42999999999999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468.36</v>
      </c>
    </row>
    <row r="311" spans="1:28" x14ac:dyDescent="0.2">
      <c r="A311" s="8">
        <f>IFERROR(VLOOKUP(B311,'[1]DADOS (OCULTAR)'!$Q$3:$S$136,3,0),"")</f>
        <v>9767633000447</v>
      </c>
      <c r="B311" s="9" t="str">
        <f>'[1]TCE - ANEXO III - Preencher'!C320</f>
        <v>HOSPITAL SILVIO MAGALHÃES - CG Nº 019/2022</v>
      </c>
      <c r="C311" s="10"/>
      <c r="D311" s="11" t="str">
        <f>'[1]TCE - ANEXO III - Preencher'!E320</f>
        <v>ESEQUIEL CAETANO DA SILVA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5151-10</v>
      </c>
      <c r="G311" s="13" t="str">
        <f>IF('[1]TCE - ANEXO III - Preencher'!H320="","",'[1]TCE - ANEXO III - Preencher'!H320)</f>
        <v>05/2026</v>
      </c>
      <c r="H311" s="14" t="str">
        <f>'[1]TCE - ANEXO III - Preencher'!I320</f>
        <v>0,00</v>
      </c>
      <c r="I311" s="14">
        <f>'[1]TCE - ANEXO III - Preencher'!J320</f>
        <v>159.93</v>
      </c>
      <c r="J311" s="14">
        <f>'[1]TCE - ANEXO III - Preencher'!K320</f>
        <v>0</v>
      </c>
      <c r="K311" s="15">
        <f>'[1]TCE - ANEXO III - Preencher'!L320</f>
        <v>108.16</v>
      </c>
      <c r="L311" s="15">
        <f>'[1]TCE - ANEXO III - Preencher'!M320</f>
        <v>16.21</v>
      </c>
      <c r="M311" s="15">
        <f t="shared" si="25"/>
        <v>91.949999999999989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29.9</v>
      </c>
      <c r="Y311" s="15">
        <f>'[1]TCE - ANEXO III - Preencher'!Z320</f>
        <v>0</v>
      </c>
      <c r="Z311" s="16">
        <f t="shared" si="29"/>
        <v>29.9</v>
      </c>
      <c r="AA311" s="17" t="str">
        <f>IF('[1]TCE - ANEXO III - Preencher'!AB320="","",'[1]TCE - ANEXO III - Preencher'!AB320)</f>
        <v>Beneficio obrigatorio CCT Federacao – Plano Assistencial Agiben</v>
      </c>
      <c r="AB311" s="15">
        <f t="shared" si="24"/>
        <v>281.77999999999997</v>
      </c>
    </row>
    <row r="312" spans="1:28" x14ac:dyDescent="0.2">
      <c r="A312" s="8">
        <f>IFERROR(VLOOKUP(B312,'[1]DADOS (OCULTAR)'!$Q$3:$S$136,3,0),"")</f>
        <v>9767633000447</v>
      </c>
      <c r="B312" s="9" t="str">
        <f>'[1]TCE - ANEXO III - Preencher'!C321</f>
        <v>HOSPITAL SILVIO MAGALHÃES - CG Nº 019/2022</v>
      </c>
      <c r="C312" s="10"/>
      <c r="D312" s="11" t="str">
        <f>'[1]TCE - ANEXO III - Preencher'!E321</f>
        <v>EUDES SOARES DE OLIVEIRA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5174-10</v>
      </c>
      <c r="G312" s="13" t="str">
        <f>IF('[1]TCE - ANEXO III - Preencher'!H321="","",'[1]TCE - ANEXO III - Preencher'!H321)</f>
        <v>05/2026</v>
      </c>
      <c r="H312" s="14" t="str">
        <f>'[1]TCE - ANEXO III - Preencher'!I321</f>
        <v>0,00</v>
      </c>
      <c r="I312" s="14">
        <f>'[1]TCE - ANEXO III - Preencher'!J321</f>
        <v>165.55</v>
      </c>
      <c r="J312" s="14">
        <f>'[1]TCE - ANEXO III - Preencher'!K321</f>
        <v>0</v>
      </c>
      <c r="K312" s="15">
        <f>'[1]TCE - ANEXO III - Preencher'!L321</f>
        <v>108.16</v>
      </c>
      <c r="L312" s="15">
        <f>'[1]TCE - ANEXO III - Preencher'!M321</f>
        <v>16.21</v>
      </c>
      <c r="M312" s="15">
        <f t="shared" si="25"/>
        <v>91.949999999999989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29.9</v>
      </c>
      <c r="Y312" s="15">
        <f>'[1]TCE - ANEXO III - Preencher'!Z321</f>
        <v>0</v>
      </c>
      <c r="Z312" s="16">
        <f t="shared" si="29"/>
        <v>29.9</v>
      </c>
      <c r="AA312" s="17" t="str">
        <f>IF('[1]TCE - ANEXO III - Preencher'!AB321="","",'[1]TCE - ANEXO III - Preencher'!AB321)</f>
        <v>Beneficio obrigatorio CCT Federacao – Plano Assistencial Agiben</v>
      </c>
      <c r="AB312" s="15">
        <f t="shared" si="24"/>
        <v>287.39999999999998</v>
      </c>
    </row>
    <row r="313" spans="1:28" x14ac:dyDescent="0.2">
      <c r="A313" s="8">
        <f>IFERROR(VLOOKUP(B313,'[1]DADOS (OCULTAR)'!$Q$3:$S$136,3,0),"")</f>
        <v>9767633000447</v>
      </c>
      <c r="B313" s="9" t="str">
        <f>'[1]TCE - ANEXO III - Preencher'!C322</f>
        <v>HOSPITAL SILVIO MAGALHÃES - CG Nº 019/2022</v>
      </c>
      <c r="C313" s="10"/>
      <c r="D313" s="11" t="str">
        <f>'[1]TCE - ANEXO III - Preencher'!E322</f>
        <v>EUDSON VITOR SILVA DE LIMA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5174-10</v>
      </c>
      <c r="G313" s="13" t="str">
        <f>IF('[1]TCE - ANEXO III - Preencher'!H322="","",'[1]TCE - ANEXO III - Preencher'!H322)</f>
        <v>05/2026</v>
      </c>
      <c r="H313" s="14" t="str">
        <f>'[1]TCE - ANEXO III - Preencher'!I322</f>
        <v>0,00</v>
      </c>
      <c r="I313" s="14">
        <f>'[1]TCE - ANEXO III - Preencher'!J322</f>
        <v>129.68</v>
      </c>
      <c r="J313" s="14">
        <f>'[1]TCE - ANEXO III - Preencher'!K322</f>
        <v>0</v>
      </c>
      <c r="K313" s="15">
        <f>'[1]TCE - ANEXO III - Preencher'!L322</f>
        <v>108.16</v>
      </c>
      <c r="L313" s="15">
        <f>'[1]TCE - ANEXO III - Preencher'!M322</f>
        <v>16.21</v>
      </c>
      <c r="M313" s="15">
        <f t="shared" si="25"/>
        <v>91.949999999999989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29.9</v>
      </c>
      <c r="Y313" s="15">
        <f>'[1]TCE - ANEXO III - Preencher'!Z322</f>
        <v>0</v>
      </c>
      <c r="Z313" s="16">
        <f t="shared" si="29"/>
        <v>29.9</v>
      </c>
      <c r="AA313" s="17" t="str">
        <f>IF('[1]TCE - ANEXO III - Preencher'!AB322="","",'[1]TCE - ANEXO III - Preencher'!AB322)</f>
        <v>Beneficio obrigatorio CCT Federacao – Plano Assistencial Agiben</v>
      </c>
      <c r="AB313" s="15">
        <f t="shared" si="24"/>
        <v>251.53</v>
      </c>
    </row>
    <row r="314" spans="1:28" x14ac:dyDescent="0.2">
      <c r="A314" s="8">
        <f>IFERROR(VLOOKUP(B314,'[1]DADOS (OCULTAR)'!$Q$3:$S$136,3,0),"")</f>
        <v>9767633000447</v>
      </c>
      <c r="B314" s="9" t="str">
        <f>'[1]TCE - ANEXO III - Preencher'!C323</f>
        <v>HOSPITAL SILVIO MAGALHÃES - CG Nº 019/2022</v>
      </c>
      <c r="C314" s="10"/>
      <c r="D314" s="11" t="str">
        <f>'[1]TCE - ANEXO III - Preencher'!E323</f>
        <v xml:space="preserve">EURIDES MARIA DE LIMA 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 t="str">
        <f>IF('[1]TCE - ANEXO III - Preencher'!H323="","",'[1]TCE - ANEXO III - Preencher'!H323)</f>
        <v>05/2026</v>
      </c>
      <c r="H314" s="14" t="str">
        <f>'[1]TCE - ANEXO III - Preencher'!I323</f>
        <v>0,00</v>
      </c>
      <c r="I314" s="14">
        <f>'[1]TCE - ANEXO III - Preencher'!J323</f>
        <v>199.94</v>
      </c>
      <c r="J314" s="14">
        <f>'[1]TCE - ANEXO III - Preencher'!K323</f>
        <v>0</v>
      </c>
      <c r="K314" s="15">
        <f>'[1]TCE - ANEXO III - Preencher'!L323</f>
        <v>108.16</v>
      </c>
      <c r="L314" s="15">
        <f>'[1]TCE - ANEXO III - Preencher'!M323</f>
        <v>2.79</v>
      </c>
      <c r="M314" s="15">
        <f t="shared" si="25"/>
        <v>105.36999999999999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2377.1799999999998</v>
      </c>
      <c r="Y314" s="15">
        <f>'[1]TCE - ANEXO III - Preencher'!Z323</f>
        <v>0</v>
      </c>
      <c r="Z314" s="16">
        <f t="shared" si="29"/>
        <v>2377.1799999999998</v>
      </c>
      <c r="AA314" s="17" t="str">
        <f>IF('[1]TCE - ANEXO III - Preencher'!AB323="","",'[1]TCE - ANEXO III - Preencher'!AB323)</f>
        <v>Abono assistencial financeiro – complemento Piso da Enfermagem</v>
      </c>
      <c r="AB314" s="15">
        <f t="shared" si="24"/>
        <v>2682.49</v>
      </c>
    </row>
    <row r="315" spans="1:28" x14ac:dyDescent="0.2">
      <c r="A315" s="8">
        <f>IFERROR(VLOOKUP(B315,'[1]DADOS (OCULTAR)'!$Q$3:$S$136,3,0),"")</f>
        <v>9767633000447</v>
      </c>
      <c r="B315" s="9" t="str">
        <f>'[1]TCE - ANEXO III - Preencher'!C324</f>
        <v>HOSPITAL SILVIO MAGALHÃES - CG Nº 019/2022</v>
      </c>
      <c r="C315" s="10"/>
      <c r="D315" s="11" t="str">
        <f>'[1]TCE - ANEXO III - Preencher'!E324</f>
        <v>EVALDA MARIA NASCIMENTO DA SILVA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5132-05</v>
      </c>
      <c r="G315" s="13" t="str">
        <f>IF('[1]TCE - ANEXO III - Preencher'!H324="","",'[1]TCE - ANEXO III - Preencher'!H324)</f>
        <v>05/2026</v>
      </c>
      <c r="H315" s="14" t="str">
        <f>'[1]TCE - ANEXO III - Preencher'!I324</f>
        <v>0,00</v>
      </c>
      <c r="I315" s="14">
        <f>'[1]TCE - ANEXO III - Preencher'!J324</f>
        <v>137.93</v>
      </c>
      <c r="J315" s="14">
        <f>'[1]TCE - ANEXO III - Preencher'!K324</f>
        <v>0</v>
      </c>
      <c r="K315" s="15">
        <f>'[1]TCE - ANEXO III - Preencher'!L324</f>
        <v>108.16</v>
      </c>
      <c r="L315" s="15">
        <f>'[1]TCE - ANEXO III - Preencher'!M324</f>
        <v>32.42</v>
      </c>
      <c r="M315" s="15">
        <f t="shared" si="25"/>
        <v>75.739999999999995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29.9</v>
      </c>
      <c r="Y315" s="15">
        <f>'[1]TCE - ANEXO III - Preencher'!Z324</f>
        <v>0</v>
      </c>
      <c r="Z315" s="16">
        <f t="shared" si="29"/>
        <v>29.9</v>
      </c>
      <c r="AA315" s="17" t="str">
        <f>IF('[1]TCE - ANEXO III - Preencher'!AB324="","",'[1]TCE - ANEXO III - Preencher'!AB324)</f>
        <v>Beneficio obrigatorio CCT Federacao – Plano Assistencial Agiben</v>
      </c>
      <c r="AB315" s="15">
        <f t="shared" si="24"/>
        <v>243.57000000000002</v>
      </c>
    </row>
    <row r="316" spans="1:28" x14ac:dyDescent="0.2">
      <c r="A316" s="8">
        <f>IFERROR(VLOOKUP(B316,'[1]DADOS (OCULTAR)'!$Q$3:$S$136,3,0),"")</f>
        <v>9767633000447</v>
      </c>
      <c r="B316" s="9" t="str">
        <f>'[1]TCE - ANEXO III - Preencher'!C325</f>
        <v>HOSPITAL SILVIO MAGALHÃES - CG Nº 019/2022</v>
      </c>
      <c r="C316" s="10"/>
      <c r="D316" s="11" t="str">
        <f>'[1]TCE - ANEXO III - Preencher'!E325</f>
        <v>EVANDRO ROGERIO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2235-05</v>
      </c>
      <c r="G316" s="13" t="str">
        <f>IF('[1]TCE - ANEXO III - Preencher'!H325="","",'[1]TCE - ANEXO III - Preencher'!H325)</f>
        <v>05/2026</v>
      </c>
      <c r="H316" s="14" t="str">
        <f>'[1]TCE - ANEXO III - Preencher'!I325</f>
        <v>0,00</v>
      </c>
      <c r="I316" s="14">
        <f>'[1]TCE - ANEXO III - Preencher'!J325</f>
        <v>183.96</v>
      </c>
      <c r="J316" s="14">
        <f>'[1]TCE - ANEXO III - Preencher'!K325</f>
        <v>0</v>
      </c>
      <c r="K316" s="15">
        <f>'[1]TCE - ANEXO III - Preencher'!L325</f>
        <v>108.16</v>
      </c>
      <c r="L316" s="15">
        <f>'[1]TCE - ANEXO III - Preencher'!M325</f>
        <v>2.79</v>
      </c>
      <c r="M316" s="15">
        <f t="shared" si="25"/>
        <v>105.36999999999999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2459.15</v>
      </c>
      <c r="Y316" s="15">
        <f>'[1]TCE - ANEXO III - Preencher'!Z325</f>
        <v>0</v>
      </c>
      <c r="Z316" s="16">
        <f t="shared" si="29"/>
        <v>2459.15</v>
      </c>
      <c r="AA316" s="17" t="str">
        <f>IF('[1]TCE - ANEXO III - Preencher'!AB325="","",'[1]TCE - ANEXO III - Preencher'!AB325)</f>
        <v>Abono assistencial financeiro – complemento Piso da Enfermagem</v>
      </c>
      <c r="AB316" s="15">
        <f t="shared" si="24"/>
        <v>2748.48</v>
      </c>
    </row>
    <row r="317" spans="1:28" x14ac:dyDescent="0.2">
      <c r="A317" s="8">
        <f>IFERROR(VLOOKUP(B317,'[1]DADOS (OCULTAR)'!$Q$3:$S$136,3,0),"")</f>
        <v>9767633000447</v>
      </c>
      <c r="B317" s="9" t="str">
        <f>'[1]TCE - ANEXO III - Preencher'!C326</f>
        <v>HOSPITAL SILVIO MAGALHÃES - CG Nº 019/2022</v>
      </c>
      <c r="C317" s="10"/>
      <c r="D317" s="11" t="str">
        <f>'[1]TCE - ANEXO III - Preencher'!E326</f>
        <v>EVANGELINE CRISTINE DA SILVA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4102-05</v>
      </c>
      <c r="G317" s="13" t="str">
        <f>IF('[1]TCE - ANEXO III - Preencher'!H326="","",'[1]TCE - ANEXO III - Preencher'!H326)</f>
        <v>05/2026</v>
      </c>
      <c r="H317" s="14" t="str">
        <f>'[1]TCE - ANEXO III - Preencher'!I326</f>
        <v>0,00</v>
      </c>
      <c r="I317" s="14">
        <f>'[1]TCE - ANEXO III - Preencher'!J326</f>
        <v>370.38</v>
      </c>
      <c r="J317" s="14">
        <f>'[1]TCE - ANEXO III - Preencher'!K326</f>
        <v>0</v>
      </c>
      <c r="K317" s="15">
        <f>'[1]TCE - ANEXO III - Preencher'!L326</f>
        <v>108.16</v>
      </c>
      <c r="L317" s="15">
        <f>'[1]TCE - ANEXO III - Preencher'!M326</f>
        <v>32.42</v>
      </c>
      <c r="M317" s="15">
        <f t="shared" si="25"/>
        <v>75.739999999999995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29.9</v>
      </c>
      <c r="Y317" s="15">
        <f>'[1]TCE - ANEXO III - Preencher'!Z326</f>
        <v>0</v>
      </c>
      <c r="Z317" s="16">
        <f t="shared" si="29"/>
        <v>29.9</v>
      </c>
      <c r="AA317" s="17" t="str">
        <f>IF('[1]TCE - ANEXO III - Preencher'!AB326="","",'[1]TCE - ANEXO III - Preencher'!AB326)</f>
        <v>Beneficio obrigatorio CCT Federacao – Plano Assistencial Agiben</v>
      </c>
      <c r="AB317" s="15">
        <f t="shared" si="24"/>
        <v>476.02</v>
      </c>
    </row>
    <row r="318" spans="1:28" x14ac:dyDescent="0.2">
      <c r="A318" s="8">
        <f>IFERROR(VLOOKUP(B318,'[1]DADOS (OCULTAR)'!$Q$3:$S$136,3,0),"")</f>
        <v>9767633000447</v>
      </c>
      <c r="B318" s="9" t="str">
        <f>'[1]TCE - ANEXO III - Preencher'!C327</f>
        <v>HOSPITAL SILVIO MAGALHÃES - CG Nº 019/2022</v>
      </c>
      <c r="C318" s="10"/>
      <c r="D318" s="11" t="str">
        <f>'[1]TCE - ANEXO III - Preencher'!E327</f>
        <v>EVELINE ROSANE NASCIMENTO DE OLIVEIRA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05/2026</v>
      </c>
      <c r="H318" s="14" t="str">
        <f>'[1]TCE - ANEXO III - Preencher'!I327</f>
        <v>0,00</v>
      </c>
      <c r="I318" s="14">
        <f>'[1]TCE - ANEXO III - Preencher'!J327</f>
        <v>173.97</v>
      </c>
      <c r="J318" s="14">
        <f>'[1]TCE - ANEXO III - Preencher'!K327</f>
        <v>0</v>
      </c>
      <c r="K318" s="15">
        <f>'[1]TCE - ANEXO III - Preencher'!L327</f>
        <v>108.16</v>
      </c>
      <c r="L318" s="15">
        <f>'[1]TCE - ANEXO III - Preencher'!M327</f>
        <v>16.21</v>
      </c>
      <c r="M318" s="15">
        <f t="shared" si="25"/>
        <v>91.949999999999989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81.02</v>
      </c>
      <c r="U318" s="15">
        <f>'[1]TCE - ANEXO III - Preencher'!V327</f>
        <v>0</v>
      </c>
      <c r="V318" s="16">
        <f t="shared" si="28"/>
        <v>81.02</v>
      </c>
      <c r="W318" s="17" t="str">
        <f>IF('[1]TCE - ANEXO III - Preencher'!X327="","",'[1]TCE - ANEXO III - Preencher'!X327)</f>
        <v>Auxílio Creche</v>
      </c>
      <c r="X318" s="15">
        <f>'[1]TCE - ANEXO III - Preencher'!Y327</f>
        <v>1704</v>
      </c>
      <c r="Y318" s="15">
        <f>'[1]TCE - ANEXO III - Preencher'!Z327</f>
        <v>0</v>
      </c>
      <c r="Z318" s="16">
        <f t="shared" si="29"/>
        <v>1704</v>
      </c>
      <c r="AA318" s="17" t="str">
        <f>IF('[1]TCE - ANEXO III - Preencher'!AB327="","",'[1]TCE - ANEXO III - Preencher'!AB327)</f>
        <v>Abono assistencial financeiro – complemento Piso da Enfermagem</v>
      </c>
      <c r="AB318" s="15">
        <f t="shared" si="24"/>
        <v>2050.94</v>
      </c>
    </row>
    <row r="319" spans="1:28" x14ac:dyDescent="0.2">
      <c r="A319" s="8">
        <f>IFERROR(VLOOKUP(B319,'[1]DADOS (OCULTAR)'!$Q$3:$S$136,3,0),"")</f>
        <v>9767633000447</v>
      </c>
      <c r="B319" s="9" t="str">
        <f>'[1]TCE - ANEXO III - Preencher'!C328</f>
        <v>HOSPITAL SILVIO MAGALHÃES - CG Nº 019/2022</v>
      </c>
      <c r="C319" s="10"/>
      <c r="D319" s="11" t="str">
        <f>'[1]TCE - ANEXO III - Preencher'!E328</f>
        <v>EVELLYN KARLA LIMA MONTEIRO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3241-15</v>
      </c>
      <c r="G319" s="13" t="str">
        <f>IF('[1]TCE - ANEXO III - Preencher'!H328="","",'[1]TCE - ANEXO III - Preencher'!H328)</f>
        <v>05/2026</v>
      </c>
      <c r="H319" s="14" t="str">
        <f>'[1]TCE - ANEXO III - Preencher'!I328</f>
        <v>0,00</v>
      </c>
      <c r="I319" s="14">
        <f>'[1]TCE - ANEXO III - Preencher'!J328</f>
        <v>306.01</v>
      </c>
      <c r="J319" s="14">
        <f>'[1]TCE - ANEXO III - Preencher'!K328</f>
        <v>0</v>
      </c>
      <c r="K319" s="15">
        <f>'[1]TCE - ANEXO III - Preencher'!L328</f>
        <v>108.16</v>
      </c>
      <c r="L319" s="15">
        <f>'[1]TCE - ANEXO III - Preencher'!M328</f>
        <v>2.73</v>
      </c>
      <c r="M319" s="15">
        <f t="shared" si="25"/>
        <v>105.42999999999999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411.44</v>
      </c>
    </row>
    <row r="320" spans="1:28" x14ac:dyDescent="0.2">
      <c r="A320" s="8">
        <f>IFERROR(VLOOKUP(B320,'[1]DADOS (OCULTAR)'!$Q$3:$S$136,3,0),"")</f>
        <v>9767633000447</v>
      </c>
      <c r="B320" s="9" t="str">
        <f>'[1]TCE - ANEXO III - Preencher'!C329</f>
        <v>HOSPITAL SILVIO MAGALHÃES - CG Nº 019/2022</v>
      </c>
      <c r="C320" s="10"/>
      <c r="D320" s="11" t="str">
        <f>'[1]TCE - ANEXO III - Preencher'!E329</f>
        <v>EVELLYN MANUELA ALBINA ALVES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4110-05</v>
      </c>
      <c r="G320" s="13" t="str">
        <f>IF('[1]TCE - ANEXO III - Preencher'!H329="","",'[1]TCE - ANEXO III - Preencher'!H329)</f>
        <v>05/2026</v>
      </c>
      <c r="H320" s="14" t="str">
        <f>'[1]TCE - ANEXO III - Preencher'!I329</f>
        <v>0,00</v>
      </c>
      <c r="I320" s="14">
        <f>'[1]TCE - ANEXO III - Preencher'!J329</f>
        <v>15.23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29.9</v>
      </c>
      <c r="Y320" s="15">
        <f>'[1]TCE - ANEXO III - Preencher'!Z329</f>
        <v>0</v>
      </c>
      <c r="Z320" s="16">
        <f t="shared" si="29"/>
        <v>29.9</v>
      </c>
      <c r="AA320" s="17" t="str">
        <f>IF('[1]TCE - ANEXO III - Preencher'!AB329="","",'[1]TCE - ANEXO III - Preencher'!AB329)</f>
        <v>Beneficio obrigatorio CCT Federacao – Plano Assistencial Agiben</v>
      </c>
      <c r="AB320" s="15">
        <f t="shared" si="24"/>
        <v>45.129999999999995</v>
      </c>
    </row>
    <row r="321" spans="1:28" x14ac:dyDescent="0.2">
      <c r="A321" s="8">
        <f>IFERROR(VLOOKUP(B321,'[1]DADOS (OCULTAR)'!$Q$3:$S$136,3,0),"")</f>
        <v>9767633000447</v>
      </c>
      <c r="B321" s="9" t="str">
        <f>'[1]TCE - ANEXO III - Preencher'!C330</f>
        <v>HOSPITAL SILVIO MAGALHÃES - CG Nº 019/2022</v>
      </c>
      <c r="C321" s="10"/>
      <c r="D321" s="11" t="str">
        <f>'[1]TCE - ANEXO III - Preencher'!E330</f>
        <v>EVELLYN RAFAELLA SILVA DE LIMA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05/2026</v>
      </c>
      <c r="H321" s="14" t="str">
        <f>'[1]TCE - ANEXO III - Preencher'!I330</f>
        <v>0,00</v>
      </c>
      <c r="I321" s="14">
        <f>'[1]TCE - ANEXO III - Preencher'!J330</f>
        <v>185.23</v>
      </c>
      <c r="J321" s="14">
        <f>'[1]TCE - ANEXO III - Preencher'!K330</f>
        <v>0</v>
      </c>
      <c r="K321" s="15">
        <f>'[1]TCE - ANEXO III - Preencher'!L330</f>
        <v>108.16</v>
      </c>
      <c r="L321" s="15">
        <f>'[1]TCE - ANEXO III - Preencher'!M330</f>
        <v>16.21</v>
      </c>
      <c r="M321" s="15">
        <f t="shared" si="25"/>
        <v>91.949999999999989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1704</v>
      </c>
      <c r="Y321" s="15">
        <f>'[1]TCE - ANEXO III - Preencher'!Z330</f>
        <v>0</v>
      </c>
      <c r="Z321" s="16">
        <f t="shared" si="29"/>
        <v>1704</v>
      </c>
      <c r="AA321" s="17" t="str">
        <f>IF('[1]TCE - ANEXO III - Preencher'!AB330="","",'[1]TCE - ANEXO III - Preencher'!AB330)</f>
        <v>Abono assistencial financeiro – complemento Piso da Enfermagem</v>
      </c>
      <c r="AB321" s="15">
        <f t="shared" si="24"/>
        <v>1981.1799999999998</v>
      </c>
    </row>
    <row r="322" spans="1:28" x14ac:dyDescent="0.2">
      <c r="A322" s="8">
        <f>IFERROR(VLOOKUP(B322,'[1]DADOS (OCULTAR)'!$Q$3:$S$136,3,0),"")</f>
        <v>9767633000447</v>
      </c>
      <c r="B322" s="9" t="str">
        <f>'[1]TCE - ANEXO III - Preencher'!C331</f>
        <v>HOSPITAL SILVIO MAGALHÃES - CG Nº 019/2022</v>
      </c>
      <c r="C322" s="10"/>
      <c r="D322" s="11" t="str">
        <f>'[1]TCE - ANEXO III - Preencher'!E331</f>
        <v>EVELYN KEVELYN LIRA MELO DOS SANTOS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 t="str">
        <f>IF('[1]TCE - ANEXO III - Preencher'!H331="","",'[1]TCE - ANEXO III - Preencher'!H331)</f>
        <v>05/2026</v>
      </c>
      <c r="H322" s="14" t="str">
        <f>'[1]TCE - ANEXO III - Preencher'!I331</f>
        <v>0,00</v>
      </c>
      <c r="I322" s="14">
        <f>'[1]TCE - ANEXO III - Preencher'!J331</f>
        <v>187.05</v>
      </c>
      <c r="J322" s="14">
        <f>'[1]TCE - ANEXO III - Preencher'!K331</f>
        <v>0</v>
      </c>
      <c r="K322" s="15">
        <f>'[1]TCE - ANEXO III - Preencher'!L331</f>
        <v>108.16</v>
      </c>
      <c r="L322" s="15">
        <f>'[1]TCE - ANEXO III - Preencher'!M331</f>
        <v>2.79</v>
      </c>
      <c r="M322" s="15">
        <f t="shared" si="25"/>
        <v>105.36999999999999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2459.15</v>
      </c>
      <c r="Y322" s="15">
        <f>'[1]TCE - ANEXO III - Preencher'!Z331</f>
        <v>0</v>
      </c>
      <c r="Z322" s="16">
        <f t="shared" si="29"/>
        <v>2459.15</v>
      </c>
      <c r="AA322" s="17" t="str">
        <f>IF('[1]TCE - ANEXO III - Preencher'!AB331="","",'[1]TCE - ANEXO III - Preencher'!AB331)</f>
        <v>Abono assistencial financeiro – complemento Piso da Enfermagem</v>
      </c>
      <c r="AB322" s="15">
        <f t="shared" si="24"/>
        <v>2751.57</v>
      </c>
    </row>
    <row r="323" spans="1:28" x14ac:dyDescent="0.2">
      <c r="A323" s="8">
        <f>IFERROR(VLOOKUP(B323,'[1]DADOS (OCULTAR)'!$Q$3:$S$136,3,0),"")</f>
        <v>9767633000447</v>
      </c>
      <c r="B323" s="9" t="str">
        <f>'[1]TCE - ANEXO III - Preencher'!C332</f>
        <v>HOSPITAL SILVIO MAGALHÃES - CG Nº 019/2022</v>
      </c>
      <c r="C323" s="10"/>
      <c r="D323" s="11" t="str">
        <f>'[1]TCE - ANEXO III - Preencher'!E332</f>
        <v>EVERTON GABRIEL FERREIRA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05/2026</v>
      </c>
      <c r="H323" s="14" t="str">
        <f>'[1]TCE - ANEXO III - Preencher'!I332</f>
        <v>0,00</v>
      </c>
      <c r="I323" s="14">
        <f>'[1]TCE - ANEXO III - Preencher'!J332</f>
        <v>174.34</v>
      </c>
      <c r="J323" s="14">
        <f>'[1]TCE - ANEXO III - Preencher'!K332</f>
        <v>0</v>
      </c>
      <c r="K323" s="15">
        <f>'[1]TCE - ANEXO III - Preencher'!L332</f>
        <v>108.16</v>
      </c>
      <c r="L323" s="15">
        <f>'[1]TCE - ANEXO III - Preencher'!M332</f>
        <v>16.21</v>
      </c>
      <c r="M323" s="15">
        <f t="shared" si="25"/>
        <v>91.949999999999989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1704</v>
      </c>
      <c r="Y323" s="15">
        <f>'[1]TCE - ANEXO III - Preencher'!Z332</f>
        <v>0</v>
      </c>
      <c r="Z323" s="16">
        <f t="shared" si="29"/>
        <v>1704</v>
      </c>
      <c r="AA323" s="17" t="str">
        <f>IF('[1]TCE - ANEXO III - Preencher'!AB332="","",'[1]TCE - ANEXO III - Preencher'!AB332)</f>
        <v>Abono assistencial financeiro – complemento Piso da Enfermagem</v>
      </c>
      <c r="AB323" s="15">
        <f t="shared" ref="AB323:AB386" si="30">H323+I323+J323+M323+P323+S323+V323+Z323</f>
        <v>1970.29</v>
      </c>
    </row>
    <row r="324" spans="1:28" x14ac:dyDescent="0.2">
      <c r="A324" s="8">
        <f>IFERROR(VLOOKUP(B324,'[1]DADOS (OCULTAR)'!$Q$3:$S$136,3,0),"")</f>
        <v>9767633000447</v>
      </c>
      <c r="B324" s="9" t="str">
        <f>'[1]TCE - ANEXO III - Preencher'!C333</f>
        <v>HOSPITAL SILVIO MAGALHÃES - CG Nº 019/2022</v>
      </c>
      <c r="C324" s="10"/>
      <c r="D324" s="11" t="str">
        <f>'[1]TCE - ANEXO III - Preencher'!E333</f>
        <v>EZEQUIAS DA SILVA PEREIRA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5174-10</v>
      </c>
      <c r="G324" s="13" t="str">
        <f>IF('[1]TCE - ANEXO III - Preencher'!H333="","",'[1]TCE - ANEXO III - Preencher'!H333)</f>
        <v>05/2026</v>
      </c>
      <c r="H324" s="14" t="str">
        <f>'[1]TCE - ANEXO III - Preencher'!I333</f>
        <v>0,00</v>
      </c>
      <c r="I324" s="14">
        <f>'[1]TCE - ANEXO III - Preencher'!J333</f>
        <v>139.77000000000001</v>
      </c>
      <c r="J324" s="14">
        <f>'[1]TCE - ANEXO III - Preencher'!K333</f>
        <v>0</v>
      </c>
      <c r="K324" s="15">
        <f>'[1]TCE - ANEXO III - Preencher'!L333</f>
        <v>108.16</v>
      </c>
      <c r="L324" s="15">
        <f>'[1]TCE - ANEXO III - Preencher'!M333</f>
        <v>16.21</v>
      </c>
      <c r="M324" s="15">
        <f t="shared" ref="M324:M387" si="31">K324-L324</f>
        <v>91.949999999999989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29.9</v>
      </c>
      <c r="Y324" s="15">
        <f>'[1]TCE - ANEXO III - Preencher'!Z333</f>
        <v>0</v>
      </c>
      <c r="Z324" s="16">
        <f t="shared" ref="Z324:Z387" si="35">X324-Y324</f>
        <v>29.9</v>
      </c>
      <c r="AA324" s="17" t="str">
        <f>IF('[1]TCE - ANEXO III - Preencher'!AB333="","",'[1]TCE - ANEXO III - Preencher'!AB333)</f>
        <v>Beneficio obrigatorio CCT Federacao – Plano Assistencial Agiben</v>
      </c>
      <c r="AB324" s="15">
        <f t="shared" si="30"/>
        <v>261.62</v>
      </c>
    </row>
    <row r="325" spans="1:28" x14ac:dyDescent="0.2">
      <c r="A325" s="8">
        <f>IFERROR(VLOOKUP(B325,'[1]DADOS (OCULTAR)'!$Q$3:$S$136,3,0),"")</f>
        <v>9767633000447</v>
      </c>
      <c r="B325" s="9" t="str">
        <f>'[1]TCE - ANEXO III - Preencher'!C334</f>
        <v>HOSPITAL SILVIO MAGALHÃES - CG Nº 019/2022</v>
      </c>
      <c r="C325" s="10"/>
      <c r="D325" s="11" t="str">
        <f>'[1]TCE - ANEXO III - Preencher'!E334</f>
        <v>EZEQUIEL JOSE OLIVEIRA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05/2026</v>
      </c>
      <c r="H325" s="14" t="str">
        <f>'[1]TCE - ANEXO III - Preencher'!I334</f>
        <v>0,00</v>
      </c>
      <c r="I325" s="14">
        <f>'[1]TCE - ANEXO III - Preencher'!J334</f>
        <v>196.13</v>
      </c>
      <c r="J325" s="14">
        <f>'[1]TCE - ANEXO III - Preencher'!K334</f>
        <v>0</v>
      </c>
      <c r="K325" s="15">
        <f>'[1]TCE - ANEXO III - Preencher'!L334</f>
        <v>108.16</v>
      </c>
      <c r="L325" s="15">
        <f>'[1]TCE - ANEXO III - Preencher'!M334</f>
        <v>16.21</v>
      </c>
      <c r="M325" s="15">
        <f t="shared" si="31"/>
        <v>91.949999999999989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1704</v>
      </c>
      <c r="Y325" s="15">
        <f>'[1]TCE - ANEXO III - Preencher'!Z334</f>
        <v>0</v>
      </c>
      <c r="Z325" s="16">
        <f t="shared" si="35"/>
        <v>1704</v>
      </c>
      <c r="AA325" s="17" t="str">
        <f>IF('[1]TCE - ANEXO III - Preencher'!AB334="","",'[1]TCE - ANEXO III - Preencher'!AB334)</f>
        <v>Abono assistencial financeiro – complemento Piso da Enfermagem</v>
      </c>
      <c r="AB325" s="15">
        <f t="shared" si="30"/>
        <v>1992.08</v>
      </c>
    </row>
    <row r="326" spans="1:28" x14ac:dyDescent="0.2">
      <c r="A326" s="8">
        <f>IFERROR(VLOOKUP(B326,'[1]DADOS (OCULTAR)'!$Q$3:$S$136,3,0),"")</f>
        <v>9767633000447</v>
      </c>
      <c r="B326" s="9" t="str">
        <f>'[1]TCE - ANEXO III - Preencher'!C335</f>
        <v>HOSPITAL SILVIO MAGALHÃES - CG Nº 019/2022</v>
      </c>
      <c r="C326" s="10"/>
      <c r="D326" s="11" t="str">
        <f>'[1]TCE - ANEXO III - Preencher'!E335</f>
        <v>FABIANA BATISTA DE MORAIS SOUZA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05/2026</v>
      </c>
      <c r="H326" s="14" t="str">
        <f>'[1]TCE - ANEXO III - Preencher'!I335</f>
        <v>0,00</v>
      </c>
      <c r="I326" s="14">
        <f>'[1]TCE - ANEXO III - Preencher'!J335</f>
        <v>173.58</v>
      </c>
      <c r="J326" s="14">
        <f>'[1]TCE - ANEXO III - Preencher'!K335</f>
        <v>0</v>
      </c>
      <c r="K326" s="15">
        <f>'[1]TCE - ANEXO III - Preencher'!L335</f>
        <v>108.16</v>
      </c>
      <c r="L326" s="15">
        <f>'[1]TCE - ANEXO III - Preencher'!M335</f>
        <v>16.21</v>
      </c>
      <c r="M326" s="15">
        <f t="shared" si="31"/>
        <v>91.949999999999989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1704</v>
      </c>
      <c r="Y326" s="15">
        <f>'[1]TCE - ANEXO III - Preencher'!Z335</f>
        <v>0</v>
      </c>
      <c r="Z326" s="16">
        <f t="shared" si="35"/>
        <v>1704</v>
      </c>
      <c r="AA326" s="17" t="str">
        <f>IF('[1]TCE - ANEXO III - Preencher'!AB335="","",'[1]TCE - ANEXO III - Preencher'!AB335)</f>
        <v>Abono assistencial financeiro – complemento Piso da Enfermagem</v>
      </c>
      <c r="AB326" s="15">
        <f t="shared" si="30"/>
        <v>1969.53</v>
      </c>
    </row>
    <row r="327" spans="1:28" x14ac:dyDescent="0.2">
      <c r="A327" s="8">
        <f>IFERROR(VLOOKUP(B327,'[1]DADOS (OCULTAR)'!$Q$3:$S$136,3,0),"")</f>
        <v>9767633000447</v>
      </c>
      <c r="B327" s="9" t="str">
        <f>'[1]TCE - ANEXO III - Preencher'!C336</f>
        <v>HOSPITAL SILVIO MAGALHÃES - CG Nº 019/2022</v>
      </c>
      <c r="C327" s="10"/>
      <c r="D327" s="11" t="str">
        <f>'[1]TCE - ANEXO III - Preencher'!E336</f>
        <v>FABIANA FABRICIO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05/2026</v>
      </c>
      <c r="H327" s="14" t="str">
        <f>'[1]TCE - ANEXO III - Preencher'!I336</f>
        <v>0,00</v>
      </c>
      <c r="I327" s="14">
        <f>'[1]TCE - ANEXO III - Preencher'!J336</f>
        <v>225.68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1704</v>
      </c>
      <c r="Y327" s="15">
        <f>'[1]TCE - ANEXO III - Preencher'!Z336</f>
        <v>0</v>
      </c>
      <c r="Z327" s="16">
        <f t="shared" si="35"/>
        <v>1704</v>
      </c>
      <c r="AA327" s="17" t="str">
        <f>IF('[1]TCE - ANEXO III - Preencher'!AB336="","",'[1]TCE - ANEXO III - Preencher'!AB336)</f>
        <v>Abono assistencial financeiro – complemento Piso da Enfermagem</v>
      </c>
      <c r="AB327" s="15">
        <f t="shared" si="30"/>
        <v>1929.68</v>
      </c>
    </row>
    <row r="328" spans="1:28" x14ac:dyDescent="0.2">
      <c r="A328" s="8">
        <f>IFERROR(VLOOKUP(B328,'[1]DADOS (OCULTAR)'!$Q$3:$S$136,3,0),"")</f>
        <v>9767633000447</v>
      </c>
      <c r="B328" s="9" t="str">
        <f>'[1]TCE - ANEXO III - Preencher'!C337</f>
        <v>HOSPITAL SILVIO MAGALHÃES - CG Nº 019/2022</v>
      </c>
      <c r="C328" s="10"/>
      <c r="D328" s="11" t="str">
        <f>'[1]TCE - ANEXO III - Preencher'!E337</f>
        <v>FABIANA MARIA DE SIQUEIRA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05/2026</v>
      </c>
      <c r="H328" s="14" t="str">
        <f>'[1]TCE - ANEXO III - Preencher'!I337</f>
        <v>0,00</v>
      </c>
      <c r="I328" s="14">
        <f>'[1]TCE - ANEXO III - Preencher'!J337</f>
        <v>203.5</v>
      </c>
      <c r="J328" s="14">
        <f>'[1]TCE - ANEXO III - Preencher'!K337</f>
        <v>0</v>
      </c>
      <c r="K328" s="15">
        <f>'[1]TCE - ANEXO III - Preencher'!L337</f>
        <v>108.16</v>
      </c>
      <c r="L328" s="15">
        <f>'[1]TCE - ANEXO III - Preencher'!M337</f>
        <v>16.21</v>
      </c>
      <c r="M328" s="15">
        <f t="shared" si="31"/>
        <v>91.949999999999989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20.45</v>
      </c>
      <c r="R328" s="15">
        <f>'[1]TCE - ANEXO III - Preencher'!S337</f>
        <v>97.26</v>
      </c>
      <c r="S328" s="16">
        <f t="shared" si="33"/>
        <v>-76.81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1704</v>
      </c>
      <c r="Y328" s="15">
        <f>'[1]TCE - ANEXO III - Preencher'!Z337</f>
        <v>0</v>
      </c>
      <c r="Z328" s="16">
        <f t="shared" si="35"/>
        <v>1704</v>
      </c>
      <c r="AA328" s="17" t="str">
        <f>IF('[1]TCE - ANEXO III - Preencher'!AB337="","",'[1]TCE - ANEXO III - Preencher'!AB337)</f>
        <v>Abono assistencial financeiro – complemento Piso da Enfermagem</v>
      </c>
      <c r="AB328" s="15">
        <f t="shared" si="30"/>
        <v>1922.6399999999999</v>
      </c>
    </row>
    <row r="329" spans="1:28" x14ac:dyDescent="0.2">
      <c r="A329" s="8">
        <f>IFERROR(VLOOKUP(B329,'[1]DADOS (OCULTAR)'!$Q$3:$S$136,3,0),"")</f>
        <v>9767633000447</v>
      </c>
      <c r="B329" s="9" t="str">
        <f>'[1]TCE - ANEXO III - Preencher'!C338</f>
        <v>HOSPITAL SILVIO MAGALHÃES - CG Nº 019/2022</v>
      </c>
      <c r="C329" s="10"/>
      <c r="D329" s="11" t="str">
        <f>'[1]TCE - ANEXO III - Preencher'!E338</f>
        <v xml:space="preserve">FABIANA MARQUES DA SILVA 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5134-30</v>
      </c>
      <c r="G329" s="13" t="str">
        <f>IF('[1]TCE - ANEXO III - Preencher'!H338="","",'[1]TCE - ANEXO III - Preencher'!H338)</f>
        <v>05/2026</v>
      </c>
      <c r="H329" s="14" t="str">
        <f>'[1]TCE - ANEXO III - Preencher'!I338</f>
        <v>0,00</v>
      </c>
      <c r="I329" s="14">
        <f>'[1]TCE - ANEXO III - Preencher'!J338</f>
        <v>146.26</v>
      </c>
      <c r="J329" s="14">
        <f>'[1]TCE - ANEXO III - Preencher'!K338</f>
        <v>0</v>
      </c>
      <c r="K329" s="15">
        <f>'[1]TCE - ANEXO III - Preencher'!L338</f>
        <v>108.16</v>
      </c>
      <c r="L329" s="15">
        <f>'[1]TCE - ANEXO III - Preencher'!M338</f>
        <v>16.21</v>
      </c>
      <c r="M329" s="15">
        <f t="shared" si="31"/>
        <v>91.949999999999989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29.9</v>
      </c>
      <c r="Y329" s="15">
        <f>'[1]TCE - ANEXO III - Preencher'!Z338</f>
        <v>0</v>
      </c>
      <c r="Z329" s="16">
        <f t="shared" si="35"/>
        <v>29.9</v>
      </c>
      <c r="AA329" s="17" t="str">
        <f>IF('[1]TCE - ANEXO III - Preencher'!AB338="","",'[1]TCE - ANEXO III - Preencher'!AB338)</f>
        <v>Beneficio obrigatorio CCT Federacao – Plano Assistencial Agiben</v>
      </c>
      <c r="AB329" s="15">
        <f t="shared" si="30"/>
        <v>268.10999999999996</v>
      </c>
    </row>
    <row r="330" spans="1:28" x14ac:dyDescent="0.2">
      <c r="A330" s="8">
        <f>IFERROR(VLOOKUP(B330,'[1]DADOS (OCULTAR)'!$Q$3:$S$136,3,0),"")</f>
        <v>9767633000447</v>
      </c>
      <c r="B330" s="9" t="str">
        <f>'[1]TCE - ANEXO III - Preencher'!C339</f>
        <v>HOSPITAL SILVIO MAGALHÃES - CG Nº 019/2022</v>
      </c>
      <c r="C330" s="10"/>
      <c r="D330" s="11" t="str">
        <f>'[1]TCE - ANEXO III - Preencher'!E339</f>
        <v>FABIANE ROBERTA ALVES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2236-05</v>
      </c>
      <c r="G330" s="13" t="str">
        <f>IF('[1]TCE - ANEXO III - Preencher'!H339="","",'[1]TCE - ANEXO III - Preencher'!H339)</f>
        <v>05/2026</v>
      </c>
      <c r="H330" s="14" t="str">
        <f>'[1]TCE - ANEXO III - Preencher'!I339</f>
        <v>0,00</v>
      </c>
      <c r="I330" s="14">
        <f>'[1]TCE - ANEXO III - Preencher'!J339</f>
        <v>236.65</v>
      </c>
      <c r="J330" s="14">
        <f>'[1]TCE - ANEXO III - Preencher'!K339</f>
        <v>0</v>
      </c>
      <c r="K330" s="15">
        <f>'[1]TCE - ANEXO III - Preencher'!L339</f>
        <v>108.16</v>
      </c>
      <c r="L330" s="15">
        <f>'[1]TCE - ANEXO III - Preencher'!M339</f>
        <v>2.95</v>
      </c>
      <c r="M330" s="15">
        <f t="shared" si="31"/>
        <v>105.21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121.7</v>
      </c>
      <c r="U330" s="15">
        <f>'[1]TCE - ANEXO III - Preencher'!V339</f>
        <v>0</v>
      </c>
      <c r="V330" s="16">
        <f t="shared" si="34"/>
        <v>121.7</v>
      </c>
      <c r="W330" s="17" t="str">
        <f>IF('[1]TCE - ANEXO III - Preencher'!X339="","",'[1]TCE - ANEXO III - Preencher'!X339)</f>
        <v>Auxílio Creche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463.56</v>
      </c>
    </row>
    <row r="331" spans="1:28" x14ac:dyDescent="0.2">
      <c r="A331" s="8">
        <f>IFERROR(VLOOKUP(B331,'[1]DADOS (OCULTAR)'!$Q$3:$S$136,3,0),"")</f>
        <v>9767633000447</v>
      </c>
      <c r="B331" s="9" t="str">
        <f>'[1]TCE - ANEXO III - Preencher'!C340</f>
        <v>HOSPITAL SILVIO MAGALHÃES - CG Nº 019/2022</v>
      </c>
      <c r="C331" s="10"/>
      <c r="D331" s="11" t="str">
        <f>'[1]TCE - ANEXO III - Preencher'!E340</f>
        <v>FABIANO FRANCISCO DOS SANTOS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5151-10</v>
      </c>
      <c r="G331" s="13" t="str">
        <f>IF('[1]TCE - ANEXO III - Preencher'!H340="","",'[1]TCE - ANEXO III - Preencher'!H340)</f>
        <v>05/2026</v>
      </c>
      <c r="H331" s="14" t="str">
        <f>'[1]TCE - ANEXO III - Preencher'!I340</f>
        <v>0,00</v>
      </c>
      <c r="I331" s="14">
        <f>'[1]TCE - ANEXO III - Preencher'!J340</f>
        <v>163.76</v>
      </c>
      <c r="J331" s="14">
        <f>'[1]TCE - ANEXO III - Preencher'!K340</f>
        <v>0</v>
      </c>
      <c r="K331" s="15">
        <f>'[1]TCE - ANEXO III - Preencher'!L340</f>
        <v>108.16</v>
      </c>
      <c r="L331" s="15">
        <f>'[1]TCE - ANEXO III - Preencher'!M340</f>
        <v>16.21</v>
      </c>
      <c r="M331" s="15">
        <f t="shared" si="31"/>
        <v>91.949999999999989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29.9</v>
      </c>
      <c r="Y331" s="15">
        <f>'[1]TCE - ANEXO III - Preencher'!Z340</f>
        <v>0</v>
      </c>
      <c r="Z331" s="16">
        <f t="shared" si="35"/>
        <v>29.9</v>
      </c>
      <c r="AA331" s="17" t="str">
        <f>IF('[1]TCE - ANEXO III - Preencher'!AB340="","",'[1]TCE - ANEXO III - Preencher'!AB340)</f>
        <v>Beneficio obrigatorio CCT Federacao – Plano Assistencial Agiben</v>
      </c>
      <c r="AB331" s="15">
        <f t="shared" si="30"/>
        <v>285.60999999999996</v>
      </c>
    </row>
    <row r="332" spans="1:28" x14ac:dyDescent="0.2">
      <c r="A332" s="8">
        <f>IFERROR(VLOOKUP(B332,'[1]DADOS (OCULTAR)'!$Q$3:$S$136,3,0),"")</f>
        <v>9767633000447</v>
      </c>
      <c r="B332" s="9" t="str">
        <f>'[1]TCE - ANEXO III - Preencher'!C341</f>
        <v>HOSPITAL SILVIO MAGALHÃES - CG Nº 019/2022</v>
      </c>
      <c r="C332" s="10"/>
      <c r="D332" s="11" t="str">
        <f>'[1]TCE - ANEXO III - Preencher'!E341</f>
        <v xml:space="preserve">FABIO BEZERRA DA SILVA 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4221-10</v>
      </c>
      <c r="G332" s="13" t="str">
        <f>IF('[1]TCE - ANEXO III - Preencher'!H341="","",'[1]TCE - ANEXO III - Preencher'!H341)</f>
        <v>05/2026</v>
      </c>
      <c r="H332" s="14" t="str">
        <f>'[1]TCE - ANEXO III - Preencher'!I341</f>
        <v>0,00</v>
      </c>
      <c r="I332" s="14">
        <f>'[1]TCE - ANEXO III - Preencher'!J341</f>
        <v>171.6</v>
      </c>
      <c r="J332" s="14">
        <f>'[1]TCE - ANEXO III - Preencher'!K341</f>
        <v>0</v>
      </c>
      <c r="K332" s="15">
        <f>'[1]TCE - ANEXO III - Preencher'!L341</f>
        <v>108.16</v>
      </c>
      <c r="L332" s="15">
        <f>'[1]TCE - ANEXO III - Preencher'!M341</f>
        <v>16.21</v>
      </c>
      <c r="M332" s="15">
        <f t="shared" si="31"/>
        <v>91.949999999999989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29.9</v>
      </c>
      <c r="Y332" s="15">
        <f>'[1]TCE - ANEXO III - Preencher'!Z341</f>
        <v>0</v>
      </c>
      <c r="Z332" s="16">
        <f t="shared" si="35"/>
        <v>29.9</v>
      </c>
      <c r="AA332" s="17" t="str">
        <f>IF('[1]TCE - ANEXO III - Preencher'!AB341="","",'[1]TCE - ANEXO III - Preencher'!AB341)</f>
        <v>Beneficio obrigatorio CCT Federacao – Plano Assistencial Agiben</v>
      </c>
      <c r="AB332" s="15">
        <f t="shared" si="30"/>
        <v>293.44999999999993</v>
      </c>
    </row>
    <row r="333" spans="1:28" x14ac:dyDescent="0.2">
      <c r="A333" s="8">
        <f>IFERROR(VLOOKUP(B333,'[1]DADOS (OCULTAR)'!$Q$3:$S$136,3,0),"")</f>
        <v>9767633000447</v>
      </c>
      <c r="B333" s="9" t="str">
        <f>'[1]TCE - ANEXO III - Preencher'!C342</f>
        <v>HOSPITAL SILVIO MAGALHÃES - CG Nº 019/2022</v>
      </c>
      <c r="C333" s="10"/>
      <c r="D333" s="11" t="str">
        <f>'[1]TCE - ANEXO III - Preencher'!E342</f>
        <v>FABIO LUIZ MOREIRA DA SILVA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9511-05</v>
      </c>
      <c r="G333" s="13" t="str">
        <f>IF('[1]TCE - ANEXO III - Preencher'!H342="","",'[1]TCE - ANEXO III - Preencher'!H342)</f>
        <v>05/2026</v>
      </c>
      <c r="H333" s="14" t="str">
        <f>'[1]TCE - ANEXO III - Preencher'!I342</f>
        <v>0,00</v>
      </c>
      <c r="I333" s="14">
        <f>'[1]TCE - ANEXO III - Preencher'!J342</f>
        <v>264.74</v>
      </c>
      <c r="J333" s="14">
        <f>'[1]TCE - ANEXO III - Preencher'!K342</f>
        <v>0</v>
      </c>
      <c r="K333" s="15">
        <f>'[1]TCE - ANEXO III - Preencher'!L342</f>
        <v>108.16</v>
      </c>
      <c r="L333" s="15">
        <f>'[1]TCE - ANEXO III - Preencher'!M342</f>
        <v>32.42</v>
      </c>
      <c r="M333" s="15">
        <f t="shared" si="31"/>
        <v>75.739999999999995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29.9</v>
      </c>
      <c r="Y333" s="15">
        <f>'[1]TCE - ANEXO III - Preencher'!Z342</f>
        <v>0</v>
      </c>
      <c r="Z333" s="16">
        <f t="shared" si="35"/>
        <v>29.9</v>
      </c>
      <c r="AA333" s="17" t="str">
        <f>IF('[1]TCE - ANEXO III - Preencher'!AB342="","",'[1]TCE - ANEXO III - Preencher'!AB342)</f>
        <v>Beneficio obrigatorio CCT Federacao – Plano Assistencial Agiben</v>
      </c>
      <c r="AB333" s="15">
        <f t="shared" si="30"/>
        <v>370.38</v>
      </c>
    </row>
    <row r="334" spans="1:28" x14ac:dyDescent="0.2">
      <c r="A334" s="8">
        <f>IFERROR(VLOOKUP(B334,'[1]DADOS (OCULTAR)'!$Q$3:$S$136,3,0),"")</f>
        <v>9767633000447</v>
      </c>
      <c r="B334" s="9" t="str">
        <f>'[1]TCE - ANEXO III - Preencher'!C343</f>
        <v>HOSPITAL SILVIO MAGALHÃES - CG Nº 019/2022</v>
      </c>
      <c r="C334" s="10"/>
      <c r="D334" s="11" t="str">
        <f>'[1]TCE - ANEXO III - Preencher'!E343</f>
        <v>FABIO OLIVEIRA ESTEVAM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2235-05</v>
      </c>
      <c r="G334" s="13" t="str">
        <f>IF('[1]TCE - ANEXO III - Preencher'!H343="","",'[1]TCE - ANEXO III - Preencher'!H343)</f>
        <v>05/2026</v>
      </c>
      <c r="H334" s="14" t="str">
        <f>'[1]TCE - ANEXO III - Preencher'!I343</f>
        <v>0,00</v>
      </c>
      <c r="I334" s="14">
        <f>'[1]TCE - ANEXO III - Preencher'!J343</f>
        <v>204.6</v>
      </c>
      <c r="J334" s="14">
        <f>'[1]TCE - ANEXO III - Preencher'!K343</f>
        <v>0</v>
      </c>
      <c r="K334" s="15">
        <f>'[1]TCE - ANEXO III - Preencher'!L343</f>
        <v>108.16</v>
      </c>
      <c r="L334" s="15">
        <f>'[1]TCE - ANEXO III - Preencher'!M343</f>
        <v>2.79</v>
      </c>
      <c r="M334" s="15">
        <f t="shared" si="31"/>
        <v>105.36999999999999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2459.15</v>
      </c>
      <c r="Y334" s="15">
        <f>'[1]TCE - ANEXO III - Preencher'!Z343</f>
        <v>0</v>
      </c>
      <c r="Z334" s="16">
        <f t="shared" si="35"/>
        <v>2459.15</v>
      </c>
      <c r="AA334" s="17" t="str">
        <f>IF('[1]TCE - ANEXO III - Preencher'!AB343="","",'[1]TCE - ANEXO III - Preencher'!AB343)</f>
        <v>Abono assistencial financeiro – complemento Piso da Enfermagem</v>
      </c>
      <c r="AB334" s="15">
        <f t="shared" si="30"/>
        <v>2769.12</v>
      </c>
    </row>
    <row r="335" spans="1:28" x14ac:dyDescent="0.2">
      <c r="A335" s="8">
        <f>IFERROR(VLOOKUP(B335,'[1]DADOS (OCULTAR)'!$Q$3:$S$136,3,0),"")</f>
        <v>9767633000447</v>
      </c>
      <c r="B335" s="9" t="str">
        <f>'[1]TCE - ANEXO III - Preencher'!C344</f>
        <v>HOSPITAL SILVIO MAGALHÃES - CG Nº 019/2022</v>
      </c>
      <c r="C335" s="10"/>
      <c r="D335" s="11" t="str">
        <f>'[1]TCE - ANEXO III - Preencher'!E344</f>
        <v>FABRICIO MONTEIRO DE LIMA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5151-10</v>
      </c>
      <c r="G335" s="13" t="str">
        <f>IF('[1]TCE - ANEXO III - Preencher'!H344="","",'[1]TCE - ANEXO III - Preencher'!H344)</f>
        <v>05/2026</v>
      </c>
      <c r="H335" s="14" t="str">
        <f>'[1]TCE - ANEXO III - Preencher'!I344</f>
        <v>0,00</v>
      </c>
      <c r="I335" s="14">
        <f>'[1]TCE - ANEXO III - Preencher'!J344</f>
        <v>206.46</v>
      </c>
      <c r="J335" s="14">
        <f>'[1]TCE - ANEXO III - Preencher'!K344</f>
        <v>0</v>
      </c>
      <c r="K335" s="15">
        <f>'[1]TCE - ANEXO III - Preencher'!L344</f>
        <v>108.16</v>
      </c>
      <c r="L335" s="15">
        <f>'[1]TCE - ANEXO III - Preencher'!M344</f>
        <v>32.42</v>
      </c>
      <c r="M335" s="15">
        <f t="shared" si="31"/>
        <v>75.739999999999995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29.9</v>
      </c>
      <c r="Y335" s="15">
        <f>'[1]TCE - ANEXO III - Preencher'!Z344</f>
        <v>0</v>
      </c>
      <c r="Z335" s="16">
        <f t="shared" si="35"/>
        <v>29.9</v>
      </c>
      <c r="AA335" s="17" t="str">
        <f>IF('[1]TCE - ANEXO III - Preencher'!AB344="","",'[1]TCE - ANEXO III - Preencher'!AB344)</f>
        <v>Beneficio obrigatorio CCT Federacao – Plano Assistencial Agiben</v>
      </c>
      <c r="AB335" s="15">
        <f t="shared" si="30"/>
        <v>312.09999999999997</v>
      </c>
    </row>
    <row r="336" spans="1:28" x14ac:dyDescent="0.2">
      <c r="A336" s="8">
        <f>IFERROR(VLOOKUP(B336,'[1]DADOS (OCULTAR)'!$Q$3:$S$136,3,0),"")</f>
        <v>9767633000447</v>
      </c>
      <c r="B336" s="9" t="str">
        <f>'[1]TCE - ANEXO III - Preencher'!C345</f>
        <v>HOSPITAL SILVIO MAGALHÃES - CG Nº 019/2022</v>
      </c>
      <c r="C336" s="10"/>
      <c r="D336" s="11" t="str">
        <f>'[1]TCE - ANEXO III - Preencher'!E345</f>
        <v>FABYANNE MELKE DE FARIAS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05/2026</v>
      </c>
      <c r="H336" s="14" t="str">
        <f>'[1]TCE - ANEXO III - Preencher'!I345</f>
        <v>0,00</v>
      </c>
      <c r="I336" s="14">
        <f>'[1]TCE - ANEXO III - Preencher'!J345</f>
        <v>159.93</v>
      </c>
      <c r="J336" s="14">
        <f>'[1]TCE - ANEXO III - Preencher'!K345</f>
        <v>0</v>
      </c>
      <c r="K336" s="15">
        <f>'[1]TCE - ANEXO III - Preencher'!L345</f>
        <v>108.16</v>
      </c>
      <c r="L336" s="15">
        <f>'[1]TCE - ANEXO III - Preencher'!M345</f>
        <v>16.21</v>
      </c>
      <c r="M336" s="15">
        <f t="shared" si="31"/>
        <v>91.949999999999989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81.02</v>
      </c>
      <c r="U336" s="15">
        <f>'[1]TCE - ANEXO III - Preencher'!V345</f>
        <v>0</v>
      </c>
      <c r="V336" s="16">
        <f t="shared" si="34"/>
        <v>81.02</v>
      </c>
      <c r="W336" s="17" t="str">
        <f>IF('[1]TCE - ANEXO III - Preencher'!X345="","",'[1]TCE - ANEXO III - Preencher'!X345)</f>
        <v>Auxílio Creche</v>
      </c>
      <c r="X336" s="15">
        <f>'[1]TCE - ANEXO III - Preencher'!Y345</f>
        <v>1704</v>
      </c>
      <c r="Y336" s="15">
        <f>'[1]TCE - ANEXO III - Preencher'!Z345</f>
        <v>0</v>
      </c>
      <c r="Z336" s="16">
        <f t="shared" si="35"/>
        <v>1704</v>
      </c>
      <c r="AA336" s="17" t="str">
        <f>IF('[1]TCE - ANEXO III - Preencher'!AB345="","",'[1]TCE - ANEXO III - Preencher'!AB345)</f>
        <v>Abono assistencial financeiro – complemento Piso da Enfermagem</v>
      </c>
      <c r="AB336" s="15">
        <f t="shared" si="30"/>
        <v>2036.9</v>
      </c>
    </row>
    <row r="337" spans="1:28" x14ac:dyDescent="0.2">
      <c r="A337" s="8">
        <f>IFERROR(VLOOKUP(B337,'[1]DADOS (OCULTAR)'!$Q$3:$S$136,3,0),"")</f>
        <v>9767633000447</v>
      </c>
      <c r="B337" s="9" t="str">
        <f>'[1]TCE - ANEXO III - Preencher'!C346</f>
        <v>HOSPITAL SILVIO MAGALHÃES - CG Nº 019/2022</v>
      </c>
      <c r="C337" s="10"/>
      <c r="D337" s="11" t="str">
        <f>'[1]TCE - ANEXO III - Preencher'!E346</f>
        <v>FATIMA REGINA ARAUJO FERREIRA DA SILVA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5134-30</v>
      </c>
      <c r="G337" s="13" t="str">
        <f>IF('[1]TCE - ANEXO III - Preencher'!H346="","",'[1]TCE - ANEXO III - Preencher'!H346)</f>
        <v>05/2026</v>
      </c>
      <c r="H337" s="14" t="str">
        <f>'[1]TCE - ANEXO III - Preencher'!I346</f>
        <v>0,00</v>
      </c>
      <c r="I337" s="14">
        <f>'[1]TCE - ANEXO III - Preencher'!J346</f>
        <v>134</v>
      </c>
      <c r="J337" s="14">
        <f>'[1]TCE - ANEXO III - Preencher'!K346</f>
        <v>0</v>
      </c>
      <c r="K337" s="15">
        <f>'[1]TCE - ANEXO III - Preencher'!L346</f>
        <v>108.16</v>
      </c>
      <c r="L337" s="15">
        <f>'[1]TCE - ANEXO III - Preencher'!M346</f>
        <v>16.21</v>
      </c>
      <c r="M337" s="15">
        <f t="shared" si="31"/>
        <v>91.949999999999989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29.9</v>
      </c>
      <c r="Y337" s="15">
        <f>'[1]TCE - ANEXO III - Preencher'!Z346</f>
        <v>0</v>
      </c>
      <c r="Z337" s="16">
        <f t="shared" si="35"/>
        <v>29.9</v>
      </c>
      <c r="AA337" s="17" t="str">
        <f>IF('[1]TCE - ANEXO III - Preencher'!AB346="","",'[1]TCE - ANEXO III - Preencher'!AB346)</f>
        <v>Beneficio obrigatorio CCT Federacao – Plano Assistencial Agiben</v>
      </c>
      <c r="AB337" s="15">
        <f t="shared" si="30"/>
        <v>255.85</v>
      </c>
    </row>
    <row r="338" spans="1:28" x14ac:dyDescent="0.2">
      <c r="A338" s="8">
        <f>IFERROR(VLOOKUP(B338,'[1]DADOS (OCULTAR)'!$Q$3:$S$136,3,0),"")</f>
        <v>9767633000447</v>
      </c>
      <c r="B338" s="9" t="str">
        <f>'[1]TCE - ANEXO III - Preencher'!C347</f>
        <v>HOSPITAL SILVIO MAGALHÃES - CG Nº 019/2022</v>
      </c>
      <c r="C338" s="10"/>
      <c r="D338" s="11" t="str">
        <f>'[1]TCE - ANEXO III - Preencher'!E347</f>
        <v>FELIPE DA SILVA FIGUEREDO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2235-05</v>
      </c>
      <c r="G338" s="13" t="str">
        <f>IF('[1]TCE - ANEXO III - Preencher'!H347="","",'[1]TCE - ANEXO III - Preencher'!H347)</f>
        <v>05/2026</v>
      </c>
      <c r="H338" s="14" t="str">
        <f>'[1]TCE - ANEXO III - Preencher'!I347</f>
        <v>0,00</v>
      </c>
      <c r="I338" s="14">
        <f>'[1]TCE - ANEXO III - Preencher'!J347</f>
        <v>218.5</v>
      </c>
      <c r="J338" s="14">
        <f>'[1]TCE - ANEXO III - Preencher'!K347</f>
        <v>0</v>
      </c>
      <c r="K338" s="15">
        <f>'[1]TCE - ANEXO III - Preencher'!L347</f>
        <v>108.16</v>
      </c>
      <c r="L338" s="15">
        <f>'[1]TCE - ANEXO III - Preencher'!M347</f>
        <v>3.33</v>
      </c>
      <c r="M338" s="15">
        <f t="shared" si="31"/>
        <v>104.83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2096.2800000000002</v>
      </c>
      <c r="Y338" s="15">
        <f>'[1]TCE - ANEXO III - Preencher'!Z347</f>
        <v>0</v>
      </c>
      <c r="Z338" s="16">
        <f t="shared" si="35"/>
        <v>2096.2800000000002</v>
      </c>
      <c r="AA338" s="17" t="str">
        <f>IF('[1]TCE - ANEXO III - Preencher'!AB347="","",'[1]TCE - ANEXO III - Preencher'!AB347)</f>
        <v>Abono assistencial financeiro – complemento Piso da Enfermagem</v>
      </c>
      <c r="AB338" s="15">
        <f t="shared" si="30"/>
        <v>2419.61</v>
      </c>
    </row>
    <row r="339" spans="1:28" x14ac:dyDescent="0.2">
      <c r="A339" s="8">
        <f>IFERROR(VLOOKUP(B339,'[1]DADOS (OCULTAR)'!$Q$3:$S$136,3,0),"")</f>
        <v>9767633000447</v>
      </c>
      <c r="B339" s="9" t="str">
        <f>'[1]TCE - ANEXO III - Preencher'!C348</f>
        <v>HOSPITAL SILVIO MAGALHÃES - CG Nº 019/2022</v>
      </c>
      <c r="C339" s="10"/>
      <c r="D339" s="11" t="str">
        <f>'[1]TCE - ANEXO III - Preencher'!E348</f>
        <v>FELIPE JOSE DA SILVA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5151-10</v>
      </c>
      <c r="G339" s="13" t="str">
        <f>IF('[1]TCE - ANEXO III - Preencher'!H348="","",'[1]TCE - ANEXO III - Preencher'!H348)</f>
        <v>05/2026</v>
      </c>
      <c r="H339" s="14" t="str">
        <f>'[1]TCE - ANEXO III - Preencher'!I348</f>
        <v>0,00</v>
      </c>
      <c r="I339" s="14">
        <f>'[1]TCE - ANEXO III - Preencher'!J348</f>
        <v>163.5</v>
      </c>
      <c r="J339" s="14">
        <f>'[1]TCE - ANEXO III - Preencher'!K348</f>
        <v>0</v>
      </c>
      <c r="K339" s="15">
        <f>'[1]TCE - ANEXO III - Preencher'!L348</f>
        <v>108.16</v>
      </c>
      <c r="L339" s="15">
        <f>'[1]TCE - ANEXO III - Preencher'!M348</f>
        <v>16.21</v>
      </c>
      <c r="M339" s="15">
        <f t="shared" si="31"/>
        <v>91.949999999999989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29.9</v>
      </c>
      <c r="Y339" s="15">
        <f>'[1]TCE - ANEXO III - Preencher'!Z348</f>
        <v>0</v>
      </c>
      <c r="Z339" s="16">
        <f t="shared" si="35"/>
        <v>29.9</v>
      </c>
      <c r="AA339" s="17" t="str">
        <f>IF('[1]TCE - ANEXO III - Preencher'!AB348="","",'[1]TCE - ANEXO III - Preencher'!AB348)</f>
        <v>Beneficio obrigatorio CCT Federacao – Plano Assistencial Agiben</v>
      </c>
      <c r="AB339" s="15">
        <f t="shared" si="30"/>
        <v>285.34999999999997</v>
      </c>
    </row>
    <row r="340" spans="1:28" x14ac:dyDescent="0.2">
      <c r="A340" s="8">
        <f>IFERROR(VLOOKUP(B340,'[1]DADOS (OCULTAR)'!$Q$3:$S$136,3,0),"")</f>
        <v>9767633000447</v>
      </c>
      <c r="B340" s="9" t="str">
        <f>'[1]TCE - ANEXO III - Preencher'!C349</f>
        <v>HOSPITAL SILVIO MAGALHÃES - CG Nº 019/2022</v>
      </c>
      <c r="C340" s="10"/>
      <c r="D340" s="11" t="str">
        <f>'[1]TCE - ANEXO III - Preencher'!E349</f>
        <v>FELIPE PEDRO DA SILVA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5174-10</v>
      </c>
      <c r="G340" s="13" t="str">
        <f>IF('[1]TCE - ANEXO III - Preencher'!H349="","",'[1]TCE - ANEXO III - Preencher'!H349)</f>
        <v>05/2026</v>
      </c>
      <c r="H340" s="14" t="str">
        <f>'[1]TCE - ANEXO III - Preencher'!I349</f>
        <v>0,00</v>
      </c>
      <c r="I340" s="14">
        <f>'[1]TCE - ANEXO III - Preencher'!J349</f>
        <v>134</v>
      </c>
      <c r="J340" s="14">
        <f>'[1]TCE - ANEXO III - Preencher'!K349</f>
        <v>0</v>
      </c>
      <c r="K340" s="15">
        <f>'[1]TCE - ANEXO III - Preencher'!L349</f>
        <v>108.16</v>
      </c>
      <c r="L340" s="15">
        <f>'[1]TCE - ANEXO III - Preencher'!M349</f>
        <v>16.21</v>
      </c>
      <c r="M340" s="15">
        <f t="shared" si="31"/>
        <v>91.949999999999989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29.9</v>
      </c>
      <c r="Y340" s="15">
        <f>'[1]TCE - ANEXO III - Preencher'!Z349</f>
        <v>0</v>
      </c>
      <c r="Z340" s="16">
        <f t="shared" si="35"/>
        <v>29.9</v>
      </c>
      <c r="AA340" s="17" t="str">
        <f>IF('[1]TCE - ANEXO III - Preencher'!AB349="","",'[1]TCE - ANEXO III - Preencher'!AB349)</f>
        <v>Beneficio obrigatorio CCT Federacao – Plano Assistencial Agiben</v>
      </c>
      <c r="AB340" s="15">
        <f t="shared" si="30"/>
        <v>255.85</v>
      </c>
    </row>
    <row r="341" spans="1:28" x14ac:dyDescent="0.2">
      <c r="A341" s="8">
        <f>IFERROR(VLOOKUP(B341,'[1]DADOS (OCULTAR)'!$Q$3:$S$136,3,0),"")</f>
        <v>9767633000447</v>
      </c>
      <c r="B341" s="9" t="str">
        <f>'[1]TCE - ANEXO III - Preencher'!C350</f>
        <v>HOSPITAL SILVIO MAGALHÃES - CG Nº 019/2022</v>
      </c>
      <c r="C341" s="10"/>
      <c r="D341" s="11" t="str">
        <f>'[1]TCE - ANEXO III - Preencher'!E350</f>
        <v>FERNANDA BEZERRA VITOR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2235-05</v>
      </c>
      <c r="G341" s="13" t="str">
        <f>IF('[1]TCE - ANEXO III - Preencher'!H350="","",'[1]TCE - ANEXO III - Preencher'!H350)</f>
        <v>05/2026</v>
      </c>
      <c r="H341" s="14" t="str">
        <f>'[1]TCE - ANEXO III - Preencher'!I350</f>
        <v>0,00</v>
      </c>
      <c r="I341" s="14">
        <f>'[1]TCE - ANEXO III - Preencher'!J350</f>
        <v>174.65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2459.15</v>
      </c>
      <c r="Y341" s="15">
        <f>'[1]TCE - ANEXO III - Preencher'!Z350</f>
        <v>0</v>
      </c>
      <c r="Z341" s="16">
        <f t="shared" si="35"/>
        <v>2459.15</v>
      </c>
      <c r="AA341" s="17" t="str">
        <f>IF('[1]TCE - ANEXO III - Preencher'!AB350="","",'[1]TCE - ANEXO III - Preencher'!AB350)</f>
        <v>Abono assistencial financeiro – complemento Piso da Enfermagem</v>
      </c>
      <c r="AB341" s="15">
        <f t="shared" si="30"/>
        <v>2633.8</v>
      </c>
    </row>
    <row r="342" spans="1:28" x14ac:dyDescent="0.2">
      <c r="A342" s="8">
        <f>IFERROR(VLOOKUP(B342,'[1]DADOS (OCULTAR)'!$Q$3:$S$136,3,0),"")</f>
        <v>9767633000447</v>
      </c>
      <c r="B342" s="9" t="str">
        <f>'[1]TCE - ANEXO III - Preencher'!C351</f>
        <v>HOSPITAL SILVIO MAGALHÃES - CG Nº 019/2022</v>
      </c>
      <c r="C342" s="10"/>
      <c r="D342" s="11" t="str">
        <f>'[1]TCE - ANEXO III - Preencher'!E351</f>
        <v xml:space="preserve">FERNANDA CASTRO DA SILVA 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05/2026</v>
      </c>
      <c r="H342" s="14" t="str">
        <f>'[1]TCE - ANEXO III - Preencher'!I351</f>
        <v>0,00</v>
      </c>
      <c r="I342" s="14">
        <f>'[1]TCE - ANEXO III - Preencher'!J351</f>
        <v>169.26</v>
      </c>
      <c r="J342" s="14">
        <f>'[1]TCE - ANEXO III - Preencher'!K351</f>
        <v>0</v>
      </c>
      <c r="K342" s="15">
        <f>'[1]TCE - ANEXO III - Preencher'!L351</f>
        <v>108.16</v>
      </c>
      <c r="L342" s="15">
        <f>'[1]TCE - ANEXO III - Preencher'!M351</f>
        <v>16.21</v>
      </c>
      <c r="M342" s="15">
        <f t="shared" si="31"/>
        <v>91.949999999999989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1704</v>
      </c>
      <c r="Y342" s="15">
        <f>'[1]TCE - ANEXO III - Preencher'!Z351</f>
        <v>0</v>
      </c>
      <c r="Z342" s="16">
        <f t="shared" si="35"/>
        <v>1704</v>
      </c>
      <c r="AA342" s="17" t="str">
        <f>IF('[1]TCE - ANEXO III - Preencher'!AB351="","",'[1]TCE - ANEXO III - Preencher'!AB351)</f>
        <v>Abono assistencial financeiro – complemento Piso da Enfermagem</v>
      </c>
      <c r="AB342" s="15">
        <f t="shared" si="30"/>
        <v>1965.21</v>
      </c>
    </row>
    <row r="343" spans="1:28" x14ac:dyDescent="0.2">
      <c r="A343" s="8">
        <f>IFERROR(VLOOKUP(B343,'[1]DADOS (OCULTAR)'!$Q$3:$S$136,3,0),"")</f>
        <v>9767633000447</v>
      </c>
      <c r="B343" s="9" t="str">
        <f>'[1]TCE - ANEXO III - Preencher'!C352</f>
        <v>HOSPITAL SILVIO MAGALHÃES - CG Nº 019/2022</v>
      </c>
      <c r="C343" s="10"/>
      <c r="D343" s="11" t="str">
        <f>'[1]TCE - ANEXO III - Preencher'!E352</f>
        <v>FERNANDO ALBUQUERQUE SILVA FILHO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05/2026</v>
      </c>
      <c r="H343" s="14" t="str">
        <f>'[1]TCE - ANEXO III - Preencher'!I352</f>
        <v>0,00</v>
      </c>
      <c r="I343" s="14">
        <f>'[1]TCE - ANEXO III - Preencher'!J352</f>
        <v>196.13</v>
      </c>
      <c r="J343" s="14">
        <f>'[1]TCE - ANEXO III - Preencher'!K352</f>
        <v>0</v>
      </c>
      <c r="K343" s="15">
        <f>'[1]TCE - ANEXO III - Preencher'!L352</f>
        <v>108.16</v>
      </c>
      <c r="L343" s="15">
        <f>'[1]TCE - ANEXO III - Preencher'!M352</f>
        <v>16.21</v>
      </c>
      <c r="M343" s="15">
        <f t="shared" si="31"/>
        <v>91.949999999999989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1704</v>
      </c>
      <c r="Y343" s="15">
        <f>'[1]TCE - ANEXO III - Preencher'!Z352</f>
        <v>0</v>
      </c>
      <c r="Z343" s="16">
        <f t="shared" si="35"/>
        <v>1704</v>
      </c>
      <c r="AA343" s="17" t="str">
        <f>IF('[1]TCE - ANEXO III - Preencher'!AB352="","",'[1]TCE - ANEXO III - Preencher'!AB352)</f>
        <v>Abono assistencial financeiro – complemento Piso da Enfermagem</v>
      </c>
      <c r="AB343" s="15">
        <f t="shared" si="30"/>
        <v>1992.08</v>
      </c>
    </row>
    <row r="344" spans="1:28" x14ac:dyDescent="0.2">
      <c r="A344" s="8">
        <f>IFERROR(VLOOKUP(B344,'[1]DADOS (OCULTAR)'!$Q$3:$S$136,3,0),"")</f>
        <v>9767633000447</v>
      </c>
      <c r="B344" s="9" t="str">
        <f>'[1]TCE - ANEXO III - Preencher'!C353</f>
        <v>HOSPITAL SILVIO MAGALHÃES - CG Nº 019/2022</v>
      </c>
      <c r="C344" s="10"/>
      <c r="D344" s="11" t="str">
        <f>'[1]TCE - ANEXO III - Preencher'!E353</f>
        <v>FERNANDO DE FRANCA SILVA FILHO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5211-30</v>
      </c>
      <c r="G344" s="13" t="str">
        <f>IF('[1]TCE - ANEXO III - Preencher'!H353="","",'[1]TCE - ANEXO III - Preencher'!H353)</f>
        <v>05/2026</v>
      </c>
      <c r="H344" s="14" t="str">
        <f>'[1]TCE - ANEXO III - Preencher'!I353</f>
        <v>0,00</v>
      </c>
      <c r="I344" s="14">
        <f>'[1]TCE - ANEXO III - Preencher'!J353</f>
        <v>184.74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29.9</v>
      </c>
      <c r="Y344" s="15">
        <f>'[1]TCE - ANEXO III - Preencher'!Z353</f>
        <v>0</v>
      </c>
      <c r="Z344" s="16">
        <f t="shared" si="35"/>
        <v>29.9</v>
      </c>
      <c r="AA344" s="17" t="str">
        <f>IF('[1]TCE - ANEXO III - Preencher'!AB353="","",'[1]TCE - ANEXO III - Preencher'!AB353)</f>
        <v>Beneficio obrigatorio CCT Federacao – Plano Assistencial Agiben</v>
      </c>
      <c r="AB344" s="15">
        <f t="shared" si="30"/>
        <v>214.64000000000001</v>
      </c>
    </row>
    <row r="345" spans="1:28" x14ac:dyDescent="0.2">
      <c r="A345" s="8">
        <f>IFERROR(VLOOKUP(B345,'[1]DADOS (OCULTAR)'!$Q$3:$S$136,3,0),"")</f>
        <v>9767633000447</v>
      </c>
      <c r="B345" s="9" t="str">
        <f>'[1]TCE - ANEXO III - Preencher'!C354</f>
        <v>HOSPITAL SILVIO MAGALHÃES - CG Nº 019/2022</v>
      </c>
      <c r="C345" s="10"/>
      <c r="D345" s="11" t="str">
        <f>'[1]TCE - ANEXO III - Preencher'!E354</f>
        <v>FILIPE GUSTAVO CORREIA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05/2026</v>
      </c>
      <c r="H345" s="14" t="str">
        <f>'[1]TCE - ANEXO III - Preencher'!I354</f>
        <v>0,00</v>
      </c>
      <c r="I345" s="14">
        <f>'[1]TCE - ANEXO III - Preencher'!J354</f>
        <v>167.12</v>
      </c>
      <c r="J345" s="14">
        <f>'[1]TCE - ANEXO III - Preencher'!K354</f>
        <v>0</v>
      </c>
      <c r="K345" s="15">
        <f>'[1]TCE - ANEXO III - Preencher'!L354</f>
        <v>108.16</v>
      </c>
      <c r="L345" s="15">
        <f>'[1]TCE - ANEXO III - Preencher'!M354</f>
        <v>16.21</v>
      </c>
      <c r="M345" s="15">
        <f t="shared" si="31"/>
        <v>91.949999999999989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1704</v>
      </c>
      <c r="Y345" s="15">
        <f>'[1]TCE - ANEXO III - Preencher'!Z354</f>
        <v>0</v>
      </c>
      <c r="Z345" s="16">
        <f t="shared" si="35"/>
        <v>1704</v>
      </c>
      <c r="AA345" s="17" t="str">
        <f>IF('[1]TCE - ANEXO III - Preencher'!AB354="","",'[1]TCE - ANEXO III - Preencher'!AB354)</f>
        <v>Abono assistencial financeiro – complemento Piso da Enfermagem</v>
      </c>
      <c r="AB345" s="15">
        <f t="shared" si="30"/>
        <v>1963.07</v>
      </c>
    </row>
    <row r="346" spans="1:28" x14ac:dyDescent="0.2">
      <c r="A346" s="8">
        <f>IFERROR(VLOOKUP(B346,'[1]DADOS (OCULTAR)'!$Q$3:$S$136,3,0),"")</f>
        <v>9767633000447</v>
      </c>
      <c r="B346" s="9" t="str">
        <f>'[1]TCE - ANEXO III - Preencher'!C355</f>
        <v>HOSPITAL SILVIO MAGALHÃES - CG Nº 019/2022</v>
      </c>
      <c r="C346" s="10"/>
      <c r="D346" s="11" t="str">
        <f>'[1]TCE - ANEXO III - Preencher'!E355</f>
        <v>FILIPE PEDRO DA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 t="str">
        <f>IF('[1]TCE - ANEXO III - Preencher'!H355="","",'[1]TCE - ANEXO III - Preencher'!H355)</f>
        <v>05/2026</v>
      </c>
      <c r="H346" s="14" t="str">
        <f>'[1]TCE - ANEXO III - Preencher'!I355</f>
        <v>0,00</v>
      </c>
      <c r="I346" s="14">
        <f>'[1]TCE - ANEXO III - Preencher'!J355</f>
        <v>279.36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2459.15</v>
      </c>
      <c r="Y346" s="15">
        <f>'[1]TCE - ANEXO III - Preencher'!Z355</f>
        <v>0</v>
      </c>
      <c r="Z346" s="16">
        <f t="shared" si="35"/>
        <v>2459.15</v>
      </c>
      <c r="AA346" s="17" t="str">
        <f>IF('[1]TCE - ANEXO III - Preencher'!AB355="","",'[1]TCE - ANEXO III - Preencher'!AB355)</f>
        <v>Abono assistencial financeiro – complemento Piso da Enfermagem</v>
      </c>
      <c r="AB346" s="15">
        <f t="shared" si="30"/>
        <v>2738.51</v>
      </c>
    </row>
    <row r="347" spans="1:28" x14ac:dyDescent="0.2">
      <c r="A347" s="8">
        <f>IFERROR(VLOOKUP(B347,'[1]DADOS (OCULTAR)'!$Q$3:$S$136,3,0),"")</f>
        <v>9767633000447</v>
      </c>
      <c r="B347" s="9" t="str">
        <f>'[1]TCE - ANEXO III - Preencher'!C356</f>
        <v>HOSPITAL SILVIO MAGALHÃES - CG Nº 019/2022</v>
      </c>
      <c r="C347" s="10"/>
      <c r="D347" s="11" t="str">
        <f>'[1]TCE - ANEXO III - Preencher'!E356</f>
        <v>FLAVIA BATISTA DE SOUSA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05/2026</v>
      </c>
      <c r="H347" s="14" t="str">
        <f>'[1]TCE - ANEXO III - Preencher'!I356</f>
        <v>0,00</v>
      </c>
      <c r="I347" s="14">
        <f>'[1]TCE - ANEXO III - Preencher'!J356</f>
        <v>155.61000000000001</v>
      </c>
      <c r="J347" s="14">
        <f>'[1]TCE - ANEXO III - Preencher'!K356</f>
        <v>0</v>
      </c>
      <c r="K347" s="15">
        <f>'[1]TCE - ANEXO III - Preencher'!L356</f>
        <v>108.16</v>
      </c>
      <c r="L347" s="15">
        <f>'[1]TCE - ANEXO III - Preencher'!M356</f>
        <v>16.21</v>
      </c>
      <c r="M347" s="15">
        <f t="shared" si="31"/>
        <v>91.949999999999989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1647.2</v>
      </c>
      <c r="Y347" s="15">
        <f>'[1]TCE - ANEXO III - Preencher'!Z356</f>
        <v>0</v>
      </c>
      <c r="Z347" s="16">
        <f t="shared" si="35"/>
        <v>1647.2</v>
      </c>
      <c r="AA347" s="17" t="str">
        <f>IF('[1]TCE - ANEXO III - Preencher'!AB356="","",'[1]TCE - ANEXO III - Preencher'!AB356)</f>
        <v>Abono assistencial financeiro – complemento Piso da Enfermagem</v>
      </c>
      <c r="AB347" s="15">
        <f t="shared" si="30"/>
        <v>1894.76</v>
      </c>
    </row>
    <row r="348" spans="1:28" x14ac:dyDescent="0.2">
      <c r="A348" s="8">
        <f>IFERROR(VLOOKUP(B348,'[1]DADOS (OCULTAR)'!$Q$3:$S$136,3,0),"")</f>
        <v>9767633000447</v>
      </c>
      <c r="B348" s="9" t="str">
        <f>'[1]TCE - ANEXO III - Preencher'!C357</f>
        <v>HOSPITAL SILVIO MAGALHÃES - CG Nº 019/2022</v>
      </c>
      <c r="C348" s="10"/>
      <c r="D348" s="11" t="str">
        <f>'[1]TCE - ANEXO III - Preencher'!E357</f>
        <v>FLAVIA CRISTINA ALVES PEREIRA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2235-05</v>
      </c>
      <c r="G348" s="13" t="str">
        <f>IF('[1]TCE - ANEXO III - Preencher'!H357="","",'[1]TCE - ANEXO III - Preencher'!H357)</f>
        <v>05/2026</v>
      </c>
      <c r="H348" s="14" t="str">
        <f>'[1]TCE - ANEXO III - Preencher'!I357</f>
        <v>0,00</v>
      </c>
      <c r="I348" s="14">
        <f>'[1]TCE - ANEXO III - Preencher'!J357</f>
        <v>216.92</v>
      </c>
      <c r="J348" s="14">
        <f>'[1]TCE - ANEXO III - Preencher'!K357</f>
        <v>0</v>
      </c>
      <c r="K348" s="15">
        <f>'[1]TCE - ANEXO III - Preencher'!L357</f>
        <v>108.16</v>
      </c>
      <c r="L348" s="15">
        <f>'[1]TCE - ANEXO III - Preencher'!M357</f>
        <v>3.33</v>
      </c>
      <c r="M348" s="15">
        <f t="shared" si="31"/>
        <v>104.83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2096.2800000000002</v>
      </c>
      <c r="Y348" s="15">
        <f>'[1]TCE - ANEXO III - Preencher'!Z357</f>
        <v>0</v>
      </c>
      <c r="Z348" s="16">
        <f t="shared" si="35"/>
        <v>2096.2800000000002</v>
      </c>
      <c r="AA348" s="17" t="str">
        <f>IF('[1]TCE - ANEXO III - Preencher'!AB357="","",'[1]TCE - ANEXO III - Preencher'!AB357)</f>
        <v>Abono assistencial financeiro – complemento Piso da Enfermagem</v>
      </c>
      <c r="AB348" s="15">
        <f t="shared" si="30"/>
        <v>2418.0300000000002</v>
      </c>
    </row>
    <row r="349" spans="1:28" x14ac:dyDescent="0.2">
      <c r="A349" s="8">
        <f>IFERROR(VLOOKUP(B349,'[1]DADOS (OCULTAR)'!$Q$3:$S$136,3,0),"")</f>
        <v>9767633000447</v>
      </c>
      <c r="B349" s="9" t="str">
        <f>'[1]TCE - ANEXO III - Preencher'!C358</f>
        <v>HOSPITAL SILVIO MAGALHÃES - CG Nº 019/2022</v>
      </c>
      <c r="C349" s="10"/>
      <c r="D349" s="11" t="str">
        <f>'[1]TCE - ANEXO III - Preencher'!E358</f>
        <v>FLAVIA MARIA DA SILVA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5134-30</v>
      </c>
      <c r="G349" s="13" t="str">
        <f>IF('[1]TCE - ANEXO III - Preencher'!H358="","",'[1]TCE - ANEXO III - Preencher'!H358)</f>
        <v>05/2026</v>
      </c>
      <c r="H349" s="14" t="str">
        <f>'[1]TCE - ANEXO III - Preencher'!I358</f>
        <v>0,00</v>
      </c>
      <c r="I349" s="14">
        <f>'[1]TCE - ANEXO III - Preencher'!J358</f>
        <v>143.09</v>
      </c>
      <c r="J349" s="14">
        <f>'[1]TCE - ANEXO III - Preencher'!K358</f>
        <v>0</v>
      </c>
      <c r="K349" s="15">
        <f>'[1]TCE - ANEXO III - Preencher'!L358</f>
        <v>108.16</v>
      </c>
      <c r="L349" s="15">
        <f>'[1]TCE - ANEXO III - Preencher'!M358</f>
        <v>32.42</v>
      </c>
      <c r="M349" s="15">
        <f t="shared" si="31"/>
        <v>75.739999999999995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29.9</v>
      </c>
      <c r="Y349" s="15">
        <f>'[1]TCE - ANEXO III - Preencher'!Z358</f>
        <v>0</v>
      </c>
      <c r="Z349" s="16">
        <f t="shared" si="35"/>
        <v>29.9</v>
      </c>
      <c r="AA349" s="17" t="str">
        <f>IF('[1]TCE - ANEXO III - Preencher'!AB358="","",'[1]TCE - ANEXO III - Preencher'!AB358)</f>
        <v>Beneficio obrigatorio CCT Federacao – Plano Assistencial Agiben</v>
      </c>
      <c r="AB349" s="15">
        <f t="shared" si="30"/>
        <v>248.73</v>
      </c>
    </row>
    <row r="350" spans="1:28" x14ac:dyDescent="0.2">
      <c r="A350" s="8">
        <f>IFERROR(VLOOKUP(B350,'[1]DADOS (OCULTAR)'!$Q$3:$S$136,3,0),"")</f>
        <v>9767633000447</v>
      </c>
      <c r="B350" s="9" t="str">
        <f>'[1]TCE - ANEXO III - Preencher'!C359</f>
        <v>HOSPITAL SILVIO MAGALHÃES - CG Nº 019/2022</v>
      </c>
      <c r="C350" s="10"/>
      <c r="D350" s="11" t="str">
        <f>'[1]TCE - ANEXO III - Preencher'!E359</f>
        <v>FLAVIA MARIA DOS SANTOS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5132-05</v>
      </c>
      <c r="G350" s="13" t="str">
        <f>IF('[1]TCE - ANEXO III - Preencher'!H359="","",'[1]TCE - ANEXO III - Preencher'!H359)</f>
        <v>05/2026</v>
      </c>
      <c r="H350" s="14" t="str">
        <f>'[1]TCE - ANEXO III - Preencher'!I359</f>
        <v>0,00</v>
      </c>
      <c r="I350" s="14">
        <f>'[1]TCE - ANEXO III - Preencher'!J359</f>
        <v>153.88999999999999</v>
      </c>
      <c r="J350" s="14">
        <f>'[1]TCE - ANEXO III - Preencher'!K359</f>
        <v>0</v>
      </c>
      <c r="K350" s="15">
        <f>'[1]TCE - ANEXO III - Preencher'!L359</f>
        <v>108.16</v>
      </c>
      <c r="L350" s="15">
        <f>'[1]TCE - ANEXO III - Preencher'!M359</f>
        <v>32.42</v>
      </c>
      <c r="M350" s="15">
        <f t="shared" si="31"/>
        <v>75.739999999999995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29.9</v>
      </c>
      <c r="Y350" s="15">
        <f>'[1]TCE - ANEXO III - Preencher'!Z359</f>
        <v>0</v>
      </c>
      <c r="Z350" s="16">
        <f t="shared" si="35"/>
        <v>29.9</v>
      </c>
      <c r="AA350" s="17" t="str">
        <f>IF('[1]TCE - ANEXO III - Preencher'!AB359="","",'[1]TCE - ANEXO III - Preencher'!AB359)</f>
        <v>Beneficio obrigatorio CCT Federacao – Plano Assistencial Agiben</v>
      </c>
      <c r="AB350" s="15">
        <f t="shared" si="30"/>
        <v>259.52999999999997</v>
      </c>
    </row>
    <row r="351" spans="1:28" x14ac:dyDescent="0.2">
      <c r="A351" s="8">
        <f>IFERROR(VLOOKUP(B351,'[1]DADOS (OCULTAR)'!$Q$3:$S$136,3,0),"")</f>
        <v>9767633000447</v>
      </c>
      <c r="B351" s="9" t="str">
        <f>'[1]TCE - ANEXO III - Preencher'!C360</f>
        <v>HOSPITAL SILVIO MAGALHÃES - CG Nº 019/2022</v>
      </c>
      <c r="C351" s="10"/>
      <c r="D351" s="11" t="str">
        <f>'[1]TCE - ANEXO III - Preencher'!E360</f>
        <v>FLAVIA RAFAELA BARRETO DE MATOS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2237-10</v>
      </c>
      <c r="G351" s="13" t="str">
        <f>IF('[1]TCE - ANEXO III - Preencher'!H360="","",'[1]TCE - ANEXO III - Preencher'!H360)</f>
        <v>05/2026</v>
      </c>
      <c r="H351" s="14" t="str">
        <f>'[1]TCE - ANEXO III - Preencher'!I360</f>
        <v>0,00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>
        <f>IFERROR(VLOOKUP(B352,'[1]DADOS (OCULTAR)'!$Q$3:$S$136,3,0),"")</f>
        <v>9767633000447</v>
      </c>
      <c r="B352" s="9" t="str">
        <f>'[1]TCE - ANEXO III - Preencher'!C361</f>
        <v>HOSPITAL SILVIO MAGALHÃES - CG Nº 019/2022</v>
      </c>
      <c r="C352" s="10"/>
      <c r="D352" s="11" t="str">
        <f>'[1]TCE - ANEXO III - Preencher'!E361</f>
        <v>FLAVIO PEDRO DA SILVA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5135-05</v>
      </c>
      <c r="G352" s="13" t="str">
        <f>IF('[1]TCE - ANEXO III - Preencher'!H361="","",'[1]TCE - ANEXO III - Preencher'!H361)</f>
        <v>05/2026</v>
      </c>
      <c r="H352" s="14" t="str">
        <f>'[1]TCE - ANEXO III - Preencher'!I361</f>
        <v>0,00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29.9</v>
      </c>
      <c r="Y352" s="15">
        <f>'[1]TCE - ANEXO III - Preencher'!Z361</f>
        <v>0</v>
      </c>
      <c r="Z352" s="16">
        <f t="shared" si="35"/>
        <v>29.9</v>
      </c>
      <c r="AA352" s="17" t="str">
        <f>IF('[1]TCE - ANEXO III - Preencher'!AB361="","",'[1]TCE - ANEXO III - Preencher'!AB361)</f>
        <v>Beneficio obrigatorio CCT Federacao – Plano Assistencial Agiben</v>
      </c>
      <c r="AB352" s="15">
        <f t="shared" si="30"/>
        <v>29.9</v>
      </c>
    </row>
    <row r="353" spans="1:28" x14ac:dyDescent="0.2">
      <c r="A353" s="8">
        <f>IFERROR(VLOOKUP(B353,'[1]DADOS (OCULTAR)'!$Q$3:$S$136,3,0),"")</f>
        <v>9767633000447</v>
      </c>
      <c r="B353" s="9" t="str">
        <f>'[1]TCE - ANEXO III - Preencher'!C362</f>
        <v>HOSPITAL SILVIO MAGALHÃES - CG Nº 019/2022</v>
      </c>
      <c r="C353" s="10"/>
      <c r="D353" s="11" t="str">
        <f>'[1]TCE - ANEXO III - Preencher'!E362</f>
        <v>FRANCISCO DE ASSIS DA SILVA LOPES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5143-10</v>
      </c>
      <c r="G353" s="13" t="str">
        <f>IF('[1]TCE - ANEXO III - Preencher'!H362="","",'[1]TCE - ANEXO III - Preencher'!H362)</f>
        <v>05/2026</v>
      </c>
      <c r="H353" s="14" t="str">
        <f>'[1]TCE - ANEXO III - Preencher'!I362</f>
        <v>0,00</v>
      </c>
      <c r="I353" s="14">
        <f>'[1]TCE - ANEXO III - Preencher'!J362</f>
        <v>159.93</v>
      </c>
      <c r="J353" s="14">
        <f>'[1]TCE - ANEXO III - Preencher'!K362</f>
        <v>0</v>
      </c>
      <c r="K353" s="15">
        <f>'[1]TCE - ANEXO III - Preencher'!L362</f>
        <v>108.16</v>
      </c>
      <c r="L353" s="15">
        <f>'[1]TCE - ANEXO III - Preencher'!M362</f>
        <v>16.21</v>
      </c>
      <c r="M353" s="15">
        <f t="shared" si="31"/>
        <v>91.949999999999989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29.9</v>
      </c>
      <c r="Y353" s="15">
        <f>'[1]TCE - ANEXO III - Preencher'!Z362</f>
        <v>0</v>
      </c>
      <c r="Z353" s="16">
        <f t="shared" si="35"/>
        <v>29.9</v>
      </c>
      <c r="AA353" s="17" t="str">
        <f>IF('[1]TCE - ANEXO III - Preencher'!AB362="","",'[1]TCE - ANEXO III - Preencher'!AB362)</f>
        <v>Beneficio obrigatorio CCT Federacao – Plano Assistencial Agiben</v>
      </c>
      <c r="AB353" s="15">
        <f t="shared" si="30"/>
        <v>281.77999999999997</v>
      </c>
    </row>
    <row r="354" spans="1:28" x14ac:dyDescent="0.2">
      <c r="A354" s="8">
        <f>IFERROR(VLOOKUP(B354,'[1]DADOS (OCULTAR)'!$Q$3:$S$136,3,0),"")</f>
        <v>9767633000447</v>
      </c>
      <c r="B354" s="9" t="str">
        <f>'[1]TCE - ANEXO III - Preencher'!C363</f>
        <v>HOSPITAL SILVIO MAGALHÃES - CG Nº 019/2022</v>
      </c>
      <c r="C354" s="10"/>
      <c r="D354" s="11" t="str">
        <f>'[1]TCE - ANEXO III - Preencher'!E363</f>
        <v>FRANCISCO JOSE DE ASSIS SANTOS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2236-05</v>
      </c>
      <c r="G354" s="13" t="str">
        <f>IF('[1]TCE - ANEXO III - Preencher'!H363="","",'[1]TCE - ANEXO III - Preencher'!H363)</f>
        <v>05/2026</v>
      </c>
      <c r="H354" s="14" t="str">
        <f>'[1]TCE - ANEXO III - Preencher'!I363</f>
        <v>0,00</v>
      </c>
      <c r="I354" s="14">
        <f>'[1]TCE - ANEXO III - Preencher'!J363</f>
        <v>200.61</v>
      </c>
      <c r="J354" s="14">
        <f>'[1]TCE - ANEXO III - Preencher'!K363</f>
        <v>0</v>
      </c>
      <c r="K354" s="15">
        <f>'[1]TCE - ANEXO III - Preencher'!L363</f>
        <v>108.16</v>
      </c>
      <c r="L354" s="15">
        <f>'[1]TCE - ANEXO III - Preencher'!M363</f>
        <v>2.95</v>
      </c>
      <c r="M354" s="15">
        <f t="shared" si="31"/>
        <v>105.21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305.82</v>
      </c>
    </row>
    <row r="355" spans="1:28" x14ac:dyDescent="0.2">
      <c r="A355" s="8">
        <f>IFERROR(VLOOKUP(B355,'[1]DADOS (OCULTAR)'!$Q$3:$S$136,3,0),"")</f>
        <v>9767633000447</v>
      </c>
      <c r="B355" s="9" t="str">
        <f>'[1]TCE - ANEXO III - Preencher'!C364</f>
        <v>HOSPITAL SILVIO MAGALHÃES - CG Nº 019/2022</v>
      </c>
      <c r="C355" s="10"/>
      <c r="D355" s="11" t="str">
        <f>'[1]TCE - ANEXO III - Preencher'!E364</f>
        <v>FRANK LAND FERREIRA ROMAO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5132-05</v>
      </c>
      <c r="G355" s="13" t="str">
        <f>IF('[1]TCE - ANEXO III - Preencher'!H364="","",'[1]TCE - ANEXO III - Preencher'!H364)</f>
        <v>05/2026</v>
      </c>
      <c r="H355" s="14" t="str">
        <f>'[1]TCE - ANEXO III - Preencher'!I364</f>
        <v>0,00</v>
      </c>
      <c r="I355" s="14">
        <f>'[1]TCE - ANEXO III - Preencher'!J364</f>
        <v>161.15</v>
      </c>
      <c r="J355" s="14">
        <f>'[1]TCE - ANEXO III - Preencher'!K364</f>
        <v>0</v>
      </c>
      <c r="K355" s="15">
        <f>'[1]TCE - ANEXO III - Preencher'!L364</f>
        <v>108.16</v>
      </c>
      <c r="L355" s="15">
        <f>'[1]TCE - ANEXO III - Preencher'!M364</f>
        <v>32.42</v>
      </c>
      <c r="M355" s="15">
        <f t="shared" si="31"/>
        <v>75.739999999999995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29.9</v>
      </c>
      <c r="Y355" s="15">
        <f>'[1]TCE - ANEXO III - Preencher'!Z364</f>
        <v>0</v>
      </c>
      <c r="Z355" s="16">
        <f t="shared" si="35"/>
        <v>29.9</v>
      </c>
      <c r="AA355" s="17" t="str">
        <f>IF('[1]TCE - ANEXO III - Preencher'!AB364="","",'[1]TCE - ANEXO III - Preencher'!AB364)</f>
        <v>Beneficio obrigatorio CCT Federacao – Plano Assistencial Agiben</v>
      </c>
      <c r="AB355" s="15">
        <f t="shared" si="30"/>
        <v>266.78999999999996</v>
      </c>
    </row>
    <row r="356" spans="1:28" x14ac:dyDescent="0.2">
      <c r="A356" s="8">
        <f>IFERROR(VLOOKUP(B356,'[1]DADOS (OCULTAR)'!$Q$3:$S$136,3,0),"")</f>
        <v>9767633000447</v>
      </c>
      <c r="B356" s="9" t="str">
        <f>'[1]TCE - ANEXO III - Preencher'!C365</f>
        <v>HOSPITAL SILVIO MAGALHÃES - CG Nº 019/2022</v>
      </c>
      <c r="C356" s="10"/>
      <c r="D356" s="11" t="str">
        <f>'[1]TCE - ANEXO III - Preencher'!E365</f>
        <v xml:space="preserve">FRANKLIN WARLEY FREIRE DA SILVA 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4141-05</v>
      </c>
      <c r="G356" s="13" t="str">
        <f>IF('[1]TCE - ANEXO III - Preencher'!H365="","",'[1]TCE - ANEXO III - Preencher'!H365)</f>
        <v>05/2026</v>
      </c>
      <c r="H356" s="14" t="str">
        <f>'[1]TCE - ANEXO III - Preencher'!I365</f>
        <v>0,00</v>
      </c>
      <c r="I356" s="14">
        <f>'[1]TCE - ANEXO III - Preencher'!J365</f>
        <v>144.1</v>
      </c>
      <c r="J356" s="14">
        <f>'[1]TCE - ANEXO III - Preencher'!K365</f>
        <v>0</v>
      </c>
      <c r="K356" s="15">
        <f>'[1]TCE - ANEXO III - Preencher'!L365</f>
        <v>108.16</v>
      </c>
      <c r="L356" s="15">
        <f>'[1]TCE - ANEXO III - Preencher'!M365</f>
        <v>16.21</v>
      </c>
      <c r="M356" s="15">
        <f t="shared" si="31"/>
        <v>91.949999999999989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20.45</v>
      </c>
      <c r="R356" s="15">
        <f>'[1]TCE - ANEXO III - Preencher'!S365</f>
        <v>97.26</v>
      </c>
      <c r="S356" s="16">
        <f t="shared" si="33"/>
        <v>-76.81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29.9</v>
      </c>
      <c r="Y356" s="15">
        <f>'[1]TCE - ANEXO III - Preencher'!Z365</f>
        <v>0</v>
      </c>
      <c r="Z356" s="16">
        <f t="shared" si="35"/>
        <v>29.9</v>
      </c>
      <c r="AA356" s="17" t="str">
        <f>IF('[1]TCE - ANEXO III - Preencher'!AB365="","",'[1]TCE - ANEXO III - Preencher'!AB365)</f>
        <v>Beneficio obrigatorio CCT Federacao – Plano Assistencial Agiben</v>
      </c>
      <c r="AB356" s="15">
        <f t="shared" si="30"/>
        <v>189.14</v>
      </c>
    </row>
    <row r="357" spans="1:28" x14ac:dyDescent="0.2">
      <c r="A357" s="8">
        <f>IFERROR(VLOOKUP(B357,'[1]DADOS (OCULTAR)'!$Q$3:$S$136,3,0),"")</f>
        <v>9767633000447</v>
      </c>
      <c r="B357" s="9" t="str">
        <f>'[1]TCE - ANEXO III - Preencher'!C366</f>
        <v>HOSPITAL SILVIO MAGALHÃES - CG Nº 019/2022</v>
      </c>
      <c r="C357" s="10"/>
      <c r="D357" s="11" t="str">
        <f>'[1]TCE - ANEXO III - Preencher'!E366</f>
        <v>GABRIEL DE BRITO SOUZA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3241-15</v>
      </c>
      <c r="G357" s="13" t="str">
        <f>IF('[1]TCE - ANEXO III - Preencher'!H366="","",'[1]TCE - ANEXO III - Preencher'!H366)</f>
        <v>05/2026</v>
      </c>
      <c r="H357" s="14" t="str">
        <f>'[1]TCE - ANEXO III - Preencher'!I366</f>
        <v>0,00</v>
      </c>
      <c r="I357" s="14">
        <f>'[1]TCE - ANEXO III - Preencher'!J366</f>
        <v>306.01</v>
      </c>
      <c r="J357" s="14">
        <f>'[1]TCE - ANEXO III - Preencher'!K366</f>
        <v>0</v>
      </c>
      <c r="K357" s="15">
        <f>'[1]TCE - ANEXO III - Preencher'!L366</f>
        <v>108.16</v>
      </c>
      <c r="L357" s="15">
        <f>'[1]TCE - ANEXO III - Preencher'!M366</f>
        <v>2.73</v>
      </c>
      <c r="M357" s="15">
        <f t="shared" si="31"/>
        <v>105.42999999999999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411.44</v>
      </c>
    </row>
    <row r="358" spans="1:28" x14ac:dyDescent="0.2">
      <c r="A358" s="8">
        <f>IFERROR(VLOOKUP(B358,'[1]DADOS (OCULTAR)'!$Q$3:$S$136,3,0),"")</f>
        <v>9767633000447</v>
      </c>
      <c r="B358" s="9" t="str">
        <f>'[1]TCE - ANEXO III - Preencher'!C367</f>
        <v>HOSPITAL SILVIO MAGALHÃES - CG Nº 019/2022</v>
      </c>
      <c r="C358" s="10"/>
      <c r="D358" s="11" t="str">
        <f>'[1]TCE - ANEXO III - Preencher'!E367</f>
        <v>GABRIEL HENRIQUE BATISTA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4110-05</v>
      </c>
      <c r="G358" s="13" t="str">
        <f>IF('[1]TCE - ANEXO III - Preencher'!H367="","",'[1]TCE - ANEXO III - Preencher'!H367)</f>
        <v>05/2026</v>
      </c>
      <c r="H358" s="14" t="str">
        <f>'[1]TCE - ANEXO III - Preencher'!I367</f>
        <v>0,00</v>
      </c>
      <c r="I358" s="14">
        <f>'[1]TCE - ANEXO III - Preencher'!J367</f>
        <v>0.5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29.9</v>
      </c>
      <c r="Y358" s="15">
        <f>'[1]TCE - ANEXO III - Preencher'!Z367</f>
        <v>0</v>
      </c>
      <c r="Z358" s="16">
        <f t="shared" si="35"/>
        <v>29.9</v>
      </c>
      <c r="AA358" s="17" t="str">
        <f>IF('[1]TCE - ANEXO III - Preencher'!AB367="","",'[1]TCE - ANEXO III - Preencher'!AB367)</f>
        <v>Beneficio obrigatorio CCT Federacao – Plano Assistencial Agiben</v>
      </c>
      <c r="AB358" s="15">
        <f t="shared" si="30"/>
        <v>30.4</v>
      </c>
    </row>
    <row r="359" spans="1:28" x14ac:dyDescent="0.2">
      <c r="A359" s="8">
        <f>IFERROR(VLOOKUP(B359,'[1]DADOS (OCULTAR)'!$Q$3:$S$136,3,0),"")</f>
        <v>9767633000447</v>
      </c>
      <c r="B359" s="9" t="str">
        <f>'[1]TCE - ANEXO III - Preencher'!C368</f>
        <v>HOSPITAL SILVIO MAGALHÃES - CG Nº 019/2022</v>
      </c>
      <c r="C359" s="10"/>
      <c r="D359" s="11" t="str">
        <f>'[1]TCE - ANEXO III - Preencher'!E368</f>
        <v>GABRIEL RIBEIRO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2237-10</v>
      </c>
      <c r="G359" s="13" t="str">
        <f>IF('[1]TCE - ANEXO III - Preencher'!H368="","",'[1]TCE - ANEXO III - Preencher'!H368)</f>
        <v>05/2026</v>
      </c>
      <c r="H359" s="14" t="str">
        <f>'[1]TCE - ANEXO III - Preencher'!I368</f>
        <v>0,00</v>
      </c>
      <c r="I359" s="14">
        <f>'[1]TCE - ANEXO III - Preencher'!J368</f>
        <v>310.87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310.87</v>
      </c>
    </row>
    <row r="360" spans="1:28" x14ac:dyDescent="0.2">
      <c r="A360" s="8">
        <f>IFERROR(VLOOKUP(B360,'[1]DADOS (OCULTAR)'!$Q$3:$S$136,3,0),"")</f>
        <v>9767633000447</v>
      </c>
      <c r="B360" s="9" t="str">
        <f>'[1]TCE - ANEXO III - Preencher'!C369</f>
        <v>HOSPITAL SILVIO MAGALHÃES - CG Nº 019/2022</v>
      </c>
      <c r="C360" s="10"/>
      <c r="D360" s="11" t="str">
        <f>'[1]TCE - ANEXO III - Preencher'!E369</f>
        <v>GABRIELA FERNANDES DA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2237-10</v>
      </c>
      <c r="G360" s="13" t="str">
        <f>IF('[1]TCE - ANEXO III - Preencher'!H369="","",'[1]TCE - ANEXO III - Preencher'!H369)</f>
        <v>05/2026</v>
      </c>
      <c r="H360" s="14" t="str">
        <f>'[1]TCE - ANEXO III - Preencher'!I369</f>
        <v>0,00</v>
      </c>
      <c r="I360" s="14">
        <f>'[1]TCE - ANEXO III - Preencher'!J369</f>
        <v>310.87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310.87</v>
      </c>
    </row>
    <row r="361" spans="1:28" x14ac:dyDescent="0.2">
      <c r="A361" s="8">
        <f>IFERROR(VLOOKUP(B361,'[1]DADOS (OCULTAR)'!$Q$3:$S$136,3,0),"")</f>
        <v>9767633000447</v>
      </c>
      <c r="B361" s="9" t="str">
        <f>'[1]TCE - ANEXO III - Preencher'!C370</f>
        <v>HOSPITAL SILVIO MAGALHÃES - CG Nº 019/2022</v>
      </c>
      <c r="C361" s="10"/>
      <c r="D361" s="11" t="str">
        <f>'[1]TCE - ANEXO III - Preencher'!E370</f>
        <v>GABRIELA MARIA DA SILVA MACHADO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05/2026</v>
      </c>
      <c r="H361" s="14" t="str">
        <f>'[1]TCE - ANEXO III - Preencher'!I370</f>
        <v>0,00</v>
      </c>
      <c r="I361" s="14">
        <f>'[1]TCE - ANEXO III - Preencher'!J370</f>
        <v>173.61</v>
      </c>
      <c r="J361" s="14">
        <f>'[1]TCE - ANEXO III - Preencher'!K370</f>
        <v>0</v>
      </c>
      <c r="K361" s="15">
        <f>'[1]TCE - ANEXO III - Preencher'!L370</f>
        <v>108.16</v>
      </c>
      <c r="L361" s="15">
        <f>'[1]TCE - ANEXO III - Preencher'!M370</f>
        <v>16.21</v>
      </c>
      <c r="M361" s="15">
        <f t="shared" si="31"/>
        <v>91.949999999999989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20.45</v>
      </c>
      <c r="R361" s="15">
        <f>'[1]TCE - ANEXO III - Preencher'!S370</f>
        <v>97.26</v>
      </c>
      <c r="S361" s="16">
        <f t="shared" si="33"/>
        <v>-76.81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1704</v>
      </c>
      <c r="Y361" s="15">
        <f>'[1]TCE - ANEXO III - Preencher'!Z370</f>
        <v>0</v>
      </c>
      <c r="Z361" s="16">
        <f t="shared" si="35"/>
        <v>1704</v>
      </c>
      <c r="AA361" s="17" t="str">
        <f>IF('[1]TCE - ANEXO III - Preencher'!AB370="","",'[1]TCE - ANEXO III - Preencher'!AB370)</f>
        <v>Abono assistencial financeiro – complemento Piso da Enfermagem</v>
      </c>
      <c r="AB361" s="15">
        <f t="shared" si="30"/>
        <v>1892.75</v>
      </c>
    </row>
    <row r="362" spans="1:28" x14ac:dyDescent="0.2">
      <c r="A362" s="8">
        <f>IFERROR(VLOOKUP(B362,'[1]DADOS (OCULTAR)'!$Q$3:$S$136,3,0),"")</f>
        <v>9767633000447</v>
      </c>
      <c r="B362" s="9" t="str">
        <f>'[1]TCE - ANEXO III - Preencher'!C371</f>
        <v>HOSPITAL SILVIO MAGALHÃES - CG Nº 019/2022</v>
      </c>
      <c r="C362" s="10"/>
      <c r="D362" s="11" t="str">
        <f>'[1]TCE - ANEXO III - Preencher'!E371</f>
        <v>GABRIELLE CRISTINE ALMEIDA DE AMORIM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2234-05</v>
      </c>
      <c r="G362" s="13" t="str">
        <f>IF('[1]TCE - ANEXO III - Preencher'!H371="","",'[1]TCE - ANEXO III - Preencher'!H371)</f>
        <v>05/2026</v>
      </c>
      <c r="H362" s="14" t="str">
        <f>'[1]TCE - ANEXO III - Preencher'!I371</f>
        <v>0,00</v>
      </c>
      <c r="I362" s="14">
        <f>'[1]TCE - ANEXO III - Preencher'!J371</f>
        <v>337.97</v>
      </c>
      <c r="J362" s="14">
        <f>'[1]TCE - ANEXO III - Preencher'!K371</f>
        <v>0</v>
      </c>
      <c r="K362" s="15">
        <f>'[1]TCE - ANEXO III - Preencher'!L371</f>
        <v>108.16</v>
      </c>
      <c r="L362" s="15">
        <f>'[1]TCE - ANEXO III - Preencher'!M371</f>
        <v>21.12</v>
      </c>
      <c r="M362" s="15">
        <f t="shared" si="31"/>
        <v>87.039999999999992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425.01</v>
      </c>
    </row>
    <row r="363" spans="1:28" x14ac:dyDescent="0.2">
      <c r="A363" s="8">
        <f>IFERROR(VLOOKUP(B363,'[1]DADOS (OCULTAR)'!$Q$3:$S$136,3,0),"")</f>
        <v>9767633000447</v>
      </c>
      <c r="B363" s="9" t="str">
        <f>'[1]TCE - ANEXO III - Preencher'!C372</f>
        <v>HOSPITAL SILVIO MAGALHÃES - CG Nº 019/2022</v>
      </c>
      <c r="C363" s="10"/>
      <c r="D363" s="11" t="str">
        <f>'[1]TCE - ANEXO III - Preencher'!E372</f>
        <v>GABRIELLY SILVA BATISTA DOS SANTOS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05/2026</v>
      </c>
      <c r="H363" s="14" t="str">
        <f>'[1]TCE - ANEXO III - Preencher'!I372</f>
        <v>0,00</v>
      </c>
      <c r="I363" s="14">
        <f>'[1]TCE - ANEXO III - Preencher'!J372</f>
        <v>240.87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1704</v>
      </c>
      <c r="Y363" s="15">
        <f>'[1]TCE - ANEXO III - Preencher'!Z372</f>
        <v>0</v>
      </c>
      <c r="Z363" s="16">
        <f t="shared" si="35"/>
        <v>1704</v>
      </c>
      <c r="AA363" s="17" t="str">
        <f>IF('[1]TCE - ANEXO III - Preencher'!AB372="","",'[1]TCE - ANEXO III - Preencher'!AB372)</f>
        <v>Abono assistencial financeiro – complemento Piso da Enfermagem</v>
      </c>
      <c r="AB363" s="15">
        <f t="shared" si="30"/>
        <v>1944.87</v>
      </c>
    </row>
    <row r="364" spans="1:28" x14ac:dyDescent="0.2">
      <c r="A364" s="8">
        <f>IFERROR(VLOOKUP(B364,'[1]DADOS (OCULTAR)'!$Q$3:$S$136,3,0),"")</f>
        <v>9767633000447</v>
      </c>
      <c r="B364" s="9" t="str">
        <f>'[1]TCE - ANEXO III - Preencher'!C373</f>
        <v>HOSPITAL SILVIO MAGALHÃES - CG Nº 019/2022</v>
      </c>
      <c r="C364" s="10"/>
      <c r="D364" s="11" t="str">
        <f>'[1]TCE - ANEXO III - Preencher'!E373</f>
        <v>GALBA DO NASCIMENTO LOPES FERREIRA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05/2026</v>
      </c>
      <c r="H364" s="14" t="str">
        <f>'[1]TCE - ANEXO III - Preencher'!I373</f>
        <v>0,00</v>
      </c>
      <c r="I364" s="14">
        <f>'[1]TCE - ANEXO III - Preencher'!J373</f>
        <v>162.78</v>
      </c>
      <c r="J364" s="14">
        <f>'[1]TCE - ANEXO III - Preencher'!K373</f>
        <v>0</v>
      </c>
      <c r="K364" s="15">
        <f>'[1]TCE - ANEXO III - Preencher'!L373</f>
        <v>108.16</v>
      </c>
      <c r="L364" s="15">
        <f>'[1]TCE - ANEXO III - Preencher'!M373</f>
        <v>16.21</v>
      </c>
      <c r="M364" s="15">
        <f t="shared" si="31"/>
        <v>91.949999999999989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1704</v>
      </c>
      <c r="Y364" s="15">
        <f>'[1]TCE - ANEXO III - Preencher'!Z373</f>
        <v>0</v>
      </c>
      <c r="Z364" s="16">
        <f t="shared" si="35"/>
        <v>1704</v>
      </c>
      <c r="AA364" s="17" t="str">
        <f>IF('[1]TCE - ANEXO III - Preencher'!AB373="","",'[1]TCE - ANEXO III - Preencher'!AB373)</f>
        <v>Abono assistencial financeiro – complemento Piso da Enfermagem</v>
      </c>
      <c r="AB364" s="15">
        <f t="shared" si="30"/>
        <v>1958.73</v>
      </c>
    </row>
    <row r="365" spans="1:28" x14ac:dyDescent="0.2">
      <c r="A365" s="8">
        <f>IFERROR(VLOOKUP(B365,'[1]DADOS (OCULTAR)'!$Q$3:$S$136,3,0),"")</f>
        <v>9767633000447</v>
      </c>
      <c r="B365" s="9" t="str">
        <f>'[1]TCE - ANEXO III - Preencher'!C374</f>
        <v>HOSPITAL SILVIO MAGALHÃES - CG Nº 019/2022</v>
      </c>
      <c r="C365" s="10"/>
      <c r="D365" s="11" t="str">
        <f>'[1]TCE - ANEXO III - Preencher'!E374</f>
        <v>GAYDSON FERREIRA DOS SANTOS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5151-10</v>
      </c>
      <c r="G365" s="13" t="str">
        <f>IF('[1]TCE - ANEXO III - Preencher'!H374="","",'[1]TCE - ANEXO III - Preencher'!H374)</f>
        <v>05/2026</v>
      </c>
      <c r="H365" s="14" t="str">
        <f>'[1]TCE - ANEXO III - Preencher'!I374</f>
        <v>0,00</v>
      </c>
      <c r="I365" s="14">
        <f>'[1]TCE - ANEXO III - Preencher'!J374</f>
        <v>189.11</v>
      </c>
      <c r="J365" s="14">
        <f>'[1]TCE - ANEXO III - Preencher'!K374</f>
        <v>0</v>
      </c>
      <c r="K365" s="15">
        <f>'[1]TCE - ANEXO III - Preencher'!L374</f>
        <v>108.16</v>
      </c>
      <c r="L365" s="15">
        <f>'[1]TCE - ANEXO III - Preencher'!M374</f>
        <v>16.21</v>
      </c>
      <c r="M365" s="15">
        <f t="shared" si="31"/>
        <v>91.949999999999989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29.9</v>
      </c>
      <c r="Y365" s="15">
        <f>'[1]TCE - ANEXO III - Preencher'!Z374</f>
        <v>0</v>
      </c>
      <c r="Z365" s="16">
        <f t="shared" si="35"/>
        <v>29.9</v>
      </c>
      <c r="AA365" s="17" t="str">
        <f>IF('[1]TCE - ANEXO III - Preencher'!AB374="","",'[1]TCE - ANEXO III - Preencher'!AB374)</f>
        <v>Beneficio obrigatorio CCT Federacao – Plano Assistencial Agiben</v>
      </c>
      <c r="AB365" s="15">
        <f t="shared" si="30"/>
        <v>310.95999999999998</v>
      </c>
    </row>
    <row r="366" spans="1:28" x14ac:dyDescent="0.2">
      <c r="A366" s="8">
        <f>IFERROR(VLOOKUP(B366,'[1]DADOS (OCULTAR)'!$Q$3:$S$136,3,0),"")</f>
        <v>9767633000447</v>
      </c>
      <c r="B366" s="9" t="str">
        <f>'[1]TCE - ANEXO III - Preencher'!C375</f>
        <v>HOSPITAL SILVIO MAGALHÃES - CG Nº 019/2022</v>
      </c>
      <c r="C366" s="10"/>
      <c r="D366" s="11" t="str">
        <f>'[1]TCE - ANEXO III - Preencher'!E375</f>
        <v>GEAN CARLA DOS SANTOS SILVA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5134-30</v>
      </c>
      <c r="G366" s="13" t="str">
        <f>IF('[1]TCE - ANEXO III - Preencher'!H375="","",'[1]TCE - ANEXO III - Preencher'!H375)</f>
        <v>05/2026</v>
      </c>
      <c r="H366" s="14" t="str">
        <f>'[1]TCE - ANEXO III - Preencher'!I375</f>
        <v>0,00</v>
      </c>
      <c r="I366" s="14">
        <f>'[1]TCE - ANEXO III - Preencher'!J375</f>
        <v>172.79</v>
      </c>
      <c r="J366" s="14">
        <f>'[1]TCE - ANEXO III - Preencher'!K375</f>
        <v>0</v>
      </c>
      <c r="K366" s="15">
        <f>'[1]TCE - ANEXO III - Preencher'!L375</f>
        <v>108.16</v>
      </c>
      <c r="L366" s="15">
        <f>'[1]TCE - ANEXO III - Preencher'!M375</f>
        <v>16.21</v>
      </c>
      <c r="M366" s="15">
        <f t="shared" si="31"/>
        <v>91.949999999999989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29.9</v>
      </c>
      <c r="Y366" s="15">
        <f>'[1]TCE - ANEXO III - Preencher'!Z375</f>
        <v>0</v>
      </c>
      <c r="Z366" s="16">
        <f t="shared" si="35"/>
        <v>29.9</v>
      </c>
      <c r="AA366" s="17" t="str">
        <f>IF('[1]TCE - ANEXO III - Preencher'!AB375="","",'[1]TCE - ANEXO III - Preencher'!AB375)</f>
        <v>Beneficio obrigatorio CCT Federacao – Plano Assistencial Agiben</v>
      </c>
      <c r="AB366" s="15">
        <f t="shared" si="30"/>
        <v>294.64</v>
      </c>
    </row>
    <row r="367" spans="1:28" x14ac:dyDescent="0.2">
      <c r="A367" s="8">
        <f>IFERROR(VLOOKUP(B367,'[1]DADOS (OCULTAR)'!$Q$3:$S$136,3,0),"")</f>
        <v>9767633000447</v>
      </c>
      <c r="B367" s="9" t="str">
        <f>'[1]TCE - ANEXO III - Preencher'!C376</f>
        <v>HOSPITAL SILVIO MAGALHÃES - CG Nº 019/2022</v>
      </c>
      <c r="C367" s="10"/>
      <c r="D367" s="11" t="str">
        <f>'[1]TCE - ANEXO III - Preencher'!E376</f>
        <v>GECILANE PATRICIA DA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05/2026</v>
      </c>
      <c r="H367" s="14" t="str">
        <f>'[1]TCE - ANEXO III - Preencher'!I376</f>
        <v>0,00</v>
      </c>
      <c r="I367" s="14">
        <f>'[1]TCE - ANEXO III - Preencher'!J376</f>
        <v>162.1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1704</v>
      </c>
      <c r="Y367" s="15">
        <f>'[1]TCE - ANEXO III - Preencher'!Z376</f>
        <v>0</v>
      </c>
      <c r="Z367" s="16">
        <f t="shared" si="35"/>
        <v>1704</v>
      </c>
      <c r="AA367" s="17" t="str">
        <f>IF('[1]TCE - ANEXO III - Preencher'!AB376="","",'[1]TCE - ANEXO III - Preencher'!AB376)</f>
        <v>Abono assistencial financeiro – complemento Piso da Enfermagem</v>
      </c>
      <c r="AB367" s="15">
        <f t="shared" si="30"/>
        <v>1866.1</v>
      </c>
    </row>
    <row r="368" spans="1:28" x14ac:dyDescent="0.2">
      <c r="A368" s="8">
        <f>IFERROR(VLOOKUP(B368,'[1]DADOS (OCULTAR)'!$Q$3:$S$136,3,0),"")</f>
        <v>9767633000447</v>
      </c>
      <c r="B368" s="9" t="str">
        <f>'[1]TCE - ANEXO III - Preencher'!C377</f>
        <v>HOSPITAL SILVIO MAGALHÃES - CG Nº 019/2022</v>
      </c>
      <c r="C368" s="10"/>
      <c r="D368" s="11" t="str">
        <f>'[1]TCE - ANEXO III - Preencher'!E377</f>
        <v>GEDYANE FERREIRA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2235-05</v>
      </c>
      <c r="G368" s="13" t="str">
        <f>IF('[1]TCE - ANEXO III - Preencher'!H377="","",'[1]TCE - ANEXO III - Preencher'!H377)</f>
        <v>05/2026</v>
      </c>
      <c r="H368" s="14" t="str">
        <f>'[1]TCE - ANEXO III - Preencher'!I377</f>
        <v>0,00</v>
      </c>
      <c r="I368" s="14">
        <f>'[1]TCE - ANEXO III - Preencher'!J377</f>
        <v>183.96</v>
      </c>
      <c r="J368" s="14">
        <f>'[1]TCE - ANEXO III - Preencher'!K377</f>
        <v>0</v>
      </c>
      <c r="K368" s="15">
        <f>'[1]TCE - ANEXO III - Preencher'!L377</f>
        <v>108.16</v>
      </c>
      <c r="L368" s="15">
        <f>'[1]TCE - ANEXO III - Preencher'!M377</f>
        <v>2.79</v>
      </c>
      <c r="M368" s="15">
        <f t="shared" si="31"/>
        <v>105.36999999999999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2459.15</v>
      </c>
      <c r="Y368" s="15">
        <f>'[1]TCE - ANEXO III - Preencher'!Z377</f>
        <v>0</v>
      </c>
      <c r="Z368" s="16">
        <f t="shared" si="35"/>
        <v>2459.15</v>
      </c>
      <c r="AA368" s="17" t="str">
        <f>IF('[1]TCE - ANEXO III - Preencher'!AB377="","",'[1]TCE - ANEXO III - Preencher'!AB377)</f>
        <v>Abono assistencial financeiro – complemento Piso da Enfermagem</v>
      </c>
      <c r="AB368" s="15">
        <f t="shared" si="30"/>
        <v>2748.48</v>
      </c>
    </row>
    <row r="369" spans="1:28" x14ac:dyDescent="0.2">
      <c r="A369" s="8">
        <f>IFERROR(VLOOKUP(B369,'[1]DADOS (OCULTAR)'!$Q$3:$S$136,3,0),"")</f>
        <v>9767633000447</v>
      </c>
      <c r="B369" s="9" t="str">
        <f>'[1]TCE - ANEXO III - Preencher'!C378</f>
        <v>HOSPITAL SILVIO MAGALHÃES - CG Nº 019/2022</v>
      </c>
      <c r="C369" s="10"/>
      <c r="D369" s="11" t="str">
        <f>'[1]TCE - ANEXO III - Preencher'!E378</f>
        <v>GEIVSON EDUARDO LUCIO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05/2026</v>
      </c>
      <c r="H369" s="14" t="str">
        <f>'[1]TCE - ANEXO III - Preencher'!I378</f>
        <v>0,00</v>
      </c>
      <c r="I369" s="14">
        <f>'[1]TCE - ANEXO III - Preencher'!J378</f>
        <v>205.06</v>
      </c>
      <c r="J369" s="14">
        <f>'[1]TCE - ANEXO III - Preencher'!K378</f>
        <v>0</v>
      </c>
      <c r="K369" s="15">
        <f>'[1]TCE - ANEXO III - Preencher'!L378</f>
        <v>108.16</v>
      </c>
      <c r="L369" s="15">
        <f>'[1]TCE - ANEXO III - Preencher'!M378</f>
        <v>16.21</v>
      </c>
      <c r="M369" s="15">
        <f t="shared" si="31"/>
        <v>91.949999999999989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1704</v>
      </c>
      <c r="Y369" s="15">
        <f>'[1]TCE - ANEXO III - Preencher'!Z378</f>
        <v>0</v>
      </c>
      <c r="Z369" s="16">
        <f t="shared" si="35"/>
        <v>1704</v>
      </c>
      <c r="AA369" s="17" t="str">
        <f>IF('[1]TCE - ANEXO III - Preencher'!AB378="","",'[1]TCE - ANEXO III - Preencher'!AB378)</f>
        <v>Abono assistencial financeiro – complemento Piso da Enfermagem</v>
      </c>
      <c r="AB369" s="15">
        <f t="shared" si="30"/>
        <v>2001.01</v>
      </c>
    </row>
    <row r="370" spans="1:28" x14ac:dyDescent="0.2">
      <c r="A370" s="8">
        <f>IFERROR(VLOOKUP(B370,'[1]DADOS (OCULTAR)'!$Q$3:$S$136,3,0),"")</f>
        <v>9767633000447</v>
      </c>
      <c r="B370" s="9" t="str">
        <f>'[1]TCE - ANEXO III - Preencher'!C379</f>
        <v>HOSPITAL SILVIO MAGALHÃES - CG Nº 019/2022</v>
      </c>
      <c r="C370" s="10"/>
      <c r="D370" s="11" t="str">
        <f>'[1]TCE - ANEXO III - Preencher'!E379</f>
        <v>GEMERSON PEREIRA DA MOTA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05/2026</v>
      </c>
      <c r="H370" s="14" t="str">
        <f>'[1]TCE - ANEXO III - Preencher'!I379</f>
        <v>0,00</v>
      </c>
      <c r="I370" s="14">
        <f>'[1]TCE - ANEXO III - Preencher'!J379</f>
        <v>207.82</v>
      </c>
      <c r="J370" s="14">
        <f>'[1]TCE - ANEXO III - Preencher'!K379</f>
        <v>0</v>
      </c>
      <c r="K370" s="15">
        <f>'[1]TCE - ANEXO III - Preencher'!L379</f>
        <v>108.16</v>
      </c>
      <c r="L370" s="15">
        <f>'[1]TCE - ANEXO III - Preencher'!M379</f>
        <v>16.21</v>
      </c>
      <c r="M370" s="15">
        <f t="shared" si="31"/>
        <v>91.949999999999989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1704</v>
      </c>
      <c r="Y370" s="15">
        <f>'[1]TCE - ANEXO III - Preencher'!Z379</f>
        <v>0</v>
      </c>
      <c r="Z370" s="16">
        <f t="shared" si="35"/>
        <v>1704</v>
      </c>
      <c r="AA370" s="17" t="str">
        <f>IF('[1]TCE - ANEXO III - Preencher'!AB379="","",'[1]TCE - ANEXO III - Preencher'!AB379)</f>
        <v>Abono assistencial financeiro – complemento Piso da Enfermagem</v>
      </c>
      <c r="AB370" s="15">
        <f t="shared" si="30"/>
        <v>2003.77</v>
      </c>
    </row>
    <row r="371" spans="1:28" x14ac:dyDescent="0.2">
      <c r="A371" s="8">
        <f>IFERROR(VLOOKUP(B371,'[1]DADOS (OCULTAR)'!$Q$3:$S$136,3,0),"")</f>
        <v>9767633000447</v>
      </c>
      <c r="B371" s="9" t="str">
        <f>'[1]TCE - ANEXO III - Preencher'!C380</f>
        <v>HOSPITAL SILVIO MAGALHÃES - CG Nº 019/2022</v>
      </c>
      <c r="C371" s="10"/>
      <c r="D371" s="11" t="str">
        <f>'[1]TCE - ANEXO III - Preencher'!E380</f>
        <v>GENAURIA DE ASSUNCAO SANTOS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4101-05</v>
      </c>
      <c r="G371" s="13" t="str">
        <f>IF('[1]TCE - ANEXO III - Preencher'!H380="","",'[1]TCE - ANEXO III - Preencher'!H380)</f>
        <v>05/2026</v>
      </c>
      <c r="H371" s="14" t="str">
        <f>'[1]TCE - ANEXO III - Preencher'!I380</f>
        <v>0,00</v>
      </c>
      <c r="I371" s="14">
        <f>'[1]TCE - ANEXO III - Preencher'!J380</f>
        <v>370.6</v>
      </c>
      <c r="J371" s="14">
        <f>'[1]TCE - ANEXO III - Preencher'!K380</f>
        <v>0</v>
      </c>
      <c r="K371" s="15">
        <f>'[1]TCE - ANEXO III - Preencher'!L380</f>
        <v>108.16</v>
      </c>
      <c r="L371" s="15">
        <f>'[1]TCE - ANEXO III - Preencher'!M380</f>
        <v>32.42</v>
      </c>
      <c r="M371" s="15">
        <f t="shared" si="31"/>
        <v>75.739999999999995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29.9</v>
      </c>
      <c r="Y371" s="15">
        <f>'[1]TCE - ANEXO III - Preencher'!Z380</f>
        <v>0</v>
      </c>
      <c r="Z371" s="16">
        <f t="shared" si="35"/>
        <v>29.9</v>
      </c>
      <c r="AA371" s="17" t="str">
        <f>IF('[1]TCE - ANEXO III - Preencher'!AB380="","",'[1]TCE - ANEXO III - Preencher'!AB380)</f>
        <v>Beneficio obrigatorio CCT Federacao – Plano Assistencial Agiben</v>
      </c>
      <c r="AB371" s="15">
        <f t="shared" si="30"/>
        <v>476.24</v>
      </c>
    </row>
    <row r="372" spans="1:28" x14ac:dyDescent="0.2">
      <c r="A372" s="8">
        <f>IFERROR(VLOOKUP(B372,'[1]DADOS (OCULTAR)'!$Q$3:$S$136,3,0),"")</f>
        <v>9767633000447</v>
      </c>
      <c r="B372" s="9" t="str">
        <f>'[1]TCE - ANEXO III - Preencher'!C381</f>
        <v>HOSPITAL SILVIO MAGALHÃES - CG Nº 019/2022</v>
      </c>
      <c r="C372" s="10"/>
      <c r="D372" s="11" t="str">
        <f>'[1]TCE - ANEXO III - Preencher'!E381</f>
        <v>GENECARLOS BATISTA DA SILVA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5151-10</v>
      </c>
      <c r="G372" s="13" t="str">
        <f>IF('[1]TCE - ANEXO III - Preencher'!H381="","",'[1]TCE - ANEXO III - Preencher'!H381)</f>
        <v>05/2026</v>
      </c>
      <c r="H372" s="14" t="str">
        <f>'[1]TCE - ANEXO III - Preencher'!I381</f>
        <v>0,00</v>
      </c>
      <c r="I372" s="14">
        <f>'[1]TCE - ANEXO III - Preencher'!J381</f>
        <v>268.27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29.9</v>
      </c>
      <c r="Y372" s="15">
        <f>'[1]TCE - ANEXO III - Preencher'!Z381</f>
        <v>0</v>
      </c>
      <c r="Z372" s="16">
        <f t="shared" si="35"/>
        <v>29.9</v>
      </c>
      <c r="AA372" s="17" t="str">
        <f>IF('[1]TCE - ANEXO III - Preencher'!AB381="","",'[1]TCE - ANEXO III - Preencher'!AB381)</f>
        <v>Beneficio obrigatorio CCT Federacao – Plano Assistencial Agiben</v>
      </c>
      <c r="AB372" s="15">
        <f t="shared" si="30"/>
        <v>298.16999999999996</v>
      </c>
    </row>
    <row r="373" spans="1:28" x14ac:dyDescent="0.2">
      <c r="A373" s="8">
        <f>IFERROR(VLOOKUP(B373,'[1]DADOS (OCULTAR)'!$Q$3:$S$136,3,0),"")</f>
        <v>9767633000447</v>
      </c>
      <c r="B373" s="9" t="str">
        <f>'[1]TCE - ANEXO III - Preencher'!C382</f>
        <v>HOSPITAL SILVIO MAGALHÃES - CG Nº 019/2022</v>
      </c>
      <c r="C373" s="10"/>
      <c r="D373" s="11" t="str">
        <f>'[1]TCE - ANEXO III - Preencher'!E382</f>
        <v>GENI CLEIDE BRASILEIRO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05/2026</v>
      </c>
      <c r="H373" s="14" t="str">
        <f>'[1]TCE - ANEXO III - Preencher'!I382</f>
        <v>0,00</v>
      </c>
      <c r="I373" s="14">
        <f>'[1]TCE - ANEXO III - Preencher'!J382</f>
        <v>188.29</v>
      </c>
      <c r="J373" s="14">
        <f>'[1]TCE - ANEXO III - Preencher'!K382</f>
        <v>0</v>
      </c>
      <c r="K373" s="15">
        <f>'[1]TCE - ANEXO III - Preencher'!L382</f>
        <v>108.16</v>
      </c>
      <c r="L373" s="15">
        <f>'[1]TCE - ANEXO III - Preencher'!M382</f>
        <v>16.21</v>
      </c>
      <c r="M373" s="15">
        <f t="shared" si="31"/>
        <v>91.949999999999989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1704</v>
      </c>
      <c r="Y373" s="15">
        <f>'[1]TCE - ANEXO III - Preencher'!Z382</f>
        <v>0</v>
      </c>
      <c r="Z373" s="16">
        <f t="shared" si="35"/>
        <v>1704</v>
      </c>
      <c r="AA373" s="17" t="str">
        <f>IF('[1]TCE - ANEXO III - Preencher'!AB382="","",'[1]TCE - ANEXO III - Preencher'!AB382)</f>
        <v>Abono assistencial financeiro – complemento Piso da Enfermagem</v>
      </c>
      <c r="AB373" s="15">
        <f t="shared" si="30"/>
        <v>1984.24</v>
      </c>
    </row>
    <row r="374" spans="1:28" x14ac:dyDescent="0.2">
      <c r="A374" s="8">
        <f>IFERROR(VLOOKUP(B374,'[1]DADOS (OCULTAR)'!$Q$3:$S$136,3,0),"")</f>
        <v>9767633000447</v>
      </c>
      <c r="B374" s="9" t="str">
        <f>'[1]TCE - ANEXO III - Preencher'!C383</f>
        <v>HOSPITAL SILVIO MAGALHÃES - CG Nº 019/2022</v>
      </c>
      <c r="C374" s="10"/>
      <c r="D374" s="11" t="str">
        <f>'[1]TCE - ANEXO III - Preencher'!E383</f>
        <v>GENILDO AUGUSTO DE OLIVEIRA FILHO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05/2026</v>
      </c>
      <c r="H374" s="14" t="str">
        <f>'[1]TCE - ANEXO III - Preencher'!I383</f>
        <v>0,00</v>
      </c>
      <c r="I374" s="14">
        <f>'[1]TCE - ANEXO III - Preencher'!J383</f>
        <v>183.83</v>
      </c>
      <c r="J374" s="14">
        <f>'[1]TCE - ANEXO III - Preencher'!K383</f>
        <v>0</v>
      </c>
      <c r="K374" s="15">
        <f>'[1]TCE - ANEXO III - Preencher'!L383</f>
        <v>108.16</v>
      </c>
      <c r="L374" s="15">
        <f>'[1]TCE - ANEXO III - Preencher'!M383</f>
        <v>16.21</v>
      </c>
      <c r="M374" s="15">
        <f t="shared" si="31"/>
        <v>91.949999999999989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1704</v>
      </c>
      <c r="Y374" s="15">
        <f>'[1]TCE - ANEXO III - Preencher'!Z383</f>
        <v>0</v>
      </c>
      <c r="Z374" s="16">
        <f t="shared" si="35"/>
        <v>1704</v>
      </c>
      <c r="AA374" s="17" t="str">
        <f>IF('[1]TCE - ANEXO III - Preencher'!AB383="","",'[1]TCE - ANEXO III - Preencher'!AB383)</f>
        <v>Abono assistencial financeiro – complemento Piso da Enfermagem</v>
      </c>
      <c r="AB374" s="15">
        <f t="shared" si="30"/>
        <v>1979.78</v>
      </c>
    </row>
    <row r="375" spans="1:28" x14ac:dyDescent="0.2">
      <c r="A375" s="8">
        <f>IFERROR(VLOOKUP(B375,'[1]DADOS (OCULTAR)'!$Q$3:$S$136,3,0),"")</f>
        <v>9767633000447</v>
      </c>
      <c r="B375" s="9" t="str">
        <f>'[1]TCE - ANEXO III - Preencher'!C384</f>
        <v>HOSPITAL SILVIO MAGALHÃES - CG Nº 019/2022</v>
      </c>
      <c r="C375" s="10"/>
      <c r="D375" s="11" t="str">
        <f>'[1]TCE - ANEXO III - Preencher'!E384</f>
        <v>GENIVALDO FRANCISCO DA SILVA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5151-10</v>
      </c>
      <c r="G375" s="13" t="str">
        <f>IF('[1]TCE - ANEXO III - Preencher'!H384="","",'[1]TCE - ANEXO III - Preencher'!H384)</f>
        <v>05/2026</v>
      </c>
      <c r="H375" s="14" t="str">
        <f>'[1]TCE - ANEXO III - Preencher'!I384</f>
        <v>0,00</v>
      </c>
      <c r="I375" s="14">
        <f>'[1]TCE - ANEXO III - Preencher'!J384</f>
        <v>186.02</v>
      </c>
      <c r="J375" s="14">
        <f>'[1]TCE - ANEXO III - Preencher'!K384</f>
        <v>0</v>
      </c>
      <c r="K375" s="15">
        <f>'[1]TCE - ANEXO III - Preencher'!L384</f>
        <v>108.16</v>
      </c>
      <c r="L375" s="15">
        <f>'[1]TCE - ANEXO III - Preencher'!M384</f>
        <v>16.21</v>
      </c>
      <c r="M375" s="15">
        <f t="shared" si="31"/>
        <v>91.949999999999989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29.9</v>
      </c>
      <c r="Y375" s="15">
        <f>'[1]TCE - ANEXO III - Preencher'!Z384</f>
        <v>0</v>
      </c>
      <c r="Z375" s="16">
        <f t="shared" si="35"/>
        <v>29.9</v>
      </c>
      <c r="AA375" s="17" t="str">
        <f>IF('[1]TCE - ANEXO III - Preencher'!AB384="","",'[1]TCE - ANEXO III - Preencher'!AB384)</f>
        <v>Beneficio obrigatorio CCT Federacao – Plano Assistencial Agiben</v>
      </c>
      <c r="AB375" s="15">
        <f t="shared" si="30"/>
        <v>307.87</v>
      </c>
    </row>
    <row r="376" spans="1:28" x14ac:dyDescent="0.2">
      <c r="A376" s="8">
        <f>IFERROR(VLOOKUP(B376,'[1]DADOS (OCULTAR)'!$Q$3:$S$136,3,0),"")</f>
        <v>9767633000447</v>
      </c>
      <c r="B376" s="9" t="str">
        <f>'[1]TCE - ANEXO III - Preencher'!C385</f>
        <v>HOSPITAL SILVIO MAGALHÃES - CG Nº 019/2022</v>
      </c>
      <c r="C376" s="10"/>
      <c r="D376" s="11" t="str">
        <f>'[1]TCE - ANEXO III - Preencher'!E385</f>
        <v>GEOVANE JOSE DA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2235-05</v>
      </c>
      <c r="G376" s="13" t="str">
        <f>IF('[1]TCE - ANEXO III - Preencher'!H385="","",'[1]TCE - ANEXO III - Preencher'!H385)</f>
        <v>05/2026</v>
      </c>
      <c r="H376" s="14" t="str">
        <f>'[1]TCE - ANEXO III - Preencher'!I385</f>
        <v>0,00</v>
      </c>
      <c r="I376" s="14">
        <f>'[1]TCE - ANEXO III - Preencher'!J385</f>
        <v>198.05</v>
      </c>
      <c r="J376" s="14">
        <f>'[1]TCE - ANEXO III - Preencher'!K385</f>
        <v>0</v>
      </c>
      <c r="K376" s="15">
        <f>'[1]TCE - ANEXO III - Preencher'!L385</f>
        <v>108.16</v>
      </c>
      <c r="L376" s="15">
        <f>'[1]TCE - ANEXO III - Preencher'!M385</f>
        <v>2.79</v>
      </c>
      <c r="M376" s="15">
        <f t="shared" si="31"/>
        <v>105.36999999999999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2459.15</v>
      </c>
      <c r="Y376" s="15">
        <f>'[1]TCE - ANEXO III - Preencher'!Z385</f>
        <v>0</v>
      </c>
      <c r="Z376" s="16">
        <f t="shared" si="35"/>
        <v>2459.15</v>
      </c>
      <c r="AA376" s="17" t="str">
        <f>IF('[1]TCE - ANEXO III - Preencher'!AB385="","",'[1]TCE - ANEXO III - Preencher'!AB385)</f>
        <v>Abono assistencial financeiro – complemento Piso da Enfermagem</v>
      </c>
      <c r="AB376" s="15">
        <f t="shared" si="30"/>
        <v>2762.57</v>
      </c>
    </row>
    <row r="377" spans="1:28" x14ac:dyDescent="0.2">
      <c r="A377" s="8">
        <f>IFERROR(VLOOKUP(B377,'[1]DADOS (OCULTAR)'!$Q$3:$S$136,3,0),"")</f>
        <v>9767633000447</v>
      </c>
      <c r="B377" s="9" t="str">
        <f>'[1]TCE - ANEXO III - Preencher'!C386</f>
        <v>HOSPITAL SILVIO MAGALHÃES - CG Nº 019/2022</v>
      </c>
      <c r="C377" s="10"/>
      <c r="D377" s="11" t="str">
        <f>'[1]TCE - ANEXO III - Preencher'!E386</f>
        <v>GERDALVA FRANCISCA DA SILVA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05/2026</v>
      </c>
      <c r="H377" s="14" t="str">
        <f>'[1]TCE - ANEXO III - Preencher'!I386</f>
        <v>0,00</v>
      </c>
      <c r="I377" s="14">
        <f>'[1]TCE - ANEXO III - Preencher'!J386</f>
        <v>254.55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1704</v>
      </c>
      <c r="Y377" s="15">
        <f>'[1]TCE - ANEXO III - Preencher'!Z386</f>
        <v>0</v>
      </c>
      <c r="Z377" s="16">
        <f t="shared" si="35"/>
        <v>1704</v>
      </c>
      <c r="AA377" s="17" t="str">
        <f>IF('[1]TCE - ANEXO III - Preencher'!AB386="","",'[1]TCE - ANEXO III - Preencher'!AB386)</f>
        <v>Abono assistencial financeiro – complemento Piso da Enfermagem</v>
      </c>
      <c r="AB377" s="15">
        <f t="shared" si="30"/>
        <v>1958.55</v>
      </c>
    </row>
    <row r="378" spans="1:28" x14ac:dyDescent="0.2">
      <c r="A378" s="8">
        <f>IFERROR(VLOOKUP(B378,'[1]DADOS (OCULTAR)'!$Q$3:$S$136,3,0),"")</f>
        <v>9767633000447</v>
      </c>
      <c r="B378" s="9" t="str">
        <f>'[1]TCE - ANEXO III - Preencher'!C387</f>
        <v>HOSPITAL SILVIO MAGALHÃES - CG Nº 019/2022</v>
      </c>
      <c r="C378" s="10"/>
      <c r="D378" s="11" t="str">
        <f>'[1]TCE - ANEXO III - Preencher'!E387</f>
        <v>GERLANE ALICE LIMA DE MELO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05/2026</v>
      </c>
      <c r="H378" s="14" t="str">
        <f>'[1]TCE - ANEXO III - Preencher'!I387</f>
        <v>0,00</v>
      </c>
      <c r="I378" s="14">
        <f>'[1]TCE - ANEXO III - Preencher'!J387</f>
        <v>0</v>
      </c>
      <c r="J378" s="14">
        <f>'[1]TCE - ANEXO III - Preencher'!K387</f>
        <v>181.16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181.16</v>
      </c>
    </row>
    <row r="379" spans="1:28" x14ac:dyDescent="0.2">
      <c r="A379" s="8">
        <f>IFERROR(VLOOKUP(B379,'[1]DADOS (OCULTAR)'!$Q$3:$S$136,3,0),"")</f>
        <v>9767633000447</v>
      </c>
      <c r="B379" s="9" t="str">
        <f>'[1]TCE - ANEXO III - Preencher'!C388</f>
        <v>HOSPITAL SILVIO MAGALHÃES - CG Nº 019/2022</v>
      </c>
      <c r="C379" s="10"/>
      <c r="D379" s="11" t="str">
        <f>'[1]TCE - ANEXO III - Preencher'!E388</f>
        <v>GERLANY CECILIA DE OLIVEIRA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2516-05</v>
      </c>
      <c r="G379" s="13" t="str">
        <f>IF('[1]TCE - ANEXO III - Preencher'!H388="","",'[1]TCE - ANEXO III - Preencher'!H388)</f>
        <v>05/2026</v>
      </c>
      <c r="H379" s="14" t="str">
        <f>'[1]TCE - ANEXO III - Preencher'!I388</f>
        <v>0,00</v>
      </c>
      <c r="I379" s="14">
        <f>'[1]TCE - ANEXO III - Preencher'!J388</f>
        <v>346.52</v>
      </c>
      <c r="J379" s="14">
        <f>'[1]TCE - ANEXO III - Preencher'!K388</f>
        <v>0</v>
      </c>
      <c r="K379" s="15">
        <f>'[1]TCE - ANEXO III - Preencher'!L388</f>
        <v>108.16</v>
      </c>
      <c r="L379" s="15">
        <f>'[1]TCE - ANEXO III - Preencher'!M388</f>
        <v>32.42</v>
      </c>
      <c r="M379" s="15">
        <f t="shared" si="31"/>
        <v>75.739999999999995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29.9</v>
      </c>
      <c r="Y379" s="15">
        <f>'[1]TCE - ANEXO III - Preencher'!Z388</f>
        <v>0</v>
      </c>
      <c r="Z379" s="16">
        <f t="shared" si="35"/>
        <v>29.9</v>
      </c>
      <c r="AA379" s="17" t="str">
        <f>IF('[1]TCE - ANEXO III - Preencher'!AB388="","",'[1]TCE - ANEXO III - Preencher'!AB388)</f>
        <v>Beneficio obrigatorio CCT Federacao – Plano Assistencial Agiben</v>
      </c>
      <c r="AB379" s="15">
        <f t="shared" si="30"/>
        <v>452.15999999999997</v>
      </c>
    </row>
    <row r="380" spans="1:28" x14ac:dyDescent="0.2">
      <c r="A380" s="8">
        <f>IFERROR(VLOOKUP(B380,'[1]DADOS (OCULTAR)'!$Q$3:$S$136,3,0),"")</f>
        <v>9767633000447</v>
      </c>
      <c r="B380" s="9" t="str">
        <f>'[1]TCE - ANEXO III - Preencher'!C389</f>
        <v>HOSPITAL SILVIO MAGALHÃES - CG Nº 019/2022</v>
      </c>
      <c r="C380" s="10"/>
      <c r="D380" s="11" t="str">
        <f>'[1]TCE - ANEXO III - Preencher'!E389</f>
        <v>GERSON GABRIEL PACIFICO DA SILVA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4141-05</v>
      </c>
      <c r="G380" s="13" t="str">
        <f>IF('[1]TCE - ANEXO III - Preencher'!H389="","",'[1]TCE - ANEXO III - Preencher'!H389)</f>
        <v>05/2026</v>
      </c>
      <c r="H380" s="14" t="str">
        <f>'[1]TCE - ANEXO III - Preencher'!I389</f>
        <v>0,00</v>
      </c>
      <c r="I380" s="14">
        <f>'[1]TCE - ANEXO III - Preencher'!J389</f>
        <v>139.77000000000001</v>
      </c>
      <c r="J380" s="14">
        <f>'[1]TCE - ANEXO III - Preencher'!K389</f>
        <v>0</v>
      </c>
      <c r="K380" s="15">
        <f>'[1]TCE - ANEXO III - Preencher'!L389</f>
        <v>108.16</v>
      </c>
      <c r="L380" s="15">
        <f>'[1]TCE - ANEXO III - Preencher'!M389</f>
        <v>16.21</v>
      </c>
      <c r="M380" s="15">
        <f t="shared" si="31"/>
        <v>91.949999999999989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29.9</v>
      </c>
      <c r="Y380" s="15">
        <f>'[1]TCE - ANEXO III - Preencher'!Z389</f>
        <v>0</v>
      </c>
      <c r="Z380" s="16">
        <f t="shared" si="35"/>
        <v>29.9</v>
      </c>
      <c r="AA380" s="17" t="str">
        <f>IF('[1]TCE - ANEXO III - Preencher'!AB389="","",'[1]TCE - ANEXO III - Preencher'!AB389)</f>
        <v>Beneficio obrigatorio CCT Federacao – Plano Assistencial Agiben</v>
      </c>
      <c r="AB380" s="15">
        <f t="shared" si="30"/>
        <v>261.62</v>
      </c>
    </row>
    <row r="381" spans="1:28" x14ac:dyDescent="0.2">
      <c r="A381" s="8">
        <f>IFERROR(VLOOKUP(B381,'[1]DADOS (OCULTAR)'!$Q$3:$S$136,3,0),"")</f>
        <v>9767633000447</v>
      </c>
      <c r="B381" s="9" t="str">
        <f>'[1]TCE - ANEXO III - Preencher'!C390</f>
        <v>HOSPITAL SILVIO MAGALHÃES - CG Nº 019/2022</v>
      </c>
      <c r="C381" s="10"/>
      <c r="D381" s="11" t="str">
        <f>'[1]TCE - ANEXO III - Preencher'!E390</f>
        <v>GILDETE DA SILVA SOUZA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05/2026</v>
      </c>
      <c r="H381" s="14" t="str">
        <f>'[1]TCE - ANEXO III - Preencher'!I390</f>
        <v>0,00</v>
      </c>
      <c r="I381" s="14">
        <f>'[1]TCE - ANEXO III - Preencher'!J390</f>
        <v>175.75</v>
      </c>
      <c r="J381" s="14">
        <f>'[1]TCE - ANEXO III - Preencher'!K390</f>
        <v>0</v>
      </c>
      <c r="K381" s="15">
        <f>'[1]TCE - ANEXO III - Preencher'!L390</f>
        <v>108.16</v>
      </c>
      <c r="L381" s="15">
        <f>'[1]TCE - ANEXO III - Preencher'!M390</f>
        <v>16.21</v>
      </c>
      <c r="M381" s="15">
        <f t="shared" si="31"/>
        <v>91.949999999999989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1704</v>
      </c>
      <c r="Y381" s="15">
        <f>'[1]TCE - ANEXO III - Preencher'!Z390</f>
        <v>0</v>
      </c>
      <c r="Z381" s="16">
        <f t="shared" si="35"/>
        <v>1704</v>
      </c>
      <c r="AA381" s="17" t="str">
        <f>IF('[1]TCE - ANEXO III - Preencher'!AB390="","",'[1]TCE - ANEXO III - Preencher'!AB390)</f>
        <v>Abono assistencial financeiro – complemento Piso da Enfermagem</v>
      </c>
      <c r="AB381" s="15">
        <f t="shared" si="30"/>
        <v>1971.7</v>
      </c>
    </row>
    <row r="382" spans="1:28" x14ac:dyDescent="0.2">
      <c r="A382" s="8">
        <f>IFERROR(VLOOKUP(B382,'[1]DADOS (OCULTAR)'!$Q$3:$S$136,3,0),"")</f>
        <v>9767633000447</v>
      </c>
      <c r="B382" s="9" t="str">
        <f>'[1]TCE - ANEXO III - Preencher'!C391</f>
        <v>HOSPITAL SILVIO MAGALHÃES - CG Nº 019/2022</v>
      </c>
      <c r="C382" s="10"/>
      <c r="D382" s="11" t="str">
        <f>'[1]TCE - ANEXO III - Preencher'!E391</f>
        <v>GILVAN FRANCISCO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3241-15</v>
      </c>
      <c r="G382" s="13" t="str">
        <f>IF('[1]TCE - ANEXO III - Preencher'!H391="","",'[1]TCE - ANEXO III - Preencher'!H391)</f>
        <v>05/2026</v>
      </c>
      <c r="H382" s="14" t="str">
        <f>'[1]TCE - ANEXO III - Preencher'!I391</f>
        <v>0,00</v>
      </c>
      <c r="I382" s="14">
        <f>'[1]TCE - ANEXO III - Preencher'!J391</f>
        <v>327.87</v>
      </c>
      <c r="J382" s="14">
        <f>'[1]TCE - ANEXO III - Preencher'!K391</f>
        <v>0</v>
      </c>
      <c r="K382" s="15">
        <f>'[1]TCE - ANEXO III - Preencher'!L391</f>
        <v>108.16</v>
      </c>
      <c r="L382" s="15">
        <f>'[1]TCE - ANEXO III - Preencher'!M391</f>
        <v>2.73</v>
      </c>
      <c r="M382" s="15">
        <f t="shared" si="31"/>
        <v>105.42999999999999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433.3</v>
      </c>
    </row>
    <row r="383" spans="1:28" x14ac:dyDescent="0.2">
      <c r="A383" s="8">
        <f>IFERROR(VLOOKUP(B383,'[1]DADOS (OCULTAR)'!$Q$3:$S$136,3,0),"")</f>
        <v>9767633000447</v>
      </c>
      <c r="B383" s="9" t="str">
        <f>'[1]TCE - ANEXO III - Preencher'!C392</f>
        <v>HOSPITAL SILVIO MAGALHÃES - CG Nº 019/2022</v>
      </c>
      <c r="C383" s="10"/>
      <c r="D383" s="11" t="str">
        <f>'[1]TCE - ANEXO III - Preencher'!E392</f>
        <v>GIRLENE ANA DA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2235-05</v>
      </c>
      <c r="G383" s="13" t="str">
        <f>IF('[1]TCE - ANEXO III - Preencher'!H392="","",'[1]TCE - ANEXO III - Preencher'!H392)</f>
        <v>05/2026</v>
      </c>
      <c r="H383" s="14" t="str">
        <f>'[1]TCE - ANEXO III - Preencher'!I392</f>
        <v>0,00</v>
      </c>
      <c r="I383" s="14">
        <f>'[1]TCE - ANEXO III - Preencher'!J392</f>
        <v>235.51</v>
      </c>
      <c r="J383" s="14">
        <f>'[1]TCE - ANEXO III - Preencher'!K392</f>
        <v>0</v>
      </c>
      <c r="K383" s="15">
        <f>'[1]TCE - ANEXO III - Preencher'!L392</f>
        <v>108.16</v>
      </c>
      <c r="L383" s="15">
        <f>'[1]TCE - ANEXO III - Preencher'!M392</f>
        <v>3.05</v>
      </c>
      <c r="M383" s="15">
        <f t="shared" si="31"/>
        <v>105.11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2282.8200000000002</v>
      </c>
      <c r="Y383" s="15">
        <f>'[1]TCE - ANEXO III - Preencher'!Z392</f>
        <v>0</v>
      </c>
      <c r="Z383" s="16">
        <f t="shared" si="35"/>
        <v>2282.8200000000002</v>
      </c>
      <c r="AA383" s="17" t="str">
        <f>IF('[1]TCE - ANEXO III - Preencher'!AB392="","",'[1]TCE - ANEXO III - Preencher'!AB392)</f>
        <v>Abono assistencial financeiro – complemento Piso da Enfermagem</v>
      </c>
      <c r="AB383" s="15">
        <f t="shared" si="30"/>
        <v>2623.44</v>
      </c>
    </row>
    <row r="384" spans="1:28" x14ac:dyDescent="0.2">
      <c r="A384" s="8">
        <f>IFERROR(VLOOKUP(B384,'[1]DADOS (OCULTAR)'!$Q$3:$S$136,3,0),"")</f>
        <v>9767633000447</v>
      </c>
      <c r="B384" s="9" t="str">
        <f>'[1]TCE - ANEXO III - Preencher'!C393</f>
        <v>HOSPITAL SILVIO MAGALHÃES - CG Nº 019/2022</v>
      </c>
      <c r="C384" s="10"/>
      <c r="D384" s="11" t="str">
        <f>'[1]TCE - ANEXO III - Preencher'!E393</f>
        <v xml:space="preserve">GIRLENE MARIA DE OLIVEIRA 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05/2026</v>
      </c>
      <c r="H384" s="14" t="str">
        <f>'[1]TCE - ANEXO III - Preencher'!I393</f>
        <v>0,00</v>
      </c>
      <c r="I384" s="14">
        <f>'[1]TCE - ANEXO III - Preencher'!J393</f>
        <v>192.65</v>
      </c>
      <c r="J384" s="14">
        <f>'[1]TCE - ANEXO III - Preencher'!K393</f>
        <v>0</v>
      </c>
      <c r="K384" s="15">
        <f>'[1]TCE - ANEXO III - Preencher'!L393</f>
        <v>108.16</v>
      </c>
      <c r="L384" s="15">
        <f>'[1]TCE - ANEXO III - Preencher'!M393</f>
        <v>16.21</v>
      </c>
      <c r="M384" s="15">
        <f t="shared" si="31"/>
        <v>91.949999999999989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1704</v>
      </c>
      <c r="Y384" s="15">
        <f>'[1]TCE - ANEXO III - Preencher'!Z393</f>
        <v>0</v>
      </c>
      <c r="Z384" s="16">
        <f t="shared" si="35"/>
        <v>1704</v>
      </c>
      <c r="AA384" s="17" t="str">
        <f>IF('[1]TCE - ANEXO III - Preencher'!AB393="","",'[1]TCE - ANEXO III - Preencher'!AB393)</f>
        <v>Abono assistencial financeiro – complemento Piso da Enfermagem</v>
      </c>
      <c r="AB384" s="15">
        <f t="shared" si="30"/>
        <v>1988.6</v>
      </c>
    </row>
    <row r="385" spans="1:28" x14ac:dyDescent="0.2">
      <c r="A385" s="8">
        <f>IFERROR(VLOOKUP(B385,'[1]DADOS (OCULTAR)'!$Q$3:$S$136,3,0),"")</f>
        <v>9767633000447</v>
      </c>
      <c r="B385" s="9" t="str">
        <f>'[1]TCE - ANEXO III - Preencher'!C394</f>
        <v>HOSPITAL SILVIO MAGALHÃES - CG Nº 019/2022</v>
      </c>
      <c r="C385" s="10"/>
      <c r="D385" s="11" t="str">
        <f>'[1]TCE - ANEXO III - Preencher'!E394</f>
        <v xml:space="preserve">GISELLY COSTA RODRIGUES 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2235-05</v>
      </c>
      <c r="G385" s="13" t="str">
        <f>IF('[1]TCE - ANEXO III - Preencher'!H394="","",'[1]TCE - ANEXO III - Preencher'!H394)</f>
        <v>05/2026</v>
      </c>
      <c r="H385" s="14" t="str">
        <f>'[1]TCE - ANEXO III - Preencher'!I394</f>
        <v>0,00</v>
      </c>
      <c r="I385" s="14">
        <f>'[1]TCE - ANEXO III - Preencher'!J394</f>
        <v>473.07</v>
      </c>
      <c r="J385" s="14">
        <f>'[1]TCE - ANEXO III - Preencher'!K394</f>
        <v>0</v>
      </c>
      <c r="K385" s="15">
        <f>'[1]TCE - ANEXO III - Preencher'!L394</f>
        <v>108.16</v>
      </c>
      <c r="L385" s="15">
        <f>'[1]TCE - ANEXO III - Preencher'!M394</f>
        <v>7.29</v>
      </c>
      <c r="M385" s="15">
        <f t="shared" si="31"/>
        <v>100.86999999999999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573.93999999999994</v>
      </c>
    </row>
    <row r="386" spans="1:28" x14ac:dyDescent="0.2">
      <c r="A386" s="8">
        <f>IFERROR(VLOOKUP(B386,'[1]DADOS (OCULTAR)'!$Q$3:$S$136,3,0),"")</f>
        <v>9767633000447</v>
      </c>
      <c r="B386" s="9" t="str">
        <f>'[1]TCE - ANEXO III - Preencher'!C395</f>
        <v>HOSPITAL SILVIO MAGALHÃES - CG Nº 019/2022</v>
      </c>
      <c r="C386" s="10"/>
      <c r="D386" s="11" t="str">
        <f>'[1]TCE - ANEXO III - Preencher'!E395</f>
        <v>GISELLY LUCIA GUSMAO FELIX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2235-05</v>
      </c>
      <c r="G386" s="13" t="str">
        <f>IF('[1]TCE - ANEXO III - Preencher'!H395="","",'[1]TCE - ANEXO III - Preencher'!H395)</f>
        <v>05/2026</v>
      </c>
      <c r="H386" s="14" t="str">
        <f>'[1]TCE - ANEXO III - Preencher'!I395</f>
        <v>0,00</v>
      </c>
      <c r="I386" s="14">
        <f>'[1]TCE - ANEXO III - Preencher'!J395</f>
        <v>244.66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92.26</v>
      </c>
      <c r="U386" s="15">
        <f>'[1]TCE - ANEXO III - Preencher'!V395</f>
        <v>0</v>
      </c>
      <c r="V386" s="16">
        <f t="shared" si="34"/>
        <v>92.26</v>
      </c>
      <c r="W386" s="17" t="str">
        <f>IF('[1]TCE - ANEXO III - Preencher'!X395="","",'[1]TCE - ANEXO III - Preencher'!X395)</f>
        <v>Auxílio Creche</v>
      </c>
      <c r="X386" s="15">
        <f>'[1]TCE - ANEXO III - Preencher'!Y395</f>
        <v>2459.15</v>
      </c>
      <c r="Y386" s="15">
        <f>'[1]TCE - ANEXO III - Preencher'!Z395</f>
        <v>0</v>
      </c>
      <c r="Z386" s="16">
        <f t="shared" si="35"/>
        <v>2459.15</v>
      </c>
      <c r="AA386" s="17" t="str">
        <f>IF('[1]TCE - ANEXO III - Preencher'!AB395="","",'[1]TCE - ANEXO III - Preencher'!AB395)</f>
        <v>Abono assistencial financeiro – complemento Piso da Enfermagem</v>
      </c>
      <c r="AB386" s="15">
        <f t="shared" si="30"/>
        <v>2796.07</v>
      </c>
    </row>
    <row r="387" spans="1:28" x14ac:dyDescent="0.2">
      <c r="A387" s="8">
        <f>IFERROR(VLOOKUP(B387,'[1]DADOS (OCULTAR)'!$Q$3:$S$136,3,0),"")</f>
        <v>9767633000447</v>
      </c>
      <c r="B387" s="9" t="str">
        <f>'[1]TCE - ANEXO III - Preencher'!C396</f>
        <v>HOSPITAL SILVIO MAGALHÃES - CG Nº 019/2022</v>
      </c>
      <c r="C387" s="10"/>
      <c r="D387" s="11" t="str">
        <f>'[1]TCE - ANEXO III - Preencher'!E396</f>
        <v>GIVALDO CLARINDO MATIAS DE AZEVEDO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05/2026</v>
      </c>
      <c r="H387" s="14" t="str">
        <f>'[1]TCE - ANEXO III - Preencher'!I396</f>
        <v>0,00</v>
      </c>
      <c r="I387" s="14">
        <f>'[1]TCE - ANEXO III - Preencher'!J396</f>
        <v>159.96</v>
      </c>
      <c r="J387" s="14">
        <f>'[1]TCE - ANEXO III - Preencher'!K396</f>
        <v>0</v>
      </c>
      <c r="K387" s="15">
        <f>'[1]TCE - ANEXO III - Preencher'!L396</f>
        <v>108.16</v>
      </c>
      <c r="L387" s="15">
        <f>'[1]TCE - ANEXO III - Preencher'!M396</f>
        <v>16.21</v>
      </c>
      <c r="M387" s="15">
        <f t="shared" si="31"/>
        <v>91.949999999999989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1590.4</v>
      </c>
      <c r="Y387" s="15">
        <f>'[1]TCE - ANEXO III - Preencher'!Z396</f>
        <v>0</v>
      </c>
      <c r="Z387" s="16">
        <f t="shared" si="35"/>
        <v>1590.4</v>
      </c>
      <c r="AA387" s="17" t="str">
        <f>IF('[1]TCE - ANEXO III - Preencher'!AB396="","",'[1]TCE - ANEXO III - Preencher'!AB396)</f>
        <v>Abono assistencial financeiro – complemento Piso da Enfermagem</v>
      </c>
      <c r="AB387" s="15">
        <f t="shared" ref="AB387:AB450" si="36">H387+I387+J387+M387+P387+S387+V387+Z387</f>
        <v>1842.3100000000002</v>
      </c>
    </row>
    <row r="388" spans="1:28" x14ac:dyDescent="0.2">
      <c r="A388" s="8">
        <f>IFERROR(VLOOKUP(B388,'[1]DADOS (OCULTAR)'!$Q$3:$S$136,3,0),"")</f>
        <v>9767633000447</v>
      </c>
      <c r="B388" s="9" t="str">
        <f>'[1]TCE - ANEXO III - Preencher'!C397</f>
        <v>HOSPITAL SILVIO MAGALHÃES - CG Nº 019/2022</v>
      </c>
      <c r="C388" s="10"/>
      <c r="D388" s="11" t="str">
        <f>'[1]TCE - ANEXO III - Preencher'!E397</f>
        <v>GIVALDO SANTOS DA SILVA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5174-10</v>
      </c>
      <c r="G388" s="13" t="str">
        <f>IF('[1]TCE - ANEXO III - Preencher'!H397="","",'[1]TCE - ANEXO III - Preencher'!H397)</f>
        <v>05/2026</v>
      </c>
      <c r="H388" s="14" t="str">
        <f>'[1]TCE - ANEXO III - Preencher'!I397</f>
        <v>0,00</v>
      </c>
      <c r="I388" s="14">
        <f>'[1]TCE - ANEXO III - Preencher'!J397</f>
        <v>139.77000000000001</v>
      </c>
      <c r="J388" s="14">
        <f>'[1]TCE - ANEXO III - Preencher'!K397</f>
        <v>0</v>
      </c>
      <c r="K388" s="15">
        <f>'[1]TCE - ANEXO III - Preencher'!L397</f>
        <v>108.16</v>
      </c>
      <c r="L388" s="15">
        <f>'[1]TCE - ANEXO III - Preencher'!M397</f>
        <v>16.21</v>
      </c>
      <c r="M388" s="15">
        <f t="shared" ref="M388:M451" si="37">K388-L388</f>
        <v>91.949999999999989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29.9</v>
      </c>
      <c r="Y388" s="15">
        <f>'[1]TCE - ANEXO III - Preencher'!Z397</f>
        <v>0</v>
      </c>
      <c r="Z388" s="16">
        <f t="shared" ref="Z388:Z451" si="41">X388-Y388</f>
        <v>29.9</v>
      </c>
      <c r="AA388" s="17" t="str">
        <f>IF('[1]TCE - ANEXO III - Preencher'!AB397="","",'[1]TCE - ANEXO III - Preencher'!AB397)</f>
        <v>Beneficio obrigatorio CCT Federacao – Plano Assistencial Agiben</v>
      </c>
      <c r="AB388" s="15">
        <f t="shared" si="36"/>
        <v>261.62</v>
      </c>
    </row>
    <row r="389" spans="1:28" x14ac:dyDescent="0.2">
      <c r="A389" s="8">
        <f>IFERROR(VLOOKUP(B389,'[1]DADOS (OCULTAR)'!$Q$3:$S$136,3,0),"")</f>
        <v>9767633000447</v>
      </c>
      <c r="B389" s="9" t="str">
        <f>'[1]TCE - ANEXO III - Preencher'!C398</f>
        <v>HOSPITAL SILVIO MAGALHÃES - CG Nº 019/2022</v>
      </c>
      <c r="C389" s="10"/>
      <c r="D389" s="11" t="str">
        <f>'[1]TCE - ANEXO III - Preencher'!E398</f>
        <v>GLAUCIENE FERREIRA FARIAS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2234-05</v>
      </c>
      <c r="G389" s="13" t="str">
        <f>IF('[1]TCE - ANEXO III - Preencher'!H398="","",'[1]TCE - ANEXO III - Preencher'!H398)</f>
        <v>05/2026</v>
      </c>
      <c r="H389" s="14" t="str">
        <f>'[1]TCE - ANEXO III - Preencher'!I398</f>
        <v>0,00</v>
      </c>
      <c r="I389" s="14">
        <f>'[1]TCE - ANEXO III - Preencher'!J398</f>
        <v>354.87</v>
      </c>
      <c r="J389" s="14">
        <f>'[1]TCE - ANEXO III - Preencher'!K398</f>
        <v>0</v>
      </c>
      <c r="K389" s="15">
        <f>'[1]TCE - ANEXO III - Preencher'!L398</f>
        <v>108.16</v>
      </c>
      <c r="L389" s="15">
        <f>'[1]TCE - ANEXO III - Preencher'!M398</f>
        <v>21.12</v>
      </c>
      <c r="M389" s="15">
        <f t="shared" si="37"/>
        <v>87.039999999999992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441.90999999999997</v>
      </c>
    </row>
    <row r="390" spans="1:28" x14ac:dyDescent="0.2">
      <c r="A390" s="8">
        <f>IFERROR(VLOOKUP(B390,'[1]DADOS (OCULTAR)'!$Q$3:$S$136,3,0),"")</f>
        <v>9767633000447</v>
      </c>
      <c r="B390" s="9" t="str">
        <f>'[1]TCE - ANEXO III - Preencher'!C399</f>
        <v>HOSPITAL SILVIO MAGALHÃES - CG Nº 019/2022</v>
      </c>
      <c r="C390" s="10"/>
      <c r="D390" s="11" t="str">
        <f>'[1]TCE - ANEXO III - Preencher'!E399</f>
        <v>GLYDJA MORAIS DE ARAUJO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05/2026</v>
      </c>
      <c r="H390" s="14" t="str">
        <f>'[1]TCE - ANEXO III - Preencher'!I399</f>
        <v>0,00</v>
      </c>
      <c r="I390" s="14">
        <f>'[1]TCE - ANEXO III - Preencher'!J399</f>
        <v>180.98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1704.1</v>
      </c>
      <c r="Y390" s="15">
        <f>'[1]TCE - ANEXO III - Preencher'!Z399</f>
        <v>0</v>
      </c>
      <c r="Z390" s="16">
        <f t="shared" si="41"/>
        <v>1704.1</v>
      </c>
      <c r="AA390" s="17" t="str">
        <f>IF('[1]TCE - ANEXO III - Preencher'!AB399="","",'[1]TCE - ANEXO III - Preencher'!AB399)</f>
        <v>Abono assistencial financeiro – complemento Piso da Enfermagem</v>
      </c>
      <c r="AB390" s="15">
        <f t="shared" si="36"/>
        <v>1885.08</v>
      </c>
    </row>
    <row r="391" spans="1:28" x14ac:dyDescent="0.2">
      <c r="A391" s="8">
        <f>IFERROR(VLOOKUP(B391,'[1]DADOS (OCULTAR)'!$Q$3:$S$136,3,0),"")</f>
        <v>9767633000447</v>
      </c>
      <c r="B391" s="9" t="str">
        <f>'[1]TCE - ANEXO III - Preencher'!C400</f>
        <v>HOSPITAL SILVIO MAGALHÃES - CG Nº 019/2022</v>
      </c>
      <c r="C391" s="10"/>
      <c r="D391" s="11" t="str">
        <f>'[1]TCE - ANEXO III - Preencher'!E400</f>
        <v>GRACILIANO LUCIO DE CARVALHO MORAIS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05/2026</v>
      </c>
      <c r="H391" s="14" t="str">
        <f>'[1]TCE - ANEXO III - Preencher'!I400</f>
        <v>0,00</v>
      </c>
      <c r="I391" s="14">
        <f>'[1]TCE - ANEXO III - Preencher'!J400</f>
        <v>171.44</v>
      </c>
      <c r="J391" s="14">
        <f>'[1]TCE - ANEXO III - Preencher'!K400</f>
        <v>0</v>
      </c>
      <c r="K391" s="15">
        <f>'[1]TCE - ANEXO III - Preencher'!L400</f>
        <v>108.16</v>
      </c>
      <c r="L391" s="15">
        <f>'[1]TCE - ANEXO III - Preencher'!M400</f>
        <v>16.21</v>
      </c>
      <c r="M391" s="15">
        <f t="shared" si="37"/>
        <v>91.949999999999989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1704</v>
      </c>
      <c r="Y391" s="15">
        <f>'[1]TCE - ANEXO III - Preencher'!Z400</f>
        <v>0</v>
      </c>
      <c r="Z391" s="16">
        <f t="shared" si="41"/>
        <v>1704</v>
      </c>
      <c r="AA391" s="17" t="str">
        <f>IF('[1]TCE - ANEXO III - Preencher'!AB400="","",'[1]TCE - ANEXO III - Preencher'!AB400)</f>
        <v>Abono assistencial financeiro – complemento Piso da Enfermagem</v>
      </c>
      <c r="AB391" s="15">
        <f t="shared" si="36"/>
        <v>1967.3899999999999</v>
      </c>
    </row>
    <row r="392" spans="1:28" x14ac:dyDescent="0.2">
      <c r="A392" s="8">
        <f>IFERROR(VLOOKUP(B392,'[1]DADOS (OCULTAR)'!$Q$3:$S$136,3,0),"")</f>
        <v>9767633000447</v>
      </c>
      <c r="B392" s="9" t="str">
        <f>'[1]TCE - ANEXO III - Preencher'!C401</f>
        <v>HOSPITAL SILVIO MAGALHÃES - CG Nº 019/2022</v>
      </c>
      <c r="C392" s="10"/>
      <c r="D392" s="11" t="str">
        <f>'[1]TCE - ANEXO III - Preencher'!E401</f>
        <v>GRAZIELLY CRISTINE OLIVEIRA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2235-05</v>
      </c>
      <c r="G392" s="13" t="str">
        <f>IF('[1]TCE - ANEXO III - Preencher'!H401="","",'[1]TCE - ANEXO III - Preencher'!H401)</f>
        <v>05/2026</v>
      </c>
      <c r="H392" s="14" t="str">
        <f>'[1]TCE - ANEXO III - Preencher'!I401</f>
        <v>0,00</v>
      </c>
      <c r="I392" s="14">
        <f>'[1]TCE - ANEXO III - Preencher'!J401</f>
        <v>192.85</v>
      </c>
      <c r="J392" s="14">
        <f>'[1]TCE - ANEXO III - Preencher'!K401</f>
        <v>0</v>
      </c>
      <c r="K392" s="15">
        <f>'[1]TCE - ANEXO III - Preencher'!L401</f>
        <v>108.16</v>
      </c>
      <c r="L392" s="15">
        <f>'[1]TCE - ANEXO III - Preencher'!M401</f>
        <v>2.79</v>
      </c>
      <c r="M392" s="15">
        <f t="shared" si="37"/>
        <v>105.36999999999999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2295.21</v>
      </c>
      <c r="Y392" s="15">
        <f>'[1]TCE - ANEXO III - Preencher'!Z401</f>
        <v>0</v>
      </c>
      <c r="Z392" s="16">
        <f t="shared" si="41"/>
        <v>2295.21</v>
      </c>
      <c r="AA392" s="17" t="str">
        <f>IF('[1]TCE - ANEXO III - Preencher'!AB401="","",'[1]TCE - ANEXO III - Preencher'!AB401)</f>
        <v>Abono assistencial financeiro – complemento Piso da Enfermagem</v>
      </c>
      <c r="AB392" s="15">
        <f t="shared" si="36"/>
        <v>2593.4299999999998</v>
      </c>
    </row>
    <row r="393" spans="1:28" x14ac:dyDescent="0.2">
      <c r="A393" s="8">
        <f>IFERROR(VLOOKUP(B393,'[1]DADOS (OCULTAR)'!$Q$3:$S$136,3,0),"")</f>
        <v>9767633000447</v>
      </c>
      <c r="B393" s="9" t="str">
        <f>'[1]TCE - ANEXO III - Preencher'!C402</f>
        <v>HOSPITAL SILVIO MAGALHÃES - CG Nº 019/2022</v>
      </c>
      <c r="C393" s="10"/>
      <c r="D393" s="11" t="str">
        <f>'[1]TCE - ANEXO III - Preencher'!E402</f>
        <v>GUIVENY FRANCIELLY CAVALCANTI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05/2026</v>
      </c>
      <c r="H393" s="14" t="str">
        <f>'[1]TCE - ANEXO III - Preencher'!I402</f>
        <v>0,00</v>
      </c>
      <c r="I393" s="14">
        <f>'[1]TCE - ANEXO III - Preencher'!J402</f>
        <v>254.21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1704</v>
      </c>
      <c r="Y393" s="15">
        <f>'[1]TCE - ANEXO III - Preencher'!Z402</f>
        <v>0</v>
      </c>
      <c r="Z393" s="16">
        <f t="shared" si="41"/>
        <v>1704</v>
      </c>
      <c r="AA393" s="17" t="str">
        <f>IF('[1]TCE - ANEXO III - Preencher'!AB402="","",'[1]TCE - ANEXO III - Preencher'!AB402)</f>
        <v>Abono assistencial financeiro – complemento Piso da Enfermagem</v>
      </c>
      <c r="AB393" s="15">
        <f t="shared" si="36"/>
        <v>1958.21</v>
      </c>
    </row>
    <row r="394" spans="1:28" x14ac:dyDescent="0.2">
      <c r="A394" s="8">
        <f>IFERROR(VLOOKUP(B394,'[1]DADOS (OCULTAR)'!$Q$3:$S$136,3,0),"")</f>
        <v>9767633000447</v>
      </c>
      <c r="B394" s="9" t="str">
        <f>'[1]TCE - ANEXO III - Preencher'!C403</f>
        <v>HOSPITAL SILVIO MAGALHÃES - CG Nº 019/2022</v>
      </c>
      <c r="C394" s="10"/>
      <c r="D394" s="11" t="str">
        <f>'[1]TCE - ANEXO III - Preencher'!E403</f>
        <v xml:space="preserve">GUSTAVO ANTONIO LYRA DA SILVA 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2235-05</v>
      </c>
      <c r="G394" s="13" t="str">
        <f>IF('[1]TCE - ANEXO III - Preencher'!H403="","",'[1]TCE - ANEXO III - Preencher'!H403)</f>
        <v>05/2026</v>
      </c>
      <c r="H394" s="14" t="str">
        <f>'[1]TCE - ANEXO III - Preencher'!I403</f>
        <v>0,00</v>
      </c>
      <c r="I394" s="14">
        <f>'[1]TCE - ANEXO III - Preencher'!J403</f>
        <v>192.85</v>
      </c>
      <c r="J394" s="14">
        <f>'[1]TCE - ANEXO III - Preencher'!K403</f>
        <v>0</v>
      </c>
      <c r="K394" s="15">
        <f>'[1]TCE - ANEXO III - Preencher'!L403</f>
        <v>108.16</v>
      </c>
      <c r="L394" s="15">
        <f>'[1]TCE - ANEXO III - Preencher'!M403</f>
        <v>2.79</v>
      </c>
      <c r="M394" s="15">
        <f t="shared" si="37"/>
        <v>105.36999999999999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2377.1799999999998</v>
      </c>
      <c r="Y394" s="15">
        <f>'[1]TCE - ANEXO III - Preencher'!Z403</f>
        <v>0</v>
      </c>
      <c r="Z394" s="16">
        <f t="shared" si="41"/>
        <v>2377.1799999999998</v>
      </c>
      <c r="AA394" s="17" t="str">
        <f>IF('[1]TCE - ANEXO III - Preencher'!AB403="","",'[1]TCE - ANEXO III - Preencher'!AB403)</f>
        <v>Abono assistencial financeiro – complemento Piso da Enfermagem</v>
      </c>
      <c r="AB394" s="15">
        <f t="shared" si="36"/>
        <v>2675.3999999999996</v>
      </c>
    </row>
    <row r="395" spans="1:28" x14ac:dyDescent="0.2">
      <c r="A395" s="8">
        <f>IFERROR(VLOOKUP(B395,'[1]DADOS (OCULTAR)'!$Q$3:$S$136,3,0),"")</f>
        <v>9767633000447</v>
      </c>
      <c r="B395" s="9" t="str">
        <f>'[1]TCE - ANEXO III - Preencher'!C404</f>
        <v>HOSPITAL SILVIO MAGALHÃES - CG Nº 019/2022</v>
      </c>
      <c r="C395" s="10"/>
      <c r="D395" s="11" t="str">
        <f>'[1]TCE - ANEXO III - Preencher'!E404</f>
        <v>GUSTAVO DA SILVA BRITO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5143-10</v>
      </c>
      <c r="G395" s="13" t="str">
        <f>IF('[1]TCE - ANEXO III - Preencher'!H404="","",'[1]TCE - ANEXO III - Preencher'!H404)</f>
        <v>05/2026</v>
      </c>
      <c r="H395" s="14" t="str">
        <f>'[1]TCE - ANEXO III - Preencher'!I404</f>
        <v>0,00</v>
      </c>
      <c r="I395" s="14">
        <f>'[1]TCE - ANEXO III - Preencher'!J404</f>
        <v>170.03</v>
      </c>
      <c r="J395" s="14">
        <f>'[1]TCE - ANEXO III - Preencher'!K404</f>
        <v>0</v>
      </c>
      <c r="K395" s="15">
        <f>'[1]TCE - ANEXO III - Preencher'!L404</f>
        <v>108.16</v>
      </c>
      <c r="L395" s="15">
        <f>'[1]TCE - ANEXO III - Preencher'!M404</f>
        <v>16.21</v>
      </c>
      <c r="M395" s="15">
        <f t="shared" si="37"/>
        <v>91.949999999999989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29.9</v>
      </c>
      <c r="Y395" s="15">
        <f>'[1]TCE - ANEXO III - Preencher'!Z404</f>
        <v>0</v>
      </c>
      <c r="Z395" s="16">
        <f t="shared" si="41"/>
        <v>29.9</v>
      </c>
      <c r="AA395" s="17" t="str">
        <f>IF('[1]TCE - ANEXO III - Preencher'!AB404="","",'[1]TCE - ANEXO III - Preencher'!AB404)</f>
        <v>Beneficio obrigatorio CCT Federacao – Plano Assistencial Agiben</v>
      </c>
      <c r="AB395" s="15">
        <f t="shared" si="36"/>
        <v>291.88</v>
      </c>
    </row>
    <row r="396" spans="1:28" x14ac:dyDescent="0.2">
      <c r="A396" s="8">
        <f>IFERROR(VLOOKUP(B396,'[1]DADOS (OCULTAR)'!$Q$3:$S$136,3,0),"")</f>
        <v>9767633000447</v>
      </c>
      <c r="B396" s="9" t="str">
        <f>'[1]TCE - ANEXO III - Preencher'!C405</f>
        <v>HOSPITAL SILVIO MAGALHÃES - CG Nº 019/2022</v>
      </c>
      <c r="C396" s="10"/>
      <c r="D396" s="11" t="str">
        <f>'[1]TCE - ANEXO III - Preencher'!E405</f>
        <v>GUSTAVO VICENTE ALMEIDA DO NASCIMENTO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5151-10</v>
      </c>
      <c r="G396" s="13" t="str">
        <f>IF('[1]TCE - ANEXO III - Preencher'!H405="","",'[1]TCE - ANEXO III - Preencher'!H405)</f>
        <v>05/2026</v>
      </c>
      <c r="H396" s="14" t="str">
        <f>'[1]TCE - ANEXO III - Preencher'!I405</f>
        <v>0,00</v>
      </c>
      <c r="I396" s="14">
        <f>'[1]TCE - ANEXO III - Preencher'!J405</f>
        <v>0</v>
      </c>
      <c r="J396" s="14">
        <f>'[1]TCE - ANEXO III - Preencher'!K405</f>
        <v>108.92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29.9</v>
      </c>
      <c r="Y396" s="15">
        <f>'[1]TCE - ANEXO III - Preencher'!Z405</f>
        <v>0</v>
      </c>
      <c r="Z396" s="16">
        <f t="shared" si="41"/>
        <v>29.9</v>
      </c>
      <c r="AA396" s="17" t="str">
        <f>IF('[1]TCE - ANEXO III - Preencher'!AB405="","",'[1]TCE - ANEXO III - Preencher'!AB405)</f>
        <v>Beneficio obrigatorio CCT Federacao – Plano Assistencial Agiben</v>
      </c>
      <c r="AB396" s="15">
        <f t="shared" si="36"/>
        <v>138.82</v>
      </c>
    </row>
    <row r="397" spans="1:28" x14ac:dyDescent="0.2">
      <c r="A397" s="8">
        <f>IFERROR(VLOOKUP(B397,'[1]DADOS (OCULTAR)'!$Q$3:$S$136,3,0),"")</f>
        <v>9767633000447</v>
      </c>
      <c r="B397" s="9" t="str">
        <f>'[1]TCE - ANEXO III - Preencher'!C406</f>
        <v>HOSPITAL SILVIO MAGALHÃES - CG Nº 019/2022</v>
      </c>
      <c r="C397" s="10"/>
      <c r="D397" s="11" t="str">
        <f>'[1]TCE - ANEXO III - Preencher'!E406</f>
        <v>HADASSA YERUHALEM MARCOLINO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2236-05</v>
      </c>
      <c r="G397" s="13" t="str">
        <f>IF('[1]TCE - ANEXO III - Preencher'!H406="","",'[1]TCE - ANEXO III - Preencher'!H406)</f>
        <v>05/2026</v>
      </c>
      <c r="H397" s="14" t="str">
        <f>'[1]TCE - ANEXO III - Preencher'!I406</f>
        <v>0,00</v>
      </c>
      <c r="I397" s="14">
        <f>'[1]TCE - ANEXO III - Preencher'!J406</f>
        <v>197.66</v>
      </c>
      <c r="J397" s="14">
        <f>'[1]TCE - ANEXO III - Preencher'!K406</f>
        <v>0</v>
      </c>
      <c r="K397" s="15">
        <f>'[1]TCE - ANEXO III - Preencher'!L406</f>
        <v>108.16</v>
      </c>
      <c r="L397" s="15">
        <f>'[1]TCE - ANEXO III - Preencher'!M406</f>
        <v>2.95</v>
      </c>
      <c r="M397" s="15">
        <f t="shared" si="37"/>
        <v>105.21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121.7</v>
      </c>
      <c r="U397" s="15">
        <f>'[1]TCE - ANEXO III - Preencher'!V406</f>
        <v>0</v>
      </c>
      <c r="V397" s="16">
        <f t="shared" si="40"/>
        <v>121.7</v>
      </c>
      <c r="W397" s="17" t="str">
        <f>IF('[1]TCE - ANEXO III - Preencher'!X406="","",'[1]TCE - ANEXO III - Preencher'!X406)</f>
        <v>Auxílio Creche</v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424.57</v>
      </c>
    </row>
    <row r="398" spans="1:28" x14ac:dyDescent="0.2">
      <c r="A398" s="8">
        <f>IFERROR(VLOOKUP(B398,'[1]DADOS (OCULTAR)'!$Q$3:$S$136,3,0),"")</f>
        <v>9767633000447</v>
      </c>
      <c r="B398" s="9" t="str">
        <f>'[1]TCE - ANEXO III - Preencher'!C407</f>
        <v>HOSPITAL SILVIO MAGALHÃES - CG Nº 019/2022</v>
      </c>
      <c r="C398" s="10"/>
      <c r="D398" s="11" t="str">
        <f>'[1]TCE - ANEXO III - Preencher'!E407</f>
        <v>HANNAH SARAH DE OLIVEIRA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4101-05</v>
      </c>
      <c r="G398" s="13" t="str">
        <f>IF('[1]TCE - ANEXO III - Preencher'!H407="","",'[1]TCE - ANEXO III - Preencher'!H407)</f>
        <v>05/2026</v>
      </c>
      <c r="H398" s="14" t="str">
        <f>'[1]TCE - ANEXO III - Preencher'!I407</f>
        <v>0,00</v>
      </c>
      <c r="I398" s="14">
        <f>'[1]TCE - ANEXO III - Preencher'!J407</f>
        <v>326.81</v>
      </c>
      <c r="J398" s="14">
        <f>'[1]TCE - ANEXO III - Preencher'!K407</f>
        <v>0</v>
      </c>
      <c r="K398" s="15">
        <f>'[1]TCE - ANEXO III - Preencher'!L407</f>
        <v>108.16</v>
      </c>
      <c r="L398" s="15">
        <f>'[1]TCE - ANEXO III - Preencher'!M407</f>
        <v>32.42</v>
      </c>
      <c r="M398" s="15">
        <f t="shared" si="37"/>
        <v>75.739999999999995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160</v>
      </c>
      <c r="U398" s="15">
        <f>'[1]TCE - ANEXO III - Preencher'!V407</f>
        <v>0</v>
      </c>
      <c r="V398" s="16">
        <f t="shared" si="40"/>
        <v>160</v>
      </c>
      <c r="W398" s="17" t="str">
        <f>IF('[1]TCE - ANEXO III - Preencher'!X407="","",'[1]TCE - ANEXO III - Preencher'!X407)</f>
        <v>Auxílio Creche</v>
      </c>
      <c r="X398" s="15">
        <f>'[1]TCE - ANEXO III - Preencher'!Y407</f>
        <v>29.9</v>
      </c>
      <c r="Y398" s="15">
        <f>'[1]TCE - ANEXO III - Preencher'!Z407</f>
        <v>0</v>
      </c>
      <c r="Z398" s="16">
        <f t="shared" si="41"/>
        <v>29.9</v>
      </c>
      <c r="AA398" s="17" t="str">
        <f>IF('[1]TCE - ANEXO III - Preencher'!AB407="","",'[1]TCE - ANEXO III - Preencher'!AB407)</f>
        <v>Beneficio obrigatorio CCT Federacao – Plano Assistencial Agiben</v>
      </c>
      <c r="AB398" s="15">
        <f t="shared" si="36"/>
        <v>592.44999999999993</v>
      </c>
    </row>
    <row r="399" spans="1:28" x14ac:dyDescent="0.2">
      <c r="A399" s="8">
        <f>IFERROR(VLOOKUP(B399,'[1]DADOS (OCULTAR)'!$Q$3:$S$136,3,0),"")</f>
        <v>9767633000447</v>
      </c>
      <c r="B399" s="9" t="str">
        <f>'[1]TCE - ANEXO III - Preencher'!C408</f>
        <v>HOSPITAL SILVIO MAGALHÃES - CG Nº 019/2022</v>
      </c>
      <c r="C399" s="10"/>
      <c r="D399" s="11" t="str">
        <f>'[1]TCE - ANEXO III - Preencher'!E408</f>
        <v>HARIS FRANCISCO GOMES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05/2026</v>
      </c>
      <c r="H399" s="14" t="str">
        <f>'[1]TCE - ANEXO III - Preencher'!I408</f>
        <v>0,00</v>
      </c>
      <c r="I399" s="14">
        <f>'[1]TCE - ANEXO III - Preencher'!J408</f>
        <v>155.61000000000001</v>
      </c>
      <c r="J399" s="14">
        <f>'[1]TCE - ANEXO III - Preencher'!K408</f>
        <v>0</v>
      </c>
      <c r="K399" s="15">
        <f>'[1]TCE - ANEXO III - Preencher'!L408</f>
        <v>108.16</v>
      </c>
      <c r="L399" s="15">
        <f>'[1]TCE - ANEXO III - Preencher'!M408</f>
        <v>16.21</v>
      </c>
      <c r="M399" s="15">
        <f t="shared" si="37"/>
        <v>91.949999999999989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20.45</v>
      </c>
      <c r="R399" s="15">
        <f>'[1]TCE - ANEXO III - Preencher'!S408</f>
        <v>97.26</v>
      </c>
      <c r="S399" s="16">
        <f t="shared" si="39"/>
        <v>-76.81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1704</v>
      </c>
      <c r="Y399" s="15">
        <f>'[1]TCE - ANEXO III - Preencher'!Z408</f>
        <v>0</v>
      </c>
      <c r="Z399" s="16">
        <f t="shared" si="41"/>
        <v>1704</v>
      </c>
      <c r="AA399" s="17" t="str">
        <f>IF('[1]TCE - ANEXO III - Preencher'!AB408="","",'[1]TCE - ANEXO III - Preencher'!AB408)</f>
        <v>Abono assistencial financeiro – complemento Piso da Enfermagem</v>
      </c>
      <c r="AB399" s="15">
        <f t="shared" si="36"/>
        <v>1874.75</v>
      </c>
    </row>
    <row r="400" spans="1:28" x14ac:dyDescent="0.2">
      <c r="A400" s="8">
        <f>IFERROR(VLOOKUP(B400,'[1]DADOS (OCULTAR)'!$Q$3:$S$136,3,0),"")</f>
        <v>9767633000447</v>
      </c>
      <c r="B400" s="9" t="str">
        <f>'[1]TCE - ANEXO III - Preencher'!C409</f>
        <v>HOSPITAL SILVIO MAGALHÃES - CG Nº 019/2022</v>
      </c>
      <c r="C400" s="10"/>
      <c r="D400" s="11" t="str">
        <f>'[1]TCE - ANEXO III - Preencher'!E409</f>
        <v>HAYNNA YHANKA SILVA BARROS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2236-05</v>
      </c>
      <c r="G400" s="13" t="str">
        <f>IF('[1]TCE - ANEXO III - Preencher'!H409="","",'[1]TCE - ANEXO III - Preencher'!H409)</f>
        <v>05/2026</v>
      </c>
      <c r="H400" s="14" t="str">
        <f>'[1]TCE - ANEXO III - Preencher'!I409</f>
        <v>0,00</v>
      </c>
      <c r="I400" s="14">
        <f>'[1]TCE - ANEXO III - Preencher'!J409</f>
        <v>208.19</v>
      </c>
      <c r="J400" s="14">
        <f>'[1]TCE - ANEXO III - Preencher'!K409</f>
        <v>0</v>
      </c>
      <c r="K400" s="15">
        <f>'[1]TCE - ANEXO III - Preencher'!L409</f>
        <v>108.16</v>
      </c>
      <c r="L400" s="15">
        <f>'[1]TCE - ANEXO III - Preencher'!M409</f>
        <v>2.95</v>
      </c>
      <c r="M400" s="15">
        <f t="shared" si="37"/>
        <v>105.21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313.39999999999998</v>
      </c>
    </row>
    <row r="401" spans="1:28" x14ac:dyDescent="0.2">
      <c r="A401" s="8">
        <f>IFERROR(VLOOKUP(B401,'[1]DADOS (OCULTAR)'!$Q$3:$S$136,3,0),"")</f>
        <v>9767633000447</v>
      </c>
      <c r="B401" s="9" t="str">
        <f>'[1]TCE - ANEXO III - Preencher'!C410</f>
        <v>HOSPITAL SILVIO MAGALHÃES - CG Nº 019/2022</v>
      </c>
      <c r="C401" s="10"/>
      <c r="D401" s="11" t="str">
        <f>'[1]TCE - ANEXO III - Preencher'!E410</f>
        <v>HELAINE GABRIELE NASCIMENTO OLIVEIRA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 t="str">
        <f>IF('[1]TCE - ANEXO III - Preencher'!H410="","",'[1]TCE - ANEXO III - Preencher'!H410)</f>
        <v>05/2026</v>
      </c>
      <c r="H401" s="14" t="str">
        <f>'[1]TCE - ANEXO III - Preencher'!I410</f>
        <v>0,00</v>
      </c>
      <c r="I401" s="14">
        <f>'[1]TCE - ANEXO III - Preencher'!J410</f>
        <v>159.93</v>
      </c>
      <c r="J401" s="14">
        <f>'[1]TCE - ANEXO III - Preencher'!K410</f>
        <v>0</v>
      </c>
      <c r="K401" s="15">
        <f>'[1]TCE - ANEXO III - Preencher'!L410</f>
        <v>108.16</v>
      </c>
      <c r="L401" s="15">
        <f>'[1]TCE - ANEXO III - Preencher'!M410</f>
        <v>16.21</v>
      </c>
      <c r="M401" s="15">
        <f t="shared" si="37"/>
        <v>91.949999999999989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1704</v>
      </c>
      <c r="Y401" s="15">
        <f>'[1]TCE - ANEXO III - Preencher'!Z410</f>
        <v>0</v>
      </c>
      <c r="Z401" s="16">
        <f t="shared" si="41"/>
        <v>1704</v>
      </c>
      <c r="AA401" s="17" t="str">
        <f>IF('[1]TCE - ANEXO III - Preencher'!AB410="","",'[1]TCE - ANEXO III - Preencher'!AB410)</f>
        <v>Abono assistencial financeiro – complemento Piso da Enfermagem</v>
      </c>
      <c r="AB401" s="15">
        <f t="shared" si="36"/>
        <v>1955.88</v>
      </c>
    </row>
    <row r="402" spans="1:28" x14ac:dyDescent="0.2">
      <c r="A402" s="8">
        <f>IFERROR(VLOOKUP(B402,'[1]DADOS (OCULTAR)'!$Q$3:$S$136,3,0),"")</f>
        <v>9767633000447</v>
      </c>
      <c r="B402" s="9" t="str">
        <f>'[1]TCE - ANEXO III - Preencher'!C411</f>
        <v>HOSPITAL SILVIO MAGALHÃES - CG Nº 019/2022</v>
      </c>
      <c r="C402" s="10"/>
      <c r="D402" s="11" t="str">
        <f>'[1]TCE - ANEXO III - Preencher'!E411</f>
        <v>HELENA NATALYA DA SILVA LINS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2235-05</v>
      </c>
      <c r="G402" s="13" t="str">
        <f>IF('[1]TCE - ANEXO III - Preencher'!H411="","",'[1]TCE - ANEXO III - Preencher'!H411)</f>
        <v>05/2026</v>
      </c>
      <c r="H402" s="14" t="str">
        <f>'[1]TCE - ANEXO III - Preencher'!I411</f>
        <v>0,00</v>
      </c>
      <c r="I402" s="14">
        <f>'[1]TCE - ANEXO III - Preencher'!J411</f>
        <v>200.65</v>
      </c>
      <c r="J402" s="14">
        <f>'[1]TCE - ANEXO III - Preencher'!K411</f>
        <v>0</v>
      </c>
      <c r="K402" s="15">
        <f>'[1]TCE - ANEXO III - Preencher'!L411</f>
        <v>108.16</v>
      </c>
      <c r="L402" s="15">
        <f>'[1]TCE - ANEXO III - Preencher'!M411</f>
        <v>2.79</v>
      </c>
      <c r="M402" s="15">
        <f t="shared" si="37"/>
        <v>105.36999999999999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2295.21</v>
      </c>
      <c r="Y402" s="15">
        <f>'[1]TCE - ANEXO III - Preencher'!Z411</f>
        <v>0</v>
      </c>
      <c r="Z402" s="16">
        <f t="shared" si="41"/>
        <v>2295.21</v>
      </c>
      <c r="AA402" s="17" t="str">
        <f>IF('[1]TCE - ANEXO III - Preencher'!AB411="","",'[1]TCE - ANEXO III - Preencher'!AB411)</f>
        <v>Abono assistencial financeiro – complemento Piso da Enfermagem</v>
      </c>
      <c r="AB402" s="15">
        <f t="shared" si="36"/>
        <v>2601.23</v>
      </c>
    </row>
    <row r="403" spans="1:28" x14ac:dyDescent="0.2">
      <c r="A403" s="8">
        <f>IFERROR(VLOOKUP(B403,'[1]DADOS (OCULTAR)'!$Q$3:$S$136,3,0),"")</f>
        <v>9767633000447</v>
      </c>
      <c r="B403" s="9" t="str">
        <f>'[1]TCE - ANEXO III - Preencher'!C412</f>
        <v>HOSPITAL SILVIO MAGALHÃES - CG Nº 019/2022</v>
      </c>
      <c r="C403" s="10"/>
      <c r="D403" s="11" t="str">
        <f>'[1]TCE - ANEXO III - Preencher'!E412</f>
        <v>HELLENARA LAIS ALVES BATISTA DE OLIVEIRA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2235-05</v>
      </c>
      <c r="G403" s="13" t="str">
        <f>IF('[1]TCE - ANEXO III - Preencher'!H412="","",'[1]TCE - ANEXO III - Preencher'!H412)</f>
        <v>05/2026</v>
      </c>
      <c r="H403" s="14" t="str">
        <f>'[1]TCE - ANEXO III - Preencher'!I412</f>
        <v>0,00</v>
      </c>
      <c r="I403" s="14">
        <f>'[1]TCE - ANEXO III - Preencher'!J412</f>
        <v>198.05</v>
      </c>
      <c r="J403" s="14">
        <f>'[1]TCE - ANEXO III - Preencher'!K412</f>
        <v>0</v>
      </c>
      <c r="K403" s="15">
        <f>'[1]TCE - ANEXO III - Preencher'!L412</f>
        <v>108.16</v>
      </c>
      <c r="L403" s="15">
        <f>'[1]TCE - ANEXO III - Preencher'!M412</f>
        <v>2.79</v>
      </c>
      <c r="M403" s="15">
        <f t="shared" si="37"/>
        <v>105.36999999999999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2459.15</v>
      </c>
      <c r="Y403" s="15">
        <f>'[1]TCE - ANEXO III - Preencher'!Z412</f>
        <v>0</v>
      </c>
      <c r="Z403" s="16">
        <f t="shared" si="41"/>
        <v>2459.15</v>
      </c>
      <c r="AA403" s="17" t="str">
        <f>IF('[1]TCE - ANEXO III - Preencher'!AB412="","",'[1]TCE - ANEXO III - Preencher'!AB412)</f>
        <v>Abono assistencial financeiro – complemento Piso da Enfermagem</v>
      </c>
      <c r="AB403" s="15">
        <f t="shared" si="36"/>
        <v>2762.57</v>
      </c>
    </row>
    <row r="404" spans="1:28" x14ac:dyDescent="0.2">
      <c r="A404" s="8">
        <f>IFERROR(VLOOKUP(B404,'[1]DADOS (OCULTAR)'!$Q$3:$S$136,3,0),"")</f>
        <v>9767633000447</v>
      </c>
      <c r="B404" s="9" t="str">
        <f>'[1]TCE - ANEXO III - Preencher'!C413</f>
        <v>HOSPITAL SILVIO MAGALHÃES - CG Nº 019/2022</v>
      </c>
      <c r="C404" s="10"/>
      <c r="D404" s="11" t="str">
        <f>'[1]TCE - ANEXO III - Preencher'!E413</f>
        <v>HELLYDA LOYANNE MUNIZ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05/2026</v>
      </c>
      <c r="H404" s="14" t="str">
        <f>'[1]TCE - ANEXO III - Preencher'!I413</f>
        <v>0,00</v>
      </c>
      <c r="I404" s="14">
        <f>'[1]TCE - ANEXO III - Preencher'!J413</f>
        <v>167.1</v>
      </c>
      <c r="J404" s="14">
        <f>'[1]TCE - ANEXO III - Preencher'!K413</f>
        <v>0</v>
      </c>
      <c r="K404" s="15">
        <f>'[1]TCE - ANEXO III - Preencher'!L413</f>
        <v>108.16</v>
      </c>
      <c r="L404" s="15">
        <f>'[1]TCE - ANEXO III - Preencher'!M413</f>
        <v>16.21</v>
      </c>
      <c r="M404" s="15">
        <f t="shared" si="37"/>
        <v>91.949999999999989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1704</v>
      </c>
      <c r="Y404" s="15">
        <f>'[1]TCE - ANEXO III - Preencher'!Z413</f>
        <v>0</v>
      </c>
      <c r="Z404" s="16">
        <f t="shared" si="41"/>
        <v>1704</v>
      </c>
      <c r="AA404" s="17" t="str">
        <f>IF('[1]TCE - ANEXO III - Preencher'!AB413="","",'[1]TCE - ANEXO III - Preencher'!AB413)</f>
        <v>Abono assistencial financeiro – complemento Piso da Enfermagem</v>
      </c>
      <c r="AB404" s="15">
        <f t="shared" si="36"/>
        <v>1963.05</v>
      </c>
    </row>
    <row r="405" spans="1:28" x14ac:dyDescent="0.2">
      <c r="A405" s="8">
        <f>IFERROR(VLOOKUP(B405,'[1]DADOS (OCULTAR)'!$Q$3:$S$136,3,0),"")</f>
        <v>9767633000447</v>
      </c>
      <c r="B405" s="9" t="str">
        <f>'[1]TCE - ANEXO III - Preencher'!C414</f>
        <v>HOSPITAL SILVIO MAGALHÃES - CG Nº 019/2022</v>
      </c>
      <c r="C405" s="10"/>
      <c r="D405" s="11" t="str">
        <f>'[1]TCE - ANEXO III - Preencher'!E414</f>
        <v>HILDA MARIA DA SILVA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5174-10</v>
      </c>
      <c r="G405" s="13" t="str">
        <f>IF('[1]TCE - ANEXO III - Preencher'!H414="","",'[1]TCE - ANEXO III - Preencher'!H414)</f>
        <v>05/2026</v>
      </c>
      <c r="H405" s="14" t="str">
        <f>'[1]TCE - ANEXO III - Preencher'!I414</f>
        <v>0,00</v>
      </c>
      <c r="I405" s="14">
        <f>'[1]TCE - ANEXO III - Preencher'!J414</f>
        <v>150.58000000000001</v>
      </c>
      <c r="J405" s="14">
        <f>'[1]TCE - ANEXO III - Preencher'!K414</f>
        <v>0</v>
      </c>
      <c r="K405" s="15">
        <f>'[1]TCE - ANEXO III - Preencher'!L414</f>
        <v>108.16</v>
      </c>
      <c r="L405" s="15">
        <f>'[1]TCE - ANEXO III - Preencher'!M414</f>
        <v>16.21</v>
      </c>
      <c r="M405" s="15">
        <f t="shared" si="37"/>
        <v>91.949999999999989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29.9</v>
      </c>
      <c r="Y405" s="15">
        <f>'[1]TCE - ANEXO III - Preencher'!Z414</f>
        <v>0</v>
      </c>
      <c r="Z405" s="16">
        <f t="shared" si="41"/>
        <v>29.9</v>
      </c>
      <c r="AA405" s="17" t="str">
        <f>IF('[1]TCE - ANEXO III - Preencher'!AB414="","",'[1]TCE - ANEXO III - Preencher'!AB414)</f>
        <v>Beneficio obrigatorio CCT Federacao – Plano Assistencial Agiben</v>
      </c>
      <c r="AB405" s="15">
        <f t="shared" si="36"/>
        <v>272.43</v>
      </c>
    </row>
    <row r="406" spans="1:28" x14ac:dyDescent="0.2">
      <c r="A406" s="8">
        <f>IFERROR(VLOOKUP(B406,'[1]DADOS (OCULTAR)'!$Q$3:$S$136,3,0),"")</f>
        <v>9767633000447</v>
      </c>
      <c r="B406" s="9" t="str">
        <f>'[1]TCE - ANEXO III - Preencher'!C415</f>
        <v>HOSPITAL SILVIO MAGALHÃES - CG Nº 019/2022</v>
      </c>
      <c r="C406" s="10"/>
      <c r="D406" s="11" t="str">
        <f>'[1]TCE - ANEXO III - Preencher'!E415</f>
        <v>HUAM EMANUEL BUARQUE SILVA DE MELO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4141-05</v>
      </c>
      <c r="G406" s="13" t="str">
        <f>IF('[1]TCE - ANEXO III - Preencher'!H415="","",'[1]TCE - ANEXO III - Preencher'!H415)</f>
        <v>05/2026</v>
      </c>
      <c r="H406" s="14" t="str">
        <f>'[1]TCE - ANEXO III - Preencher'!I415</f>
        <v>0,00</v>
      </c>
      <c r="I406" s="14">
        <f>'[1]TCE - ANEXO III - Preencher'!J415</f>
        <v>150.58000000000001</v>
      </c>
      <c r="J406" s="14">
        <f>'[1]TCE - ANEXO III - Preencher'!K415</f>
        <v>0</v>
      </c>
      <c r="K406" s="15">
        <f>'[1]TCE - ANEXO III - Preencher'!L415</f>
        <v>108.16</v>
      </c>
      <c r="L406" s="15">
        <f>'[1]TCE - ANEXO III - Preencher'!M415</f>
        <v>16.21</v>
      </c>
      <c r="M406" s="15">
        <f t="shared" si="37"/>
        <v>91.949999999999989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29.9</v>
      </c>
      <c r="Y406" s="15">
        <f>'[1]TCE - ANEXO III - Preencher'!Z415</f>
        <v>0</v>
      </c>
      <c r="Z406" s="16">
        <f t="shared" si="41"/>
        <v>29.9</v>
      </c>
      <c r="AA406" s="17" t="str">
        <f>IF('[1]TCE - ANEXO III - Preencher'!AB415="","",'[1]TCE - ANEXO III - Preencher'!AB415)</f>
        <v>Beneficio obrigatorio CCT Federacao – Plano Assistencial Agiben</v>
      </c>
      <c r="AB406" s="15">
        <f t="shared" si="36"/>
        <v>272.43</v>
      </c>
    </row>
    <row r="407" spans="1:28" x14ac:dyDescent="0.2">
      <c r="A407" s="8">
        <f>IFERROR(VLOOKUP(B407,'[1]DADOS (OCULTAR)'!$Q$3:$S$136,3,0),"")</f>
        <v>9767633000447</v>
      </c>
      <c r="B407" s="9" t="str">
        <f>'[1]TCE - ANEXO III - Preencher'!C416</f>
        <v>HOSPITAL SILVIO MAGALHÃES - CG Nº 019/2022</v>
      </c>
      <c r="C407" s="10"/>
      <c r="D407" s="11" t="str">
        <f>'[1]TCE - ANEXO III - Preencher'!E416</f>
        <v>IARA KARINE LIMA DE MOURA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05/2026</v>
      </c>
      <c r="H407" s="14" t="str">
        <f>'[1]TCE - ANEXO III - Preencher'!I416</f>
        <v>0,00</v>
      </c>
      <c r="I407" s="14">
        <f>'[1]TCE - ANEXO III - Preencher'!J416</f>
        <v>178.06</v>
      </c>
      <c r="J407" s="14">
        <f>'[1]TCE - ANEXO III - Preencher'!K416</f>
        <v>0</v>
      </c>
      <c r="K407" s="15">
        <f>'[1]TCE - ANEXO III - Preencher'!L416</f>
        <v>108.16</v>
      </c>
      <c r="L407" s="15">
        <f>'[1]TCE - ANEXO III - Preencher'!M416</f>
        <v>16.21</v>
      </c>
      <c r="M407" s="15">
        <f t="shared" si="37"/>
        <v>91.949999999999989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1704</v>
      </c>
      <c r="Y407" s="15">
        <f>'[1]TCE - ANEXO III - Preencher'!Z416</f>
        <v>0</v>
      </c>
      <c r="Z407" s="16">
        <f t="shared" si="41"/>
        <v>1704</v>
      </c>
      <c r="AA407" s="17" t="str">
        <f>IF('[1]TCE - ANEXO III - Preencher'!AB416="","",'[1]TCE - ANEXO III - Preencher'!AB416)</f>
        <v>Abono assistencial financeiro – complemento Piso da Enfermagem</v>
      </c>
      <c r="AB407" s="15">
        <f t="shared" si="36"/>
        <v>1974.01</v>
      </c>
    </row>
    <row r="408" spans="1:28" x14ac:dyDescent="0.2">
      <c r="A408" s="8">
        <f>IFERROR(VLOOKUP(B408,'[1]DADOS (OCULTAR)'!$Q$3:$S$136,3,0),"")</f>
        <v>9767633000447</v>
      </c>
      <c r="B408" s="9" t="str">
        <f>'[1]TCE - ANEXO III - Preencher'!C417</f>
        <v>HOSPITAL SILVIO MAGALHÃES - CG Nº 019/2022</v>
      </c>
      <c r="C408" s="10"/>
      <c r="D408" s="11" t="str">
        <f>'[1]TCE - ANEXO III - Preencher'!E417</f>
        <v>IASMIN GEOVANNINNI DA SILVA TINOCO DE SA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05/2026</v>
      </c>
      <c r="H408" s="14" t="str">
        <f>'[1]TCE - ANEXO III - Preencher'!I417</f>
        <v>0,00</v>
      </c>
      <c r="I408" s="14">
        <f>'[1]TCE - ANEXO III - Preencher'!J417</f>
        <v>0</v>
      </c>
      <c r="J408" s="14">
        <f>'[1]TCE - ANEXO III - Preencher'!K417</f>
        <v>191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2.7</v>
      </c>
      <c r="U408" s="15">
        <f>'[1]TCE - ANEXO III - Preencher'!V417</f>
        <v>0</v>
      </c>
      <c r="V408" s="16">
        <f t="shared" si="40"/>
        <v>2.7</v>
      </c>
      <c r="W408" s="17" t="str">
        <f>IF('[1]TCE - ANEXO III - Preencher'!X417="","",'[1]TCE - ANEXO III - Preencher'!X417)</f>
        <v>Auxílio Creche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193.7</v>
      </c>
    </row>
    <row r="409" spans="1:28" x14ac:dyDescent="0.2">
      <c r="A409" s="8">
        <f>IFERROR(VLOOKUP(B409,'[1]DADOS (OCULTAR)'!$Q$3:$S$136,3,0),"")</f>
        <v>9767633000447</v>
      </c>
      <c r="B409" s="9" t="str">
        <f>'[1]TCE - ANEXO III - Preencher'!C418</f>
        <v>HOSPITAL SILVIO MAGALHÃES - CG Nº 019/2022</v>
      </c>
      <c r="C409" s="10"/>
      <c r="D409" s="11" t="str">
        <f>'[1]TCE - ANEXO III - Preencher'!E418</f>
        <v xml:space="preserve">IDOVAN PAULINO DA SILVA FILHO 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5211-30</v>
      </c>
      <c r="G409" s="13" t="str">
        <f>IF('[1]TCE - ANEXO III - Preencher'!H418="","",'[1]TCE - ANEXO III - Preencher'!H418)</f>
        <v>05/2026</v>
      </c>
      <c r="H409" s="14" t="str">
        <f>'[1]TCE - ANEXO III - Preencher'!I418</f>
        <v>0,00</v>
      </c>
      <c r="I409" s="14">
        <f>'[1]TCE - ANEXO III - Preencher'!J418</f>
        <v>164.54</v>
      </c>
      <c r="J409" s="14">
        <f>'[1]TCE - ANEXO III - Preencher'!K418</f>
        <v>0</v>
      </c>
      <c r="K409" s="15">
        <f>'[1]TCE - ANEXO III - Preencher'!L418</f>
        <v>108.16</v>
      </c>
      <c r="L409" s="15">
        <f>'[1]TCE - ANEXO III - Preencher'!M418</f>
        <v>16.21</v>
      </c>
      <c r="M409" s="15">
        <f t="shared" si="37"/>
        <v>91.949999999999989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29.9</v>
      </c>
      <c r="Y409" s="15">
        <f>'[1]TCE - ANEXO III - Preencher'!Z418</f>
        <v>0</v>
      </c>
      <c r="Z409" s="16">
        <f t="shared" si="41"/>
        <v>29.9</v>
      </c>
      <c r="AA409" s="17" t="str">
        <f>IF('[1]TCE - ANEXO III - Preencher'!AB418="","",'[1]TCE - ANEXO III - Preencher'!AB418)</f>
        <v>Beneficio obrigatorio CCT Federacao – Plano Assistencial Agiben</v>
      </c>
      <c r="AB409" s="15">
        <f t="shared" si="36"/>
        <v>286.39</v>
      </c>
    </row>
    <row r="410" spans="1:28" x14ac:dyDescent="0.2">
      <c r="A410" s="8">
        <f>IFERROR(VLOOKUP(B410,'[1]DADOS (OCULTAR)'!$Q$3:$S$136,3,0),"")</f>
        <v>9767633000447</v>
      </c>
      <c r="B410" s="9" t="str">
        <f>'[1]TCE - ANEXO III - Preencher'!C419</f>
        <v>HOSPITAL SILVIO MAGALHÃES - CG Nº 019/2022</v>
      </c>
      <c r="C410" s="10"/>
      <c r="D410" s="11" t="str">
        <f>'[1]TCE - ANEXO III - Preencher'!E419</f>
        <v>IGOR ALEXANDRE TAMURA</v>
      </c>
      <c r="E410" s="9" t="str">
        <f>IF('[1]TCE - ANEXO III - Preencher'!F419="4 - Assistência Odontológica","2 - Outros Profissionais da Saúde",'[1]TCE - ANEXO III - Preencher'!F419)</f>
        <v>1 - Médico</v>
      </c>
      <c r="F410" s="12" t="str">
        <f>'[1]TCE - ANEXO III - Preencher'!G419</f>
        <v>2252-25</v>
      </c>
      <c r="G410" s="13" t="str">
        <f>IF('[1]TCE - ANEXO III - Preencher'!H419="","",'[1]TCE - ANEXO III - Preencher'!H419)</f>
        <v>05/2026</v>
      </c>
      <c r="H410" s="14" t="str">
        <f>'[1]TCE - ANEXO III - Preencher'!I419</f>
        <v>0,00</v>
      </c>
      <c r="I410" s="14">
        <f>'[1]TCE - ANEXO III - Preencher'!J419</f>
        <v>970.48</v>
      </c>
      <c r="J410" s="14">
        <f>'[1]TCE - ANEXO III - Preencher'!K419</f>
        <v>0</v>
      </c>
      <c r="K410" s="15">
        <f>'[1]TCE - ANEXO III - Preencher'!L419</f>
        <v>108.16</v>
      </c>
      <c r="L410" s="15">
        <f>'[1]TCE - ANEXO III - Preencher'!M419</f>
        <v>32.42</v>
      </c>
      <c r="M410" s="15">
        <f t="shared" si="37"/>
        <v>75.739999999999995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1046.22</v>
      </c>
    </row>
    <row r="411" spans="1:28" x14ac:dyDescent="0.2">
      <c r="A411" s="8">
        <f>IFERROR(VLOOKUP(B411,'[1]DADOS (OCULTAR)'!$Q$3:$S$136,3,0),"")</f>
        <v>9767633000447</v>
      </c>
      <c r="B411" s="9" t="str">
        <f>'[1]TCE - ANEXO III - Preencher'!C420</f>
        <v>HOSPITAL SILVIO MAGALHÃES - CG Nº 019/2022</v>
      </c>
      <c r="C411" s="10"/>
      <c r="D411" s="11" t="str">
        <f>'[1]TCE - ANEXO III - Preencher'!E420</f>
        <v>IGOR MARTINS SILVA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3132-20</v>
      </c>
      <c r="G411" s="13" t="str">
        <f>IF('[1]TCE - ANEXO III - Preencher'!H420="","",'[1]TCE - ANEXO III - Preencher'!H420)</f>
        <v>05/2026</v>
      </c>
      <c r="H411" s="14" t="str">
        <f>'[1]TCE - ANEXO III - Preencher'!I420</f>
        <v>0,00</v>
      </c>
      <c r="I411" s="14">
        <f>'[1]TCE - ANEXO III - Preencher'!J420</f>
        <v>231.12</v>
      </c>
      <c r="J411" s="14">
        <f>'[1]TCE - ANEXO III - Preencher'!K420</f>
        <v>0</v>
      </c>
      <c r="K411" s="15">
        <f>'[1]TCE - ANEXO III - Preencher'!L420</f>
        <v>108.16</v>
      </c>
      <c r="L411" s="15">
        <f>'[1]TCE - ANEXO III - Preencher'!M420</f>
        <v>32.42</v>
      </c>
      <c r="M411" s="15">
        <f t="shared" si="37"/>
        <v>75.739999999999995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29.9</v>
      </c>
      <c r="Y411" s="15">
        <f>'[1]TCE - ANEXO III - Preencher'!Z420</f>
        <v>0</v>
      </c>
      <c r="Z411" s="16">
        <f t="shared" si="41"/>
        <v>29.9</v>
      </c>
      <c r="AA411" s="17" t="str">
        <f>IF('[1]TCE - ANEXO III - Preencher'!AB420="","",'[1]TCE - ANEXO III - Preencher'!AB420)</f>
        <v>Beneficio obrigatorio CCT Federacao – Plano Assistencial Agiben</v>
      </c>
      <c r="AB411" s="15">
        <f t="shared" si="36"/>
        <v>336.76</v>
      </c>
    </row>
    <row r="412" spans="1:28" x14ac:dyDescent="0.2">
      <c r="A412" s="8">
        <f>IFERROR(VLOOKUP(B412,'[1]DADOS (OCULTAR)'!$Q$3:$S$136,3,0),"")</f>
        <v>9767633000447</v>
      </c>
      <c r="B412" s="9" t="str">
        <f>'[1]TCE - ANEXO III - Preencher'!C421</f>
        <v>HOSPITAL SILVIO MAGALHÃES - CG Nº 019/2022</v>
      </c>
      <c r="C412" s="10"/>
      <c r="D412" s="11" t="str">
        <f>'[1]TCE - ANEXO III - Preencher'!E421</f>
        <v>ILIVANIA MILENA BARBOSA VELOSO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5211-30</v>
      </c>
      <c r="G412" s="13" t="str">
        <f>IF('[1]TCE - ANEXO III - Preencher'!H421="","",'[1]TCE - ANEXO III - Preencher'!H421)</f>
        <v>05/2026</v>
      </c>
      <c r="H412" s="14" t="str">
        <f>'[1]TCE - ANEXO III - Preencher'!I421</f>
        <v>0,00</v>
      </c>
      <c r="I412" s="14">
        <f>'[1]TCE - ANEXO III - Preencher'!J421</f>
        <v>179.08</v>
      </c>
      <c r="J412" s="14">
        <f>'[1]TCE - ANEXO III - Preencher'!K421</f>
        <v>0</v>
      </c>
      <c r="K412" s="15">
        <f>'[1]TCE - ANEXO III - Preencher'!L421</f>
        <v>108.16</v>
      </c>
      <c r="L412" s="15">
        <f>'[1]TCE - ANEXO III - Preencher'!M421</f>
        <v>16.21</v>
      </c>
      <c r="M412" s="15">
        <f t="shared" si="37"/>
        <v>91.949999999999989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29.9</v>
      </c>
      <c r="Y412" s="15">
        <f>'[1]TCE - ANEXO III - Preencher'!Z421</f>
        <v>0</v>
      </c>
      <c r="Z412" s="16">
        <f t="shared" si="41"/>
        <v>29.9</v>
      </c>
      <c r="AA412" s="17" t="str">
        <f>IF('[1]TCE - ANEXO III - Preencher'!AB421="","",'[1]TCE - ANEXO III - Preencher'!AB421)</f>
        <v>Beneficio obrigatorio CCT Federacao – Plano Assistencial Agiben</v>
      </c>
      <c r="AB412" s="15">
        <f t="shared" si="36"/>
        <v>300.92999999999995</v>
      </c>
    </row>
    <row r="413" spans="1:28" x14ac:dyDescent="0.2">
      <c r="A413" s="8">
        <f>IFERROR(VLOOKUP(B413,'[1]DADOS (OCULTAR)'!$Q$3:$S$136,3,0),"")</f>
        <v>9767633000447</v>
      </c>
      <c r="B413" s="9" t="str">
        <f>'[1]TCE - ANEXO III - Preencher'!C422</f>
        <v>HOSPITAL SILVIO MAGALHÃES - CG Nº 019/2022</v>
      </c>
      <c r="C413" s="10"/>
      <c r="D413" s="11" t="str">
        <f>'[1]TCE - ANEXO III - Preencher'!E422</f>
        <v>ILMA MARIA DA CRUZ GOUVEIA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05/2026</v>
      </c>
      <c r="H413" s="14" t="str">
        <f>'[1]TCE - ANEXO III - Preencher'!I422</f>
        <v>0,00</v>
      </c>
      <c r="I413" s="14">
        <f>'[1]TCE - ANEXO III - Preencher'!J422</f>
        <v>202.16</v>
      </c>
      <c r="J413" s="14">
        <f>'[1]TCE - ANEXO III - Preencher'!K422</f>
        <v>0</v>
      </c>
      <c r="K413" s="15">
        <f>'[1]TCE - ANEXO III - Preencher'!L422</f>
        <v>108.16</v>
      </c>
      <c r="L413" s="15">
        <f>'[1]TCE - ANEXO III - Preencher'!M422</f>
        <v>16.21</v>
      </c>
      <c r="M413" s="15">
        <f t="shared" si="37"/>
        <v>91.949999999999989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20.45</v>
      </c>
      <c r="R413" s="15">
        <f>'[1]TCE - ANEXO III - Preencher'!S422</f>
        <v>97.26</v>
      </c>
      <c r="S413" s="16">
        <f t="shared" si="39"/>
        <v>-76.81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1704</v>
      </c>
      <c r="Y413" s="15">
        <f>'[1]TCE - ANEXO III - Preencher'!Z422</f>
        <v>0</v>
      </c>
      <c r="Z413" s="16">
        <f t="shared" si="41"/>
        <v>1704</v>
      </c>
      <c r="AA413" s="17" t="str">
        <f>IF('[1]TCE - ANEXO III - Preencher'!AB422="","",'[1]TCE - ANEXO III - Preencher'!AB422)</f>
        <v>Abono assistencial financeiro – complemento Piso da Enfermagem</v>
      </c>
      <c r="AB413" s="15">
        <f t="shared" si="36"/>
        <v>1921.3</v>
      </c>
    </row>
    <row r="414" spans="1:28" x14ac:dyDescent="0.2">
      <c r="A414" s="8">
        <f>IFERROR(VLOOKUP(B414,'[1]DADOS (OCULTAR)'!$Q$3:$S$136,3,0),"")</f>
        <v>9767633000447</v>
      </c>
      <c r="B414" s="9" t="str">
        <f>'[1]TCE - ANEXO III - Preencher'!C423</f>
        <v>HOSPITAL SILVIO MAGALHÃES - CG Nº 019/2022</v>
      </c>
      <c r="C414" s="10"/>
      <c r="D414" s="11" t="str">
        <f>'[1]TCE - ANEXO III - Preencher'!E423</f>
        <v>INGRIDES MARIA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05/2026</v>
      </c>
      <c r="H414" s="14" t="str">
        <f>'[1]TCE - ANEXO III - Preencher'!I423</f>
        <v>0,00</v>
      </c>
      <c r="I414" s="14">
        <f>'[1]TCE - ANEXO III - Preencher'!J423</f>
        <v>164.28</v>
      </c>
      <c r="J414" s="14">
        <f>'[1]TCE - ANEXO III - Preencher'!K423</f>
        <v>0</v>
      </c>
      <c r="K414" s="15">
        <f>'[1]TCE - ANEXO III - Preencher'!L423</f>
        <v>108.16</v>
      </c>
      <c r="L414" s="15">
        <f>'[1]TCE - ANEXO III - Preencher'!M423</f>
        <v>16.21</v>
      </c>
      <c r="M414" s="15">
        <f t="shared" si="37"/>
        <v>91.949999999999989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1704</v>
      </c>
      <c r="Y414" s="15">
        <f>'[1]TCE - ANEXO III - Preencher'!Z423</f>
        <v>0</v>
      </c>
      <c r="Z414" s="16">
        <f t="shared" si="41"/>
        <v>1704</v>
      </c>
      <c r="AA414" s="17" t="str">
        <f>IF('[1]TCE - ANEXO III - Preencher'!AB423="","",'[1]TCE - ANEXO III - Preencher'!AB423)</f>
        <v>Abono assistencial financeiro – complemento Piso da Enfermagem</v>
      </c>
      <c r="AB414" s="15">
        <f t="shared" si="36"/>
        <v>1960.23</v>
      </c>
    </row>
    <row r="415" spans="1:28" x14ac:dyDescent="0.2">
      <c r="A415" s="8">
        <f>IFERROR(VLOOKUP(B415,'[1]DADOS (OCULTAR)'!$Q$3:$S$136,3,0),"")</f>
        <v>9767633000447</v>
      </c>
      <c r="B415" s="9" t="str">
        <f>'[1]TCE - ANEXO III - Preencher'!C424</f>
        <v>HOSPITAL SILVIO MAGALHÃES - CG Nº 019/2022</v>
      </c>
      <c r="C415" s="10"/>
      <c r="D415" s="11" t="str">
        <f>'[1]TCE - ANEXO III - Preencher'!E424</f>
        <v>IONALDO FLORENTINO DE AMORIM FILHO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2235-05</v>
      </c>
      <c r="G415" s="13" t="str">
        <f>IF('[1]TCE - ANEXO III - Preencher'!H424="","",'[1]TCE - ANEXO III - Preencher'!H424)</f>
        <v>05/2026</v>
      </c>
      <c r="H415" s="14" t="str">
        <f>'[1]TCE - ANEXO III - Preencher'!I424</f>
        <v>0,00</v>
      </c>
      <c r="I415" s="14">
        <f>'[1]TCE - ANEXO III - Preencher'!J424</f>
        <v>265.81</v>
      </c>
      <c r="J415" s="14">
        <f>'[1]TCE - ANEXO III - Preencher'!K424</f>
        <v>0</v>
      </c>
      <c r="K415" s="15">
        <f>'[1]TCE - ANEXO III - Preencher'!L424</f>
        <v>108.16</v>
      </c>
      <c r="L415" s="15">
        <f>'[1]TCE - ANEXO III - Preencher'!M424</f>
        <v>3.59</v>
      </c>
      <c r="M415" s="15">
        <f t="shared" si="37"/>
        <v>104.57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1924.07</v>
      </c>
      <c r="Y415" s="15">
        <f>'[1]TCE - ANEXO III - Preencher'!Z424</f>
        <v>0</v>
      </c>
      <c r="Z415" s="16">
        <f t="shared" si="41"/>
        <v>1924.07</v>
      </c>
      <c r="AA415" s="17" t="str">
        <f>IF('[1]TCE - ANEXO III - Preencher'!AB424="","",'[1]TCE - ANEXO III - Preencher'!AB424)</f>
        <v>Abono assistencial financeiro – complemento Piso da Enfermagem</v>
      </c>
      <c r="AB415" s="15">
        <f t="shared" si="36"/>
        <v>2294.4499999999998</v>
      </c>
    </row>
    <row r="416" spans="1:28" x14ac:dyDescent="0.2">
      <c r="A416" s="8">
        <f>IFERROR(VLOOKUP(B416,'[1]DADOS (OCULTAR)'!$Q$3:$S$136,3,0),"")</f>
        <v>9767633000447</v>
      </c>
      <c r="B416" s="9" t="str">
        <f>'[1]TCE - ANEXO III - Preencher'!C425</f>
        <v>HOSPITAL SILVIO MAGALHÃES - CG Nº 019/2022</v>
      </c>
      <c r="C416" s="10"/>
      <c r="D416" s="11" t="str">
        <f>'[1]TCE - ANEXO III - Preencher'!E425</f>
        <v>IRANICE DE FRANCA GONCALVES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05/2026</v>
      </c>
      <c r="H416" s="14" t="str">
        <f>'[1]TCE - ANEXO III - Preencher'!I425</f>
        <v>0,00</v>
      </c>
      <c r="I416" s="14">
        <f>'[1]TCE - ANEXO III - Preencher'!J425</f>
        <v>159.93</v>
      </c>
      <c r="J416" s="14">
        <f>'[1]TCE - ANEXO III - Preencher'!K425</f>
        <v>0</v>
      </c>
      <c r="K416" s="15">
        <f>'[1]TCE - ANEXO III - Preencher'!L425</f>
        <v>108.16</v>
      </c>
      <c r="L416" s="15">
        <f>'[1]TCE - ANEXO III - Preencher'!M425</f>
        <v>16.21</v>
      </c>
      <c r="M416" s="15">
        <f t="shared" si="37"/>
        <v>91.949999999999989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20.45</v>
      </c>
      <c r="R416" s="15">
        <f>'[1]TCE - ANEXO III - Preencher'!S425</f>
        <v>97.26</v>
      </c>
      <c r="S416" s="16">
        <f t="shared" si="39"/>
        <v>-76.81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1704</v>
      </c>
      <c r="Y416" s="15">
        <f>'[1]TCE - ANEXO III - Preencher'!Z425</f>
        <v>0</v>
      </c>
      <c r="Z416" s="16">
        <f t="shared" si="41"/>
        <v>1704</v>
      </c>
      <c r="AA416" s="17" t="str">
        <f>IF('[1]TCE - ANEXO III - Preencher'!AB425="","",'[1]TCE - ANEXO III - Preencher'!AB425)</f>
        <v>Abono assistencial financeiro – complemento Piso da Enfermagem</v>
      </c>
      <c r="AB416" s="15">
        <f t="shared" si="36"/>
        <v>1879.07</v>
      </c>
    </row>
    <row r="417" spans="1:28" x14ac:dyDescent="0.2">
      <c r="A417" s="8">
        <f>IFERROR(VLOOKUP(B417,'[1]DADOS (OCULTAR)'!$Q$3:$S$136,3,0),"")</f>
        <v>9767633000447</v>
      </c>
      <c r="B417" s="9" t="str">
        <f>'[1]TCE - ANEXO III - Preencher'!C426</f>
        <v>HOSPITAL SILVIO MAGALHÃES - CG Nº 019/2022</v>
      </c>
      <c r="C417" s="10"/>
      <c r="D417" s="11" t="str">
        <f>'[1]TCE - ANEXO III - Preencher'!E426</f>
        <v>IRIS ALEXANDRA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2235-05</v>
      </c>
      <c r="G417" s="13" t="str">
        <f>IF('[1]TCE - ANEXO III - Preencher'!H426="","",'[1]TCE - ANEXO III - Preencher'!H426)</f>
        <v>05/2026</v>
      </c>
      <c r="H417" s="14" t="str">
        <f>'[1]TCE - ANEXO III - Preencher'!I426</f>
        <v>0,00</v>
      </c>
      <c r="I417" s="14">
        <f>'[1]TCE - ANEXO III - Preencher'!J426</f>
        <v>287.70999999999998</v>
      </c>
      <c r="J417" s="14">
        <f>'[1]TCE - ANEXO III - Preencher'!K426</f>
        <v>0</v>
      </c>
      <c r="K417" s="15">
        <f>'[1]TCE - ANEXO III - Preencher'!L426</f>
        <v>108.16</v>
      </c>
      <c r="L417" s="15">
        <f>'[1]TCE - ANEXO III - Preencher'!M426</f>
        <v>3.05</v>
      </c>
      <c r="M417" s="15">
        <f t="shared" si="37"/>
        <v>105.11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2282.8200000000002</v>
      </c>
      <c r="Y417" s="15">
        <f>'[1]TCE - ANEXO III - Preencher'!Z426</f>
        <v>0</v>
      </c>
      <c r="Z417" s="16">
        <f t="shared" si="41"/>
        <v>2282.8200000000002</v>
      </c>
      <c r="AA417" s="17" t="str">
        <f>IF('[1]TCE - ANEXO III - Preencher'!AB426="","",'[1]TCE - ANEXO III - Preencher'!AB426)</f>
        <v>Abono assistencial financeiro – complemento Piso da Enfermagem</v>
      </c>
      <c r="AB417" s="15">
        <f t="shared" si="36"/>
        <v>2675.6400000000003</v>
      </c>
    </row>
    <row r="418" spans="1:28" x14ac:dyDescent="0.2">
      <c r="A418" s="8">
        <f>IFERROR(VLOOKUP(B418,'[1]DADOS (OCULTAR)'!$Q$3:$S$136,3,0),"")</f>
        <v>9767633000447</v>
      </c>
      <c r="B418" s="9" t="str">
        <f>'[1]TCE - ANEXO III - Preencher'!C427</f>
        <v>HOSPITAL SILVIO MAGALHÃES - CG Nº 019/2022</v>
      </c>
      <c r="C418" s="10"/>
      <c r="D418" s="11" t="str">
        <f>'[1]TCE - ANEXO III - Preencher'!E427</f>
        <v>IRIS TACIANA OLIVEIRA SOARES LIRA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2235-05</v>
      </c>
      <c r="G418" s="13" t="str">
        <f>IF('[1]TCE - ANEXO III - Preencher'!H427="","",'[1]TCE - ANEXO III - Preencher'!H427)</f>
        <v>05/2026</v>
      </c>
      <c r="H418" s="14" t="str">
        <f>'[1]TCE - ANEXO III - Preencher'!I427</f>
        <v>0,00</v>
      </c>
      <c r="I418" s="14">
        <f>'[1]TCE - ANEXO III - Preencher'!J427</f>
        <v>187.79</v>
      </c>
      <c r="J418" s="14">
        <f>'[1]TCE - ANEXO III - Preencher'!K427</f>
        <v>0</v>
      </c>
      <c r="K418" s="15">
        <f>'[1]TCE - ANEXO III - Preencher'!L427</f>
        <v>108.16</v>
      </c>
      <c r="L418" s="15">
        <f>'[1]TCE - ANEXO III - Preencher'!M427</f>
        <v>2.79</v>
      </c>
      <c r="M418" s="15">
        <f t="shared" si="37"/>
        <v>105.36999999999999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138.38999999999999</v>
      </c>
      <c r="U418" s="15">
        <f>'[1]TCE - ANEXO III - Preencher'!V427</f>
        <v>0</v>
      </c>
      <c r="V418" s="16">
        <f t="shared" si="40"/>
        <v>138.38999999999999</v>
      </c>
      <c r="W418" s="17" t="str">
        <f>IF('[1]TCE - ANEXO III - Preencher'!X427="","",'[1]TCE - ANEXO III - Preencher'!X427)</f>
        <v>Auxílio Creche</v>
      </c>
      <c r="X418" s="15">
        <f>'[1]TCE - ANEXO III - Preencher'!Y427</f>
        <v>2459.15</v>
      </c>
      <c r="Y418" s="15">
        <f>'[1]TCE - ANEXO III - Preencher'!Z427</f>
        <v>0</v>
      </c>
      <c r="Z418" s="16">
        <f t="shared" si="41"/>
        <v>2459.15</v>
      </c>
      <c r="AA418" s="17" t="str">
        <f>IF('[1]TCE - ANEXO III - Preencher'!AB427="","",'[1]TCE - ANEXO III - Preencher'!AB427)</f>
        <v>Abono assistencial financeiro – complemento Piso da Enfermagem</v>
      </c>
      <c r="AB418" s="15">
        <f t="shared" si="36"/>
        <v>2890.7</v>
      </c>
    </row>
    <row r="419" spans="1:28" x14ac:dyDescent="0.2">
      <c r="A419" s="8">
        <f>IFERROR(VLOOKUP(B419,'[1]DADOS (OCULTAR)'!$Q$3:$S$136,3,0),"")</f>
        <v>9767633000447</v>
      </c>
      <c r="B419" s="9" t="str">
        <f>'[1]TCE - ANEXO III - Preencher'!C428</f>
        <v>HOSPITAL SILVIO MAGALHÃES - CG Nº 019/2022</v>
      </c>
      <c r="C419" s="10"/>
      <c r="D419" s="11" t="str">
        <f>'[1]TCE - ANEXO III - Preencher'!E428</f>
        <v>ISAAC FERNANDO SILVA DE SOUZA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05/2026</v>
      </c>
      <c r="H419" s="14" t="str">
        <f>'[1]TCE - ANEXO III - Preencher'!I428</f>
        <v>0,00</v>
      </c>
      <c r="I419" s="14">
        <f>'[1]TCE - ANEXO III - Preencher'!J428</f>
        <v>167.12</v>
      </c>
      <c r="J419" s="14">
        <f>'[1]TCE - ANEXO III - Preencher'!K428</f>
        <v>0</v>
      </c>
      <c r="K419" s="15">
        <f>'[1]TCE - ANEXO III - Preencher'!L428</f>
        <v>108.16</v>
      </c>
      <c r="L419" s="15">
        <f>'[1]TCE - ANEXO III - Preencher'!M428</f>
        <v>16.21</v>
      </c>
      <c r="M419" s="15">
        <f t="shared" si="37"/>
        <v>91.949999999999989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1704</v>
      </c>
      <c r="Y419" s="15">
        <f>'[1]TCE - ANEXO III - Preencher'!Z428</f>
        <v>0</v>
      </c>
      <c r="Z419" s="16">
        <f t="shared" si="41"/>
        <v>1704</v>
      </c>
      <c r="AA419" s="17" t="str">
        <f>IF('[1]TCE - ANEXO III - Preencher'!AB428="","",'[1]TCE - ANEXO III - Preencher'!AB428)</f>
        <v>Abono assistencial financeiro – complemento Piso da Enfermagem</v>
      </c>
      <c r="AB419" s="15">
        <f t="shared" si="36"/>
        <v>1963.07</v>
      </c>
    </row>
    <row r="420" spans="1:28" x14ac:dyDescent="0.2">
      <c r="A420" s="8">
        <f>IFERROR(VLOOKUP(B420,'[1]DADOS (OCULTAR)'!$Q$3:$S$136,3,0),"")</f>
        <v>9767633000447</v>
      </c>
      <c r="B420" s="9" t="str">
        <f>'[1]TCE - ANEXO III - Preencher'!C429</f>
        <v>HOSPITAL SILVIO MAGALHÃES - CG Nº 019/2022</v>
      </c>
      <c r="C420" s="10"/>
      <c r="D420" s="11" t="str">
        <f>'[1]TCE - ANEXO III - Preencher'!E429</f>
        <v>ISABEL CRISTINA BEZERRA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 t="str">
        <f>IF('[1]TCE - ANEXO III - Preencher'!H429="","",'[1]TCE - ANEXO III - Preencher'!H429)</f>
        <v>05/2026</v>
      </c>
      <c r="H420" s="14" t="str">
        <f>'[1]TCE - ANEXO III - Preencher'!I429</f>
        <v>0,00</v>
      </c>
      <c r="I420" s="14">
        <f>'[1]TCE - ANEXO III - Preencher'!J429</f>
        <v>159.93</v>
      </c>
      <c r="J420" s="14">
        <f>'[1]TCE - ANEXO III - Preencher'!K429</f>
        <v>0</v>
      </c>
      <c r="K420" s="15">
        <f>'[1]TCE - ANEXO III - Preencher'!L429</f>
        <v>108.16</v>
      </c>
      <c r="L420" s="15">
        <f>'[1]TCE - ANEXO III - Preencher'!M429</f>
        <v>16.21</v>
      </c>
      <c r="M420" s="15">
        <f t="shared" si="37"/>
        <v>91.949999999999989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20.45</v>
      </c>
      <c r="R420" s="15">
        <f>'[1]TCE - ANEXO III - Preencher'!S429</f>
        <v>97.26</v>
      </c>
      <c r="S420" s="16">
        <f t="shared" si="39"/>
        <v>-76.81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1590.4</v>
      </c>
      <c r="Y420" s="15">
        <f>'[1]TCE - ANEXO III - Preencher'!Z429</f>
        <v>0</v>
      </c>
      <c r="Z420" s="16">
        <f t="shared" si="41"/>
        <v>1590.4</v>
      </c>
      <c r="AA420" s="17" t="str">
        <f>IF('[1]TCE - ANEXO III - Preencher'!AB429="","",'[1]TCE - ANEXO III - Preencher'!AB429)</f>
        <v>Abono assistencial financeiro – complemento Piso da Enfermagem</v>
      </c>
      <c r="AB420" s="15">
        <f t="shared" si="36"/>
        <v>1765.47</v>
      </c>
    </row>
    <row r="421" spans="1:28" x14ac:dyDescent="0.2">
      <c r="A421" s="8">
        <f>IFERROR(VLOOKUP(B421,'[1]DADOS (OCULTAR)'!$Q$3:$S$136,3,0),"")</f>
        <v>9767633000447</v>
      </c>
      <c r="B421" s="9" t="str">
        <f>'[1]TCE - ANEXO III - Preencher'!C430</f>
        <v>HOSPITAL SILVIO MAGALHÃES - CG Nº 019/2022</v>
      </c>
      <c r="C421" s="10"/>
      <c r="D421" s="11" t="str">
        <f>'[1]TCE - ANEXO III - Preencher'!E430</f>
        <v>ISABEL CRISTINA DE ASSIS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2235-05</v>
      </c>
      <c r="G421" s="13" t="str">
        <f>IF('[1]TCE - ANEXO III - Preencher'!H430="","",'[1]TCE - ANEXO III - Preencher'!H430)</f>
        <v>05/2026</v>
      </c>
      <c r="H421" s="14" t="str">
        <f>'[1]TCE - ANEXO III - Preencher'!I430</f>
        <v>0,00</v>
      </c>
      <c r="I421" s="14">
        <f>'[1]TCE - ANEXO III - Preencher'!J430</f>
        <v>242.82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2459.15</v>
      </c>
      <c r="Y421" s="15">
        <f>'[1]TCE - ANEXO III - Preencher'!Z430</f>
        <v>0</v>
      </c>
      <c r="Z421" s="16">
        <f t="shared" si="41"/>
        <v>2459.15</v>
      </c>
      <c r="AA421" s="17" t="str">
        <f>IF('[1]TCE - ANEXO III - Preencher'!AB430="","",'[1]TCE - ANEXO III - Preencher'!AB430)</f>
        <v>Abono assistencial financeiro – complemento Piso da Enfermagem</v>
      </c>
      <c r="AB421" s="15">
        <f t="shared" si="36"/>
        <v>2701.9700000000003</v>
      </c>
    </row>
    <row r="422" spans="1:28" x14ac:dyDescent="0.2">
      <c r="A422" s="8">
        <f>IFERROR(VLOOKUP(B422,'[1]DADOS (OCULTAR)'!$Q$3:$S$136,3,0),"")</f>
        <v>9767633000447</v>
      </c>
      <c r="B422" s="9" t="str">
        <f>'[1]TCE - ANEXO III - Preencher'!C431</f>
        <v>HOSPITAL SILVIO MAGALHÃES - CG Nº 019/2022</v>
      </c>
      <c r="C422" s="10"/>
      <c r="D422" s="11" t="str">
        <f>'[1]TCE - ANEXO III - Preencher'!E431</f>
        <v>ISABELA LAIS DUARTE FREIRE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5211-30</v>
      </c>
      <c r="G422" s="13" t="str">
        <f>IF('[1]TCE - ANEXO III - Preencher'!H431="","",'[1]TCE - ANEXO III - Preencher'!H431)</f>
        <v>05/2026</v>
      </c>
      <c r="H422" s="14" t="str">
        <f>'[1]TCE - ANEXO III - Preencher'!I431</f>
        <v>0,00</v>
      </c>
      <c r="I422" s="14">
        <f>'[1]TCE - ANEXO III - Preencher'!J431</f>
        <v>150.58000000000001</v>
      </c>
      <c r="J422" s="14">
        <f>'[1]TCE - ANEXO III - Preencher'!K431</f>
        <v>0</v>
      </c>
      <c r="K422" s="15">
        <f>'[1]TCE - ANEXO III - Preencher'!L431</f>
        <v>108.16</v>
      </c>
      <c r="L422" s="15">
        <f>'[1]TCE - ANEXO III - Preencher'!M431</f>
        <v>16.21</v>
      </c>
      <c r="M422" s="15">
        <f t="shared" si="37"/>
        <v>91.949999999999989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29.9</v>
      </c>
      <c r="Y422" s="15">
        <f>'[1]TCE - ANEXO III - Preencher'!Z431</f>
        <v>0</v>
      </c>
      <c r="Z422" s="16">
        <f t="shared" si="41"/>
        <v>29.9</v>
      </c>
      <c r="AA422" s="17" t="str">
        <f>IF('[1]TCE - ANEXO III - Preencher'!AB431="","",'[1]TCE - ANEXO III - Preencher'!AB431)</f>
        <v>Beneficio obrigatorio CCT Federacao – Plano Assistencial Agiben</v>
      </c>
      <c r="AB422" s="15">
        <f t="shared" si="36"/>
        <v>272.43</v>
      </c>
    </row>
    <row r="423" spans="1:28" x14ac:dyDescent="0.2">
      <c r="A423" s="8">
        <f>IFERROR(VLOOKUP(B423,'[1]DADOS (OCULTAR)'!$Q$3:$S$136,3,0),"")</f>
        <v>9767633000447</v>
      </c>
      <c r="B423" s="9" t="str">
        <f>'[1]TCE - ANEXO III - Preencher'!C432</f>
        <v>HOSPITAL SILVIO MAGALHÃES - CG Nº 019/2022</v>
      </c>
      <c r="C423" s="10"/>
      <c r="D423" s="11" t="str">
        <f>'[1]TCE - ANEXO III - Preencher'!E432</f>
        <v>ISABELA LEMOS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2235-05</v>
      </c>
      <c r="G423" s="13" t="str">
        <f>IF('[1]TCE - ANEXO III - Preencher'!H432="","",'[1]TCE - ANEXO III - Preencher'!H432)</f>
        <v>05/2026</v>
      </c>
      <c r="H423" s="14" t="str">
        <f>'[1]TCE - ANEXO III - Preencher'!I432</f>
        <v>0,00</v>
      </c>
      <c r="I423" s="14">
        <f>'[1]TCE - ANEXO III - Preencher'!J432</f>
        <v>203.25</v>
      </c>
      <c r="J423" s="14">
        <f>'[1]TCE - ANEXO III - Preencher'!K432</f>
        <v>0</v>
      </c>
      <c r="K423" s="15">
        <f>'[1]TCE - ANEXO III - Preencher'!L432</f>
        <v>108.16</v>
      </c>
      <c r="L423" s="15">
        <f>'[1]TCE - ANEXO III - Preencher'!M432</f>
        <v>2.79</v>
      </c>
      <c r="M423" s="15">
        <f t="shared" si="37"/>
        <v>105.36999999999999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2459.15</v>
      </c>
      <c r="Y423" s="15">
        <f>'[1]TCE - ANEXO III - Preencher'!Z432</f>
        <v>0</v>
      </c>
      <c r="Z423" s="16">
        <f t="shared" si="41"/>
        <v>2459.15</v>
      </c>
      <c r="AA423" s="17" t="str">
        <f>IF('[1]TCE - ANEXO III - Preencher'!AB432="","",'[1]TCE - ANEXO III - Preencher'!AB432)</f>
        <v>Abono assistencial financeiro – complemento Piso da Enfermagem</v>
      </c>
      <c r="AB423" s="15">
        <f t="shared" si="36"/>
        <v>2767.77</v>
      </c>
    </row>
    <row r="424" spans="1:28" x14ac:dyDescent="0.2">
      <c r="A424" s="8">
        <f>IFERROR(VLOOKUP(B424,'[1]DADOS (OCULTAR)'!$Q$3:$S$136,3,0),"")</f>
        <v>9767633000447</v>
      </c>
      <c r="B424" s="9" t="str">
        <f>'[1]TCE - ANEXO III - Preencher'!C433</f>
        <v>HOSPITAL SILVIO MAGALHÃES - CG Nº 019/2022</v>
      </c>
      <c r="C424" s="10"/>
      <c r="D424" s="11" t="str">
        <f>'[1]TCE - ANEXO III - Preencher'!E433</f>
        <v>ISABELA RAYANE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2515-10</v>
      </c>
      <c r="G424" s="13" t="str">
        <f>IF('[1]TCE - ANEXO III - Preencher'!H433="","",'[1]TCE - ANEXO III - Preencher'!H433)</f>
        <v>05/2026</v>
      </c>
      <c r="H424" s="14" t="str">
        <f>'[1]TCE - ANEXO III - Preencher'!I433</f>
        <v>0,00</v>
      </c>
      <c r="I424" s="14">
        <f>'[1]TCE - ANEXO III - Preencher'!J433</f>
        <v>254.76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29.9</v>
      </c>
      <c r="Y424" s="15">
        <f>'[1]TCE - ANEXO III - Preencher'!Z433</f>
        <v>0</v>
      </c>
      <c r="Z424" s="16">
        <f t="shared" si="41"/>
        <v>29.9</v>
      </c>
      <c r="AA424" s="17" t="str">
        <f>IF('[1]TCE - ANEXO III - Preencher'!AB433="","",'[1]TCE - ANEXO III - Preencher'!AB433)</f>
        <v>Beneficio obrigatorio CCT Federacao – Plano Assistencial Agiben</v>
      </c>
      <c r="AB424" s="15">
        <f t="shared" si="36"/>
        <v>284.65999999999997</v>
      </c>
    </row>
    <row r="425" spans="1:28" x14ac:dyDescent="0.2">
      <c r="A425" s="8">
        <f>IFERROR(VLOOKUP(B425,'[1]DADOS (OCULTAR)'!$Q$3:$S$136,3,0),"")</f>
        <v>9767633000447</v>
      </c>
      <c r="B425" s="9" t="str">
        <f>'[1]TCE - ANEXO III - Preencher'!C434</f>
        <v>HOSPITAL SILVIO MAGALHÃES - CG Nº 019/2022</v>
      </c>
      <c r="C425" s="10"/>
      <c r="D425" s="11" t="str">
        <f>'[1]TCE - ANEXO III - Preencher'!E434</f>
        <v>ISAIAS MARQUES JOSE JUNIOR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5174-10</v>
      </c>
      <c r="G425" s="13" t="str">
        <f>IF('[1]TCE - ANEXO III - Preencher'!H434="","",'[1]TCE - ANEXO III - Preencher'!H434)</f>
        <v>05/2026</v>
      </c>
      <c r="H425" s="14" t="str">
        <f>'[1]TCE - ANEXO III - Preencher'!I434</f>
        <v>0,00</v>
      </c>
      <c r="I425" s="14">
        <f>'[1]TCE - ANEXO III - Preencher'!J434</f>
        <v>165.55</v>
      </c>
      <c r="J425" s="14">
        <f>'[1]TCE - ANEXO III - Preencher'!K434</f>
        <v>0</v>
      </c>
      <c r="K425" s="15">
        <f>'[1]TCE - ANEXO III - Preencher'!L434</f>
        <v>108.16</v>
      </c>
      <c r="L425" s="15">
        <f>'[1]TCE - ANEXO III - Preencher'!M434</f>
        <v>16.21</v>
      </c>
      <c r="M425" s="15">
        <f t="shared" si="37"/>
        <v>91.949999999999989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29.9</v>
      </c>
      <c r="Y425" s="15">
        <f>'[1]TCE - ANEXO III - Preencher'!Z434</f>
        <v>0</v>
      </c>
      <c r="Z425" s="16">
        <f t="shared" si="41"/>
        <v>29.9</v>
      </c>
      <c r="AA425" s="17" t="str">
        <f>IF('[1]TCE - ANEXO III - Preencher'!AB434="","",'[1]TCE - ANEXO III - Preencher'!AB434)</f>
        <v>Beneficio obrigatorio CCT Federacao – Plano Assistencial Agiben</v>
      </c>
      <c r="AB425" s="15">
        <f t="shared" si="36"/>
        <v>287.39999999999998</v>
      </c>
    </row>
    <row r="426" spans="1:28" x14ac:dyDescent="0.2">
      <c r="A426" s="8">
        <f>IFERROR(VLOOKUP(B426,'[1]DADOS (OCULTAR)'!$Q$3:$S$136,3,0),"")</f>
        <v>9767633000447</v>
      </c>
      <c r="B426" s="9" t="str">
        <f>'[1]TCE - ANEXO III - Preencher'!C435</f>
        <v>HOSPITAL SILVIO MAGALHÃES - CG Nº 019/2022</v>
      </c>
      <c r="C426" s="10"/>
      <c r="D426" s="11" t="str">
        <f>'[1]TCE - ANEXO III - Preencher'!E435</f>
        <v>ISLAYNNE KAROLAYNE SOARES DA SILVA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2235-05</v>
      </c>
      <c r="G426" s="13" t="str">
        <f>IF('[1]TCE - ANEXO III - Preencher'!H435="","",'[1]TCE - ANEXO III - Preencher'!H435)</f>
        <v>05/2026</v>
      </c>
      <c r="H426" s="14" t="str">
        <f>'[1]TCE - ANEXO III - Preencher'!I435</f>
        <v>0,00</v>
      </c>
      <c r="I426" s="14">
        <f>'[1]TCE - ANEXO III - Preencher'!J435</f>
        <v>453.62</v>
      </c>
      <c r="J426" s="14">
        <f>'[1]TCE - ANEXO III - Preencher'!K435</f>
        <v>0</v>
      </c>
      <c r="K426" s="15">
        <f>'[1]TCE - ANEXO III - Preencher'!L435</f>
        <v>108.16</v>
      </c>
      <c r="L426" s="15">
        <f>'[1]TCE - ANEXO III - Preencher'!M435</f>
        <v>7.29</v>
      </c>
      <c r="M426" s="15">
        <f t="shared" si="37"/>
        <v>100.86999999999999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554.49</v>
      </c>
    </row>
    <row r="427" spans="1:28" x14ac:dyDescent="0.2">
      <c r="A427" s="8">
        <f>IFERROR(VLOOKUP(B427,'[1]DADOS (OCULTAR)'!$Q$3:$S$136,3,0),"")</f>
        <v>9767633000447</v>
      </c>
      <c r="B427" s="9" t="str">
        <f>'[1]TCE - ANEXO III - Preencher'!C436</f>
        <v>HOSPITAL SILVIO MAGALHÃES - CG Nº 019/2022</v>
      </c>
      <c r="C427" s="10"/>
      <c r="D427" s="11" t="str">
        <f>'[1]TCE - ANEXO III - Preencher'!E436</f>
        <v>ISTEFANE EMANUELLE FERREIRA LIMA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4110-05</v>
      </c>
      <c r="G427" s="13" t="str">
        <f>IF('[1]TCE - ANEXO III - Preencher'!H436="","",'[1]TCE - ANEXO III - Preencher'!H436)</f>
        <v>05/2026</v>
      </c>
      <c r="H427" s="14" t="str">
        <f>'[1]TCE - ANEXO III - Preencher'!I436</f>
        <v>0,00</v>
      </c>
      <c r="I427" s="14">
        <f>'[1]TCE - ANEXO III - Preencher'!J436</f>
        <v>15.23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29.9</v>
      </c>
      <c r="Y427" s="15">
        <f>'[1]TCE - ANEXO III - Preencher'!Z436</f>
        <v>0</v>
      </c>
      <c r="Z427" s="16">
        <f t="shared" si="41"/>
        <v>29.9</v>
      </c>
      <c r="AA427" s="17" t="str">
        <f>IF('[1]TCE - ANEXO III - Preencher'!AB436="","",'[1]TCE - ANEXO III - Preencher'!AB436)</f>
        <v>Beneficio obrigatorio CCT Federacao – Plano Assistencial Agiben</v>
      </c>
      <c r="AB427" s="15">
        <f t="shared" si="36"/>
        <v>45.129999999999995</v>
      </c>
    </row>
    <row r="428" spans="1:28" x14ac:dyDescent="0.2">
      <c r="A428" s="8">
        <f>IFERROR(VLOOKUP(B428,'[1]DADOS (OCULTAR)'!$Q$3:$S$136,3,0),"")</f>
        <v>9767633000447</v>
      </c>
      <c r="B428" s="9" t="str">
        <f>'[1]TCE - ANEXO III - Preencher'!C437</f>
        <v>HOSPITAL SILVIO MAGALHÃES - CG Nº 019/2022</v>
      </c>
      <c r="C428" s="10"/>
      <c r="D428" s="11" t="str">
        <f>'[1]TCE - ANEXO III - Preencher'!E437</f>
        <v>IVANERY JOSEANNE SANTOS DE LINO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05/2026</v>
      </c>
      <c r="H428" s="14" t="str">
        <f>'[1]TCE - ANEXO III - Preencher'!I437</f>
        <v>0,00</v>
      </c>
      <c r="I428" s="14">
        <f>'[1]TCE - ANEXO III - Preencher'!J437</f>
        <v>166.14</v>
      </c>
      <c r="J428" s="14">
        <f>'[1]TCE - ANEXO III - Preencher'!K437</f>
        <v>0</v>
      </c>
      <c r="K428" s="15">
        <f>'[1]TCE - ANEXO III - Preencher'!L437</f>
        <v>108.16</v>
      </c>
      <c r="L428" s="15">
        <f>'[1]TCE - ANEXO III - Preencher'!M437</f>
        <v>16.21</v>
      </c>
      <c r="M428" s="15">
        <f t="shared" si="37"/>
        <v>91.949999999999989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1704</v>
      </c>
      <c r="Y428" s="15">
        <f>'[1]TCE - ANEXO III - Preencher'!Z437</f>
        <v>0</v>
      </c>
      <c r="Z428" s="16">
        <f t="shared" si="41"/>
        <v>1704</v>
      </c>
      <c r="AA428" s="17" t="str">
        <f>IF('[1]TCE - ANEXO III - Preencher'!AB437="","",'[1]TCE - ANEXO III - Preencher'!AB437)</f>
        <v>Abono assistencial financeiro – complemento Piso da Enfermagem</v>
      </c>
      <c r="AB428" s="15">
        <f t="shared" si="36"/>
        <v>1962.09</v>
      </c>
    </row>
    <row r="429" spans="1:28" x14ac:dyDescent="0.2">
      <c r="A429" s="8">
        <f>IFERROR(VLOOKUP(B429,'[1]DADOS (OCULTAR)'!$Q$3:$S$136,3,0),"")</f>
        <v>9767633000447</v>
      </c>
      <c r="B429" s="9" t="str">
        <f>'[1]TCE - ANEXO III - Preencher'!C438</f>
        <v>HOSPITAL SILVIO MAGALHÃES - CG Nº 019/2022</v>
      </c>
      <c r="C429" s="10"/>
      <c r="D429" s="11" t="str">
        <f>'[1]TCE - ANEXO III - Preencher'!E438</f>
        <v>IVANILDA RAFAELA DA SILVA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5174-10</v>
      </c>
      <c r="G429" s="13" t="str">
        <f>IF('[1]TCE - ANEXO III - Preencher'!H438="","",'[1]TCE - ANEXO III - Preencher'!H438)</f>
        <v>05/2026</v>
      </c>
      <c r="H429" s="14" t="str">
        <f>'[1]TCE - ANEXO III - Preencher'!I438</f>
        <v>0,00</v>
      </c>
      <c r="I429" s="14">
        <f>'[1]TCE - ANEXO III - Preencher'!J438</f>
        <v>142.22</v>
      </c>
      <c r="J429" s="14">
        <f>'[1]TCE - ANEXO III - Preencher'!K438</f>
        <v>0</v>
      </c>
      <c r="K429" s="15">
        <f>'[1]TCE - ANEXO III - Preencher'!L438</f>
        <v>108.16</v>
      </c>
      <c r="L429" s="15">
        <f>'[1]TCE - ANEXO III - Preencher'!M438</f>
        <v>16.21</v>
      </c>
      <c r="M429" s="15">
        <f t="shared" si="37"/>
        <v>91.949999999999989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29.9</v>
      </c>
      <c r="Y429" s="15">
        <f>'[1]TCE - ANEXO III - Preencher'!Z438</f>
        <v>0</v>
      </c>
      <c r="Z429" s="16">
        <f t="shared" si="41"/>
        <v>29.9</v>
      </c>
      <c r="AA429" s="17" t="str">
        <f>IF('[1]TCE - ANEXO III - Preencher'!AB438="","",'[1]TCE - ANEXO III - Preencher'!AB438)</f>
        <v>Beneficio obrigatorio CCT Federacao – Plano Assistencial Agiben</v>
      </c>
      <c r="AB429" s="15">
        <f t="shared" si="36"/>
        <v>264.07</v>
      </c>
    </row>
    <row r="430" spans="1:28" x14ac:dyDescent="0.2">
      <c r="A430" s="8">
        <f>IFERROR(VLOOKUP(B430,'[1]DADOS (OCULTAR)'!$Q$3:$S$136,3,0),"")</f>
        <v>9767633000447</v>
      </c>
      <c r="B430" s="9" t="str">
        <f>'[1]TCE - ANEXO III - Preencher'!C439</f>
        <v>HOSPITAL SILVIO MAGALHÃES - CG Nº 019/2022</v>
      </c>
      <c r="C430" s="10"/>
      <c r="D430" s="11" t="str">
        <f>'[1]TCE - ANEXO III - Preencher'!E439</f>
        <v>IVISSON MUNIZ VIEIRA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 t="str">
        <f>IF('[1]TCE - ANEXO III - Preencher'!H439="","",'[1]TCE - ANEXO III - Preencher'!H439)</f>
        <v>05/2026</v>
      </c>
      <c r="H430" s="14" t="str">
        <f>'[1]TCE - ANEXO III - Preencher'!I439</f>
        <v>0,00</v>
      </c>
      <c r="I430" s="14">
        <f>'[1]TCE - ANEXO III - Preencher'!J439</f>
        <v>196.13</v>
      </c>
      <c r="J430" s="14">
        <f>'[1]TCE - ANEXO III - Preencher'!K439</f>
        <v>0</v>
      </c>
      <c r="K430" s="15">
        <f>'[1]TCE - ANEXO III - Preencher'!L439</f>
        <v>108.16</v>
      </c>
      <c r="L430" s="15">
        <f>'[1]TCE - ANEXO III - Preencher'!M439</f>
        <v>16.21</v>
      </c>
      <c r="M430" s="15">
        <f t="shared" si="37"/>
        <v>91.949999999999989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1704</v>
      </c>
      <c r="Y430" s="15">
        <f>'[1]TCE - ANEXO III - Preencher'!Z439</f>
        <v>0</v>
      </c>
      <c r="Z430" s="16">
        <f t="shared" si="41"/>
        <v>1704</v>
      </c>
      <c r="AA430" s="17" t="str">
        <f>IF('[1]TCE - ANEXO III - Preencher'!AB439="","",'[1]TCE - ANEXO III - Preencher'!AB439)</f>
        <v>Abono assistencial financeiro – complemento Piso da Enfermagem</v>
      </c>
      <c r="AB430" s="15">
        <f t="shared" si="36"/>
        <v>1992.08</v>
      </c>
    </row>
    <row r="431" spans="1:28" x14ac:dyDescent="0.2">
      <c r="A431" s="8">
        <f>IFERROR(VLOOKUP(B431,'[1]DADOS (OCULTAR)'!$Q$3:$S$136,3,0),"")</f>
        <v>9767633000447</v>
      </c>
      <c r="B431" s="9" t="str">
        <f>'[1]TCE - ANEXO III - Preencher'!C440</f>
        <v>HOSPITAL SILVIO MAGALHÃES - CG Nº 019/2022</v>
      </c>
      <c r="C431" s="10"/>
      <c r="D431" s="11" t="str">
        <f>'[1]TCE - ANEXO III - Preencher'!E440</f>
        <v>IVONE MARIA BARBOSA DA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05/2026</v>
      </c>
      <c r="H431" s="14" t="str">
        <f>'[1]TCE - ANEXO III - Preencher'!I440</f>
        <v>0,00</v>
      </c>
      <c r="I431" s="14">
        <f>'[1]TCE - ANEXO III - Preencher'!J440</f>
        <v>155.61000000000001</v>
      </c>
      <c r="J431" s="14">
        <f>'[1]TCE - ANEXO III - Preencher'!K440</f>
        <v>0</v>
      </c>
      <c r="K431" s="15">
        <f>'[1]TCE - ANEXO III - Preencher'!L440</f>
        <v>108.16</v>
      </c>
      <c r="L431" s="15">
        <f>'[1]TCE - ANEXO III - Preencher'!M440</f>
        <v>16.21</v>
      </c>
      <c r="M431" s="15">
        <f t="shared" si="37"/>
        <v>91.949999999999989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1590.4</v>
      </c>
      <c r="Y431" s="15">
        <f>'[1]TCE - ANEXO III - Preencher'!Z440</f>
        <v>0</v>
      </c>
      <c r="Z431" s="16">
        <f t="shared" si="41"/>
        <v>1590.4</v>
      </c>
      <c r="AA431" s="17" t="str">
        <f>IF('[1]TCE - ANEXO III - Preencher'!AB440="","",'[1]TCE - ANEXO III - Preencher'!AB440)</f>
        <v>Abono assistencial financeiro – complemento Piso da Enfermagem</v>
      </c>
      <c r="AB431" s="15">
        <f t="shared" si="36"/>
        <v>1837.96</v>
      </c>
    </row>
    <row r="432" spans="1:28" x14ac:dyDescent="0.2">
      <c r="A432" s="8">
        <f>IFERROR(VLOOKUP(B432,'[1]DADOS (OCULTAR)'!$Q$3:$S$136,3,0),"")</f>
        <v>9767633000447</v>
      </c>
      <c r="B432" s="9" t="str">
        <f>'[1]TCE - ANEXO III - Preencher'!C441</f>
        <v>HOSPITAL SILVIO MAGALHÃES - CG Nº 019/2022</v>
      </c>
      <c r="C432" s="10"/>
      <c r="D432" s="11" t="str">
        <f>'[1]TCE - ANEXO III - Preencher'!E441</f>
        <v>IZABELLA CRISTINA MATOS TABOSA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1312-05</v>
      </c>
      <c r="G432" s="13" t="str">
        <f>IF('[1]TCE - ANEXO III - Preencher'!H441="","",'[1]TCE - ANEXO III - Preencher'!H441)</f>
        <v>05/2026</v>
      </c>
      <c r="H432" s="14" t="str">
        <f>'[1]TCE - ANEXO III - Preencher'!I441</f>
        <v>0,00</v>
      </c>
      <c r="I432" s="14">
        <f>'[1]TCE - ANEXO III - Preencher'!J441</f>
        <v>1690.8</v>
      </c>
      <c r="J432" s="14">
        <f>'[1]TCE - ANEXO III - Preencher'!K441</f>
        <v>0</v>
      </c>
      <c r="K432" s="15">
        <f>'[1]TCE - ANEXO III - Preencher'!L441</f>
        <v>108.16</v>
      </c>
      <c r="L432" s="15">
        <f>'[1]TCE - ANEXO III - Preencher'!M441</f>
        <v>32.42</v>
      </c>
      <c r="M432" s="15">
        <f t="shared" si="37"/>
        <v>75.739999999999995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29.9</v>
      </c>
      <c r="Y432" s="15">
        <f>'[1]TCE - ANEXO III - Preencher'!Z441</f>
        <v>0</v>
      </c>
      <c r="Z432" s="16">
        <f t="shared" si="41"/>
        <v>29.9</v>
      </c>
      <c r="AA432" s="17" t="str">
        <f>IF('[1]TCE - ANEXO III - Preencher'!AB441="","",'[1]TCE - ANEXO III - Preencher'!AB441)</f>
        <v>Beneficio obrigatorio CCT Federacao – Plano Assistencial Agiben</v>
      </c>
      <c r="AB432" s="15">
        <f t="shared" si="36"/>
        <v>1796.44</v>
      </c>
    </row>
    <row r="433" spans="1:28" x14ac:dyDescent="0.2">
      <c r="A433" s="8">
        <f>IFERROR(VLOOKUP(B433,'[1]DADOS (OCULTAR)'!$Q$3:$S$136,3,0),"")</f>
        <v>9767633000447</v>
      </c>
      <c r="B433" s="9" t="str">
        <f>'[1]TCE - ANEXO III - Preencher'!C442</f>
        <v>HOSPITAL SILVIO MAGALHÃES - CG Nº 019/2022</v>
      </c>
      <c r="C433" s="10"/>
      <c r="D433" s="11" t="str">
        <f>'[1]TCE - ANEXO III - Preencher'!E442</f>
        <v>IZAIAS JANUARIO DA SILVA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5143-10</v>
      </c>
      <c r="G433" s="13" t="str">
        <f>IF('[1]TCE - ANEXO III - Preencher'!H442="","",'[1]TCE - ANEXO III - Preencher'!H442)</f>
        <v>05/2026</v>
      </c>
      <c r="H433" s="14" t="str">
        <f>'[1]TCE - ANEXO III - Preencher'!I442</f>
        <v>0,00</v>
      </c>
      <c r="I433" s="14">
        <f>'[1]TCE - ANEXO III - Preencher'!J442</f>
        <v>159.93</v>
      </c>
      <c r="J433" s="14">
        <f>'[1]TCE - ANEXO III - Preencher'!K442</f>
        <v>0</v>
      </c>
      <c r="K433" s="15">
        <f>'[1]TCE - ANEXO III - Preencher'!L442</f>
        <v>108.16</v>
      </c>
      <c r="L433" s="15">
        <f>'[1]TCE - ANEXO III - Preencher'!M442</f>
        <v>16.21</v>
      </c>
      <c r="M433" s="15">
        <f t="shared" si="37"/>
        <v>91.949999999999989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29.9</v>
      </c>
      <c r="Y433" s="15">
        <f>'[1]TCE - ANEXO III - Preencher'!Z442</f>
        <v>0</v>
      </c>
      <c r="Z433" s="16">
        <f t="shared" si="41"/>
        <v>29.9</v>
      </c>
      <c r="AA433" s="17" t="str">
        <f>IF('[1]TCE - ANEXO III - Preencher'!AB442="","",'[1]TCE - ANEXO III - Preencher'!AB442)</f>
        <v>Beneficio obrigatorio CCT Federacao – Plano Assistencial Agiben</v>
      </c>
      <c r="AB433" s="15">
        <f t="shared" si="36"/>
        <v>281.77999999999997</v>
      </c>
    </row>
    <row r="434" spans="1:28" x14ac:dyDescent="0.2">
      <c r="A434" s="8">
        <f>IFERROR(VLOOKUP(B434,'[1]DADOS (OCULTAR)'!$Q$3:$S$136,3,0),"")</f>
        <v>9767633000447</v>
      </c>
      <c r="B434" s="9" t="str">
        <f>'[1]TCE - ANEXO III - Preencher'!C443</f>
        <v>HOSPITAL SILVIO MAGALHÃES - CG Nº 019/2022</v>
      </c>
      <c r="C434" s="10"/>
      <c r="D434" s="11" t="str">
        <f>'[1]TCE - ANEXO III - Preencher'!E443</f>
        <v>JACIARA DA SILVA BARROS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 t="str">
        <f>IF('[1]TCE - ANEXO III - Preencher'!H443="","",'[1]TCE - ANEXO III - Preencher'!H443)</f>
        <v>05/2026</v>
      </c>
      <c r="H434" s="14" t="str">
        <f>'[1]TCE - ANEXO III - Preencher'!I443</f>
        <v>0,00</v>
      </c>
      <c r="I434" s="14">
        <f>'[1]TCE - ANEXO III - Preencher'!J443</f>
        <v>155.61000000000001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1704</v>
      </c>
      <c r="Y434" s="15">
        <f>'[1]TCE - ANEXO III - Preencher'!Z443</f>
        <v>0</v>
      </c>
      <c r="Z434" s="16">
        <f t="shared" si="41"/>
        <v>1704</v>
      </c>
      <c r="AA434" s="17" t="str">
        <f>IF('[1]TCE - ANEXO III - Preencher'!AB443="","",'[1]TCE - ANEXO III - Preencher'!AB443)</f>
        <v>Abono assistencial financeiro – complemento Piso da Enfermagem</v>
      </c>
      <c r="AB434" s="15">
        <f t="shared" si="36"/>
        <v>1859.6100000000001</v>
      </c>
    </row>
    <row r="435" spans="1:28" x14ac:dyDescent="0.2">
      <c r="A435" s="8">
        <f>IFERROR(VLOOKUP(B435,'[1]DADOS (OCULTAR)'!$Q$3:$S$136,3,0),"")</f>
        <v>9767633000447</v>
      </c>
      <c r="B435" s="9" t="str">
        <f>'[1]TCE - ANEXO III - Preencher'!C444</f>
        <v>HOSPITAL SILVIO MAGALHÃES - CG Nº 019/2022</v>
      </c>
      <c r="C435" s="10"/>
      <c r="D435" s="11" t="str">
        <f>'[1]TCE - ANEXO III - Preencher'!E444</f>
        <v>JACIARA DA SILVA SANTOS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05/2026</v>
      </c>
      <c r="H435" s="14" t="str">
        <f>'[1]TCE - ANEXO III - Preencher'!I444</f>
        <v>0,00</v>
      </c>
      <c r="I435" s="14">
        <f>'[1]TCE - ANEXO III - Preencher'!J444</f>
        <v>159.93</v>
      </c>
      <c r="J435" s="14">
        <f>'[1]TCE - ANEXO III - Preencher'!K444</f>
        <v>0</v>
      </c>
      <c r="K435" s="15">
        <f>'[1]TCE - ANEXO III - Preencher'!L444</f>
        <v>108.16</v>
      </c>
      <c r="L435" s="15">
        <f>'[1]TCE - ANEXO III - Preencher'!M444</f>
        <v>16.21</v>
      </c>
      <c r="M435" s="15">
        <f t="shared" si="37"/>
        <v>91.949999999999989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1647.2</v>
      </c>
      <c r="Y435" s="15">
        <f>'[1]TCE - ANEXO III - Preencher'!Z444</f>
        <v>0</v>
      </c>
      <c r="Z435" s="16">
        <f t="shared" si="41"/>
        <v>1647.2</v>
      </c>
      <c r="AA435" s="17" t="str">
        <f>IF('[1]TCE - ANEXO III - Preencher'!AB444="","",'[1]TCE - ANEXO III - Preencher'!AB444)</f>
        <v>Abono assistencial financeiro – complemento Piso da Enfermagem</v>
      </c>
      <c r="AB435" s="15">
        <f t="shared" si="36"/>
        <v>1899.08</v>
      </c>
    </row>
    <row r="436" spans="1:28" x14ac:dyDescent="0.2">
      <c r="A436" s="8">
        <f>IFERROR(VLOOKUP(B436,'[1]DADOS (OCULTAR)'!$Q$3:$S$136,3,0),"")</f>
        <v>9767633000447</v>
      </c>
      <c r="B436" s="9" t="str">
        <f>'[1]TCE - ANEXO III - Preencher'!C445</f>
        <v>HOSPITAL SILVIO MAGALHÃES - CG Nº 019/2022</v>
      </c>
      <c r="C436" s="10"/>
      <c r="D436" s="11" t="str">
        <f>'[1]TCE - ANEXO III - Preencher'!E445</f>
        <v>JACILENE ANTONIA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05/2026</v>
      </c>
      <c r="H436" s="14" t="str">
        <f>'[1]TCE - ANEXO III - Preencher'!I445</f>
        <v>0,00</v>
      </c>
      <c r="I436" s="14">
        <f>'[1]TCE - ANEXO III - Preencher'!J445</f>
        <v>135.46</v>
      </c>
      <c r="J436" s="14">
        <f>'[1]TCE - ANEXO III - Preencher'!K445</f>
        <v>0</v>
      </c>
      <c r="K436" s="15">
        <f>'[1]TCE - ANEXO III - Preencher'!L445</f>
        <v>108.16</v>
      </c>
      <c r="L436" s="15">
        <f>'[1]TCE - ANEXO III - Preencher'!M445</f>
        <v>16.21</v>
      </c>
      <c r="M436" s="15">
        <f t="shared" si="37"/>
        <v>91.949999999999989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227.41</v>
      </c>
    </row>
    <row r="437" spans="1:28" x14ac:dyDescent="0.2">
      <c r="A437" s="8">
        <f>IFERROR(VLOOKUP(B437,'[1]DADOS (OCULTAR)'!$Q$3:$S$136,3,0),"")</f>
        <v>9767633000447</v>
      </c>
      <c r="B437" s="9" t="str">
        <f>'[1]TCE - ANEXO III - Preencher'!C446</f>
        <v>HOSPITAL SILVIO MAGALHÃES - CG Nº 019/2022</v>
      </c>
      <c r="C437" s="10"/>
      <c r="D437" s="11" t="str">
        <f>'[1]TCE - ANEXO III - Preencher'!E446</f>
        <v>JACILENE MARIA GOMES DA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 t="str">
        <f>IF('[1]TCE - ANEXO III - Preencher'!H446="","",'[1]TCE - ANEXO III - Preencher'!H446)</f>
        <v>05/2026</v>
      </c>
      <c r="H437" s="14" t="str">
        <f>'[1]TCE - ANEXO III - Preencher'!I446</f>
        <v>0,00</v>
      </c>
      <c r="I437" s="14">
        <f>'[1]TCE - ANEXO III - Preencher'!J446</f>
        <v>140.94999999999999</v>
      </c>
      <c r="J437" s="14">
        <f>'[1]TCE - ANEXO III - Preencher'!K446</f>
        <v>0</v>
      </c>
      <c r="K437" s="15">
        <f>'[1]TCE - ANEXO III - Preencher'!L446</f>
        <v>108.16</v>
      </c>
      <c r="L437" s="15">
        <f>'[1]TCE - ANEXO III - Preencher'!M446</f>
        <v>16.21</v>
      </c>
      <c r="M437" s="15">
        <f t="shared" si="37"/>
        <v>91.949999999999989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232.89999999999998</v>
      </c>
    </row>
    <row r="438" spans="1:28" x14ac:dyDescent="0.2">
      <c r="A438" s="8">
        <f>IFERROR(VLOOKUP(B438,'[1]DADOS (OCULTAR)'!$Q$3:$S$136,3,0),"")</f>
        <v>9767633000447</v>
      </c>
      <c r="B438" s="9" t="str">
        <f>'[1]TCE - ANEXO III - Preencher'!C447</f>
        <v>HOSPITAL SILVIO MAGALHÃES - CG Nº 019/2022</v>
      </c>
      <c r="C438" s="10"/>
      <c r="D438" s="11" t="str">
        <f>'[1]TCE - ANEXO III - Preencher'!E447</f>
        <v>JACKSON LAURINDO DOS SANTOS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4110-30</v>
      </c>
      <c r="G438" s="13" t="str">
        <f>IF('[1]TCE - ANEXO III - Preencher'!H447="","",'[1]TCE - ANEXO III - Preencher'!H447)</f>
        <v>05/2026</v>
      </c>
      <c r="H438" s="14" t="str">
        <f>'[1]TCE - ANEXO III - Preencher'!I447</f>
        <v>0,00</v>
      </c>
      <c r="I438" s="14">
        <f>'[1]TCE - ANEXO III - Preencher'!J447</f>
        <v>166.64</v>
      </c>
      <c r="J438" s="14">
        <f>'[1]TCE - ANEXO III - Preencher'!K447</f>
        <v>0</v>
      </c>
      <c r="K438" s="15">
        <f>'[1]TCE - ANEXO III - Preencher'!L447</f>
        <v>108.16</v>
      </c>
      <c r="L438" s="15">
        <f>'[1]TCE - ANEXO III - Preencher'!M447</f>
        <v>32.42</v>
      </c>
      <c r="M438" s="15">
        <f t="shared" si="37"/>
        <v>75.739999999999995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29.9</v>
      </c>
      <c r="Y438" s="15">
        <f>'[1]TCE - ANEXO III - Preencher'!Z447</f>
        <v>0</v>
      </c>
      <c r="Z438" s="16">
        <f t="shared" si="41"/>
        <v>29.9</v>
      </c>
      <c r="AA438" s="17" t="str">
        <f>IF('[1]TCE - ANEXO III - Preencher'!AB447="","",'[1]TCE - ANEXO III - Preencher'!AB447)</f>
        <v>Beneficio obrigatorio CCT Federacao – Plano Assistencial Agiben</v>
      </c>
      <c r="AB438" s="15">
        <f t="shared" si="36"/>
        <v>272.27999999999997</v>
      </c>
    </row>
    <row r="439" spans="1:28" x14ac:dyDescent="0.2">
      <c r="A439" s="8">
        <f>IFERROR(VLOOKUP(B439,'[1]DADOS (OCULTAR)'!$Q$3:$S$136,3,0),"")</f>
        <v>9767633000447</v>
      </c>
      <c r="B439" s="9" t="str">
        <f>'[1]TCE - ANEXO III - Preencher'!C448</f>
        <v>HOSPITAL SILVIO MAGALHÃES - CG Nº 019/2022</v>
      </c>
      <c r="C439" s="10"/>
      <c r="D439" s="11" t="str">
        <f>'[1]TCE - ANEXO III - Preencher'!E448</f>
        <v>JACQUELINE PATRICIA LINS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2235-05</v>
      </c>
      <c r="G439" s="13" t="str">
        <f>IF('[1]TCE - ANEXO III - Preencher'!H448="","",'[1]TCE - ANEXO III - Preencher'!H448)</f>
        <v>05/2026</v>
      </c>
      <c r="H439" s="14" t="str">
        <f>'[1]TCE - ANEXO III - Preencher'!I448</f>
        <v>0,00</v>
      </c>
      <c r="I439" s="14">
        <f>'[1]TCE - ANEXO III - Preencher'!J448</f>
        <v>205.61</v>
      </c>
      <c r="J439" s="14">
        <f>'[1]TCE - ANEXO III - Preencher'!K448</f>
        <v>0</v>
      </c>
      <c r="K439" s="15">
        <f>'[1]TCE - ANEXO III - Preencher'!L448</f>
        <v>108.16</v>
      </c>
      <c r="L439" s="15">
        <f>'[1]TCE - ANEXO III - Preencher'!M448</f>
        <v>2.79</v>
      </c>
      <c r="M439" s="15">
        <f t="shared" si="37"/>
        <v>105.36999999999999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138.38999999999999</v>
      </c>
      <c r="U439" s="15">
        <f>'[1]TCE - ANEXO III - Preencher'!V448</f>
        <v>0</v>
      </c>
      <c r="V439" s="16">
        <f t="shared" si="40"/>
        <v>138.38999999999999</v>
      </c>
      <c r="W439" s="17" t="str">
        <f>IF('[1]TCE - ANEXO III - Preencher'!X448="","",'[1]TCE - ANEXO III - Preencher'!X448)</f>
        <v>Auxílio Creche</v>
      </c>
      <c r="X439" s="15">
        <f>'[1]TCE - ANEXO III - Preencher'!Y448</f>
        <v>2459.15</v>
      </c>
      <c r="Y439" s="15">
        <f>'[1]TCE - ANEXO III - Preencher'!Z448</f>
        <v>0</v>
      </c>
      <c r="Z439" s="16">
        <f t="shared" si="41"/>
        <v>2459.15</v>
      </c>
      <c r="AA439" s="17" t="str">
        <f>IF('[1]TCE - ANEXO III - Preencher'!AB448="","",'[1]TCE - ANEXO III - Preencher'!AB448)</f>
        <v>Abono assistencial financeiro – complemento Piso da Enfermagem</v>
      </c>
      <c r="AB439" s="15">
        <f t="shared" si="36"/>
        <v>2908.52</v>
      </c>
    </row>
    <row r="440" spans="1:28" x14ac:dyDescent="0.2">
      <c r="A440" s="8">
        <f>IFERROR(VLOOKUP(B440,'[1]DADOS (OCULTAR)'!$Q$3:$S$136,3,0),"")</f>
        <v>9767633000447</v>
      </c>
      <c r="B440" s="9" t="str">
        <f>'[1]TCE - ANEXO III - Preencher'!C449</f>
        <v>HOSPITAL SILVIO MAGALHÃES - CG Nº 019/2022</v>
      </c>
      <c r="C440" s="10"/>
      <c r="D440" s="11" t="str">
        <f>'[1]TCE - ANEXO III - Preencher'!E449</f>
        <v>JACQUELINE VALERIA ALVES DE LIRA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05/2026</v>
      </c>
      <c r="H440" s="14" t="str">
        <f>'[1]TCE - ANEXO III - Preencher'!I449</f>
        <v>0,00</v>
      </c>
      <c r="I440" s="14">
        <f>'[1]TCE - ANEXO III - Preencher'!J449</f>
        <v>185.23</v>
      </c>
      <c r="J440" s="14">
        <f>'[1]TCE - ANEXO III - Preencher'!K449</f>
        <v>0</v>
      </c>
      <c r="K440" s="15">
        <f>'[1]TCE - ANEXO III - Preencher'!L449</f>
        <v>108.16</v>
      </c>
      <c r="L440" s="15">
        <f>'[1]TCE - ANEXO III - Preencher'!M449</f>
        <v>16.21</v>
      </c>
      <c r="M440" s="15">
        <f t="shared" si="37"/>
        <v>91.949999999999989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1704</v>
      </c>
      <c r="Y440" s="15">
        <f>'[1]TCE - ANEXO III - Preencher'!Z449</f>
        <v>0</v>
      </c>
      <c r="Z440" s="16">
        <f t="shared" si="41"/>
        <v>1704</v>
      </c>
      <c r="AA440" s="17" t="str">
        <f>IF('[1]TCE - ANEXO III - Preencher'!AB449="","",'[1]TCE - ANEXO III - Preencher'!AB449)</f>
        <v>Abono assistencial financeiro – complemento Piso da Enfermagem</v>
      </c>
      <c r="AB440" s="15">
        <f t="shared" si="36"/>
        <v>1981.1799999999998</v>
      </c>
    </row>
    <row r="441" spans="1:28" x14ac:dyDescent="0.2">
      <c r="A441" s="8">
        <f>IFERROR(VLOOKUP(B441,'[1]DADOS (OCULTAR)'!$Q$3:$S$136,3,0),"")</f>
        <v>9767633000447</v>
      </c>
      <c r="B441" s="9" t="str">
        <f>'[1]TCE - ANEXO III - Preencher'!C450</f>
        <v>HOSPITAL SILVIO MAGALHÃES - CG Nº 019/2022</v>
      </c>
      <c r="C441" s="10"/>
      <c r="D441" s="11" t="str">
        <f>'[1]TCE - ANEXO III - Preencher'!E450</f>
        <v>JADERLAINE SUELLI SENA DA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05/2026</v>
      </c>
      <c r="H441" s="14" t="str">
        <f>'[1]TCE - ANEXO III - Preencher'!I450</f>
        <v>0,00</v>
      </c>
      <c r="I441" s="14">
        <f>'[1]TCE - ANEXO III - Preencher'!J450</f>
        <v>176.66</v>
      </c>
      <c r="J441" s="14">
        <f>'[1]TCE - ANEXO III - Preencher'!K450</f>
        <v>0</v>
      </c>
      <c r="K441" s="15">
        <f>'[1]TCE - ANEXO III - Preencher'!L450</f>
        <v>108.16</v>
      </c>
      <c r="L441" s="15">
        <f>'[1]TCE - ANEXO III - Preencher'!M450</f>
        <v>16.21</v>
      </c>
      <c r="M441" s="15">
        <f t="shared" si="37"/>
        <v>91.949999999999989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1704</v>
      </c>
      <c r="Y441" s="15">
        <f>'[1]TCE - ANEXO III - Preencher'!Z450</f>
        <v>0</v>
      </c>
      <c r="Z441" s="16">
        <f t="shared" si="41"/>
        <v>1704</v>
      </c>
      <c r="AA441" s="17" t="str">
        <f>IF('[1]TCE - ANEXO III - Preencher'!AB450="","",'[1]TCE - ANEXO III - Preencher'!AB450)</f>
        <v>Abono assistencial financeiro – complemento Piso da Enfermagem</v>
      </c>
      <c r="AB441" s="15">
        <f t="shared" si="36"/>
        <v>1972.6100000000001</v>
      </c>
    </row>
    <row r="442" spans="1:28" x14ac:dyDescent="0.2">
      <c r="A442" s="8">
        <f>IFERROR(VLOOKUP(B442,'[1]DADOS (OCULTAR)'!$Q$3:$S$136,3,0),"")</f>
        <v>9767633000447</v>
      </c>
      <c r="B442" s="9" t="str">
        <f>'[1]TCE - ANEXO III - Preencher'!C451</f>
        <v>HOSPITAL SILVIO MAGALHÃES - CG Nº 019/2022</v>
      </c>
      <c r="C442" s="10"/>
      <c r="D442" s="11" t="str">
        <f>'[1]TCE - ANEXO III - Preencher'!E451</f>
        <v>JADIELMA NUNES DA SILVA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5211-30</v>
      </c>
      <c r="G442" s="13" t="str">
        <f>IF('[1]TCE - ANEXO III - Preencher'!H451="","",'[1]TCE - ANEXO III - Preencher'!H451)</f>
        <v>05/2026</v>
      </c>
      <c r="H442" s="14" t="str">
        <f>'[1]TCE - ANEXO III - Preencher'!I451</f>
        <v>0,00</v>
      </c>
      <c r="I442" s="14">
        <f>'[1]TCE - ANEXO III - Preencher'!J451</f>
        <v>129.68</v>
      </c>
      <c r="J442" s="14">
        <f>'[1]TCE - ANEXO III - Preencher'!K451</f>
        <v>0</v>
      </c>
      <c r="K442" s="15">
        <f>'[1]TCE - ANEXO III - Preencher'!L451</f>
        <v>108.16</v>
      </c>
      <c r="L442" s="15">
        <f>'[1]TCE - ANEXO III - Preencher'!M451</f>
        <v>16.21</v>
      </c>
      <c r="M442" s="15">
        <f t="shared" si="37"/>
        <v>91.949999999999989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29.9</v>
      </c>
      <c r="Y442" s="15">
        <f>'[1]TCE - ANEXO III - Preencher'!Z451</f>
        <v>0</v>
      </c>
      <c r="Z442" s="16">
        <f t="shared" si="41"/>
        <v>29.9</v>
      </c>
      <c r="AA442" s="17" t="str">
        <f>IF('[1]TCE - ANEXO III - Preencher'!AB451="","",'[1]TCE - ANEXO III - Preencher'!AB451)</f>
        <v>Beneficio obrigatorio CCT Federacao – Plano Assistencial Agiben</v>
      </c>
      <c r="AB442" s="15">
        <f t="shared" si="36"/>
        <v>251.53</v>
      </c>
    </row>
    <row r="443" spans="1:28" x14ac:dyDescent="0.2">
      <c r="A443" s="8">
        <f>IFERROR(VLOOKUP(B443,'[1]DADOS (OCULTAR)'!$Q$3:$S$136,3,0),"")</f>
        <v>9767633000447</v>
      </c>
      <c r="B443" s="9" t="str">
        <f>'[1]TCE - ANEXO III - Preencher'!C452</f>
        <v>HOSPITAL SILVIO MAGALHÃES - CG Nº 019/2022</v>
      </c>
      <c r="C443" s="10"/>
      <c r="D443" s="11" t="str">
        <f>'[1]TCE - ANEXO III - Preencher'!E452</f>
        <v>JADIVANIA AMARAL DE OLIVEIRA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05/2026</v>
      </c>
      <c r="H443" s="14" t="str">
        <f>'[1]TCE - ANEXO III - Preencher'!I452</f>
        <v>0,00</v>
      </c>
      <c r="I443" s="14">
        <f>'[1]TCE - ANEXO III - Preencher'!J452</f>
        <v>195.51</v>
      </c>
      <c r="J443" s="14">
        <f>'[1]TCE - ANEXO III - Preencher'!K452</f>
        <v>0</v>
      </c>
      <c r="K443" s="15">
        <f>'[1]TCE - ANEXO III - Preencher'!L452</f>
        <v>108.16</v>
      </c>
      <c r="L443" s="15">
        <f>'[1]TCE - ANEXO III - Preencher'!M452</f>
        <v>16.21</v>
      </c>
      <c r="M443" s="15">
        <f t="shared" si="37"/>
        <v>91.949999999999989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1704</v>
      </c>
      <c r="Y443" s="15">
        <f>'[1]TCE - ANEXO III - Preencher'!Z452</f>
        <v>0</v>
      </c>
      <c r="Z443" s="16">
        <f t="shared" si="41"/>
        <v>1704</v>
      </c>
      <c r="AA443" s="17" t="str">
        <f>IF('[1]TCE - ANEXO III - Preencher'!AB452="","",'[1]TCE - ANEXO III - Preencher'!AB452)</f>
        <v>Abono assistencial financeiro – complemento Piso da Enfermagem</v>
      </c>
      <c r="AB443" s="15">
        <f t="shared" si="36"/>
        <v>1991.46</v>
      </c>
    </row>
    <row r="444" spans="1:28" x14ac:dyDescent="0.2">
      <c r="A444" s="8">
        <f>IFERROR(VLOOKUP(B444,'[1]DADOS (OCULTAR)'!$Q$3:$S$136,3,0),"")</f>
        <v>9767633000447</v>
      </c>
      <c r="B444" s="9" t="str">
        <f>'[1]TCE - ANEXO III - Preencher'!C453</f>
        <v>HOSPITAL SILVIO MAGALHÃES - CG Nº 019/2022</v>
      </c>
      <c r="C444" s="10"/>
      <c r="D444" s="11" t="str">
        <f>'[1]TCE - ANEXO III - Preencher'!E453</f>
        <v>JAELSON XAVIER DE SOUSA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1416-05</v>
      </c>
      <c r="G444" s="13" t="str">
        <f>IF('[1]TCE - ANEXO III - Preencher'!H453="","",'[1]TCE - ANEXO III - Preencher'!H453)</f>
        <v>05/2026</v>
      </c>
      <c r="H444" s="14" t="str">
        <f>'[1]TCE - ANEXO III - Preencher'!I453</f>
        <v>0,00</v>
      </c>
      <c r="I444" s="14">
        <f>'[1]TCE - ANEXO III - Preencher'!J453</f>
        <v>146.87</v>
      </c>
      <c r="J444" s="14">
        <f>'[1]TCE - ANEXO III - Preencher'!K453</f>
        <v>0</v>
      </c>
      <c r="K444" s="15">
        <f>'[1]TCE - ANEXO III - Preencher'!L453</f>
        <v>108.16</v>
      </c>
      <c r="L444" s="15">
        <f>'[1]TCE - ANEXO III - Preencher'!M453</f>
        <v>32.42</v>
      </c>
      <c r="M444" s="15">
        <f t="shared" si="37"/>
        <v>75.739999999999995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29.9</v>
      </c>
      <c r="Y444" s="15">
        <f>'[1]TCE - ANEXO III - Preencher'!Z453</f>
        <v>0</v>
      </c>
      <c r="Z444" s="16">
        <f t="shared" si="41"/>
        <v>29.9</v>
      </c>
      <c r="AA444" s="17" t="str">
        <f>IF('[1]TCE - ANEXO III - Preencher'!AB453="","",'[1]TCE - ANEXO III - Preencher'!AB453)</f>
        <v>Beneficio obrigatorio CCT Federacao – Plano Assistencial Agiben</v>
      </c>
      <c r="AB444" s="15">
        <f t="shared" si="36"/>
        <v>252.51000000000002</v>
      </c>
    </row>
    <row r="445" spans="1:28" x14ac:dyDescent="0.2">
      <c r="A445" s="8">
        <f>IFERROR(VLOOKUP(B445,'[1]DADOS (OCULTAR)'!$Q$3:$S$136,3,0),"")</f>
        <v>9767633000447</v>
      </c>
      <c r="B445" s="9" t="str">
        <f>'[1]TCE - ANEXO III - Preencher'!C454</f>
        <v>HOSPITAL SILVIO MAGALHÃES - CG Nº 019/2022</v>
      </c>
      <c r="C445" s="10"/>
      <c r="D445" s="11" t="str">
        <f>'[1]TCE - ANEXO III - Preencher'!E454</f>
        <v>JAILSON JOSE DA SILVA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7241-10</v>
      </c>
      <c r="G445" s="13" t="str">
        <f>IF('[1]TCE - ANEXO III - Preencher'!H454="","",'[1]TCE - ANEXO III - Preencher'!H454)</f>
        <v>05/2026</v>
      </c>
      <c r="H445" s="14" t="str">
        <f>'[1]TCE - ANEXO III - Preencher'!I454</f>
        <v>0,00</v>
      </c>
      <c r="I445" s="14">
        <f>'[1]TCE - ANEXO III - Preencher'!J454</f>
        <v>231.38</v>
      </c>
      <c r="J445" s="14">
        <f>'[1]TCE - ANEXO III - Preencher'!K454</f>
        <v>0</v>
      </c>
      <c r="K445" s="15">
        <f>'[1]TCE - ANEXO III - Preencher'!L454</f>
        <v>108.16</v>
      </c>
      <c r="L445" s="15">
        <f>'[1]TCE - ANEXO III - Preencher'!M454</f>
        <v>32.42</v>
      </c>
      <c r="M445" s="15">
        <f t="shared" si="37"/>
        <v>75.739999999999995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29.9</v>
      </c>
      <c r="Y445" s="15">
        <f>'[1]TCE - ANEXO III - Preencher'!Z454</f>
        <v>0</v>
      </c>
      <c r="Z445" s="16">
        <f t="shared" si="41"/>
        <v>29.9</v>
      </c>
      <c r="AA445" s="17" t="str">
        <f>IF('[1]TCE - ANEXO III - Preencher'!AB454="","",'[1]TCE - ANEXO III - Preencher'!AB454)</f>
        <v>Beneficio obrigatorio CCT Federacao – Plano Assistencial Agiben</v>
      </c>
      <c r="AB445" s="15">
        <f t="shared" si="36"/>
        <v>337.02</v>
      </c>
    </row>
    <row r="446" spans="1:28" x14ac:dyDescent="0.2">
      <c r="A446" s="8">
        <f>IFERROR(VLOOKUP(B446,'[1]DADOS (OCULTAR)'!$Q$3:$S$136,3,0),"")</f>
        <v>9767633000447</v>
      </c>
      <c r="B446" s="9" t="str">
        <f>'[1]TCE - ANEXO III - Preencher'!C455</f>
        <v>HOSPITAL SILVIO MAGALHÃES - CG Nº 019/2022</v>
      </c>
      <c r="C446" s="10"/>
      <c r="D446" s="11" t="str">
        <f>'[1]TCE - ANEXO III - Preencher'!E455</f>
        <v>JAILTON MARTINS DA SILVA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5151-10</v>
      </c>
      <c r="G446" s="13" t="str">
        <f>IF('[1]TCE - ANEXO III - Preencher'!H455="","",'[1]TCE - ANEXO III - Preencher'!H455)</f>
        <v>05/2026</v>
      </c>
      <c r="H446" s="14" t="str">
        <f>'[1]TCE - ANEXO III - Preencher'!I455</f>
        <v>0,00</v>
      </c>
      <c r="I446" s="14">
        <f>'[1]TCE - ANEXO III - Preencher'!J455</f>
        <v>170.24</v>
      </c>
      <c r="J446" s="14">
        <f>'[1]TCE - ANEXO III - Preencher'!K455</f>
        <v>0</v>
      </c>
      <c r="K446" s="15">
        <f>'[1]TCE - ANEXO III - Preencher'!L455</f>
        <v>108.16</v>
      </c>
      <c r="L446" s="15">
        <f>'[1]TCE - ANEXO III - Preencher'!M455</f>
        <v>16.21</v>
      </c>
      <c r="M446" s="15">
        <f t="shared" si="37"/>
        <v>91.949999999999989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29.9</v>
      </c>
      <c r="Y446" s="15">
        <f>'[1]TCE - ANEXO III - Preencher'!Z455</f>
        <v>0</v>
      </c>
      <c r="Z446" s="16">
        <f t="shared" si="41"/>
        <v>29.9</v>
      </c>
      <c r="AA446" s="17" t="str">
        <f>IF('[1]TCE - ANEXO III - Preencher'!AB455="","",'[1]TCE - ANEXO III - Preencher'!AB455)</f>
        <v>Beneficio obrigatorio CCT Federacao – Plano Assistencial Agiben</v>
      </c>
      <c r="AB446" s="15">
        <f t="shared" si="36"/>
        <v>292.08999999999997</v>
      </c>
    </row>
    <row r="447" spans="1:28" x14ac:dyDescent="0.2">
      <c r="A447" s="8">
        <f>IFERROR(VLOOKUP(B447,'[1]DADOS (OCULTAR)'!$Q$3:$S$136,3,0),"")</f>
        <v>9767633000447</v>
      </c>
      <c r="B447" s="9" t="str">
        <f>'[1]TCE - ANEXO III - Preencher'!C456</f>
        <v>HOSPITAL SILVIO MAGALHÃES - CG Nº 019/2022</v>
      </c>
      <c r="C447" s="10"/>
      <c r="D447" s="11" t="str">
        <f>'[1]TCE - ANEXO III - Preencher'!E456</f>
        <v>JAINE VALERIA MIRANDA DE ANDRADE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2235-05</v>
      </c>
      <c r="G447" s="13" t="str">
        <f>IF('[1]TCE - ANEXO III - Preencher'!H456="","",'[1]TCE - ANEXO III - Preencher'!H456)</f>
        <v>05/2026</v>
      </c>
      <c r="H447" s="14" t="str">
        <f>'[1]TCE - ANEXO III - Preencher'!I456</f>
        <v>0,00</v>
      </c>
      <c r="I447" s="14">
        <f>'[1]TCE - ANEXO III - Preencher'!J456</f>
        <v>217.72</v>
      </c>
      <c r="J447" s="14">
        <f>'[1]TCE - ANEXO III - Preencher'!K456</f>
        <v>0</v>
      </c>
      <c r="K447" s="15">
        <f>'[1]TCE - ANEXO III - Preencher'!L456</f>
        <v>108.16</v>
      </c>
      <c r="L447" s="15">
        <f>'[1]TCE - ANEXO III - Preencher'!M456</f>
        <v>2.79</v>
      </c>
      <c r="M447" s="15">
        <f t="shared" si="37"/>
        <v>105.36999999999999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2459.15</v>
      </c>
      <c r="Y447" s="15">
        <f>'[1]TCE - ANEXO III - Preencher'!Z456</f>
        <v>0</v>
      </c>
      <c r="Z447" s="16">
        <f t="shared" si="41"/>
        <v>2459.15</v>
      </c>
      <c r="AA447" s="17" t="str">
        <f>IF('[1]TCE - ANEXO III - Preencher'!AB456="","",'[1]TCE - ANEXO III - Preencher'!AB456)</f>
        <v>Abono assistencial financeiro – complemento Piso da Enfermagem</v>
      </c>
      <c r="AB447" s="15">
        <f t="shared" si="36"/>
        <v>2782.2400000000002</v>
      </c>
    </row>
    <row r="448" spans="1:28" x14ac:dyDescent="0.2">
      <c r="A448" s="8">
        <f>IFERROR(VLOOKUP(B448,'[1]DADOS (OCULTAR)'!$Q$3:$S$136,3,0),"")</f>
        <v>9767633000447</v>
      </c>
      <c r="B448" s="9" t="str">
        <f>'[1]TCE - ANEXO III - Preencher'!C457</f>
        <v>HOSPITAL SILVIO MAGALHÃES - CG Nº 019/2022</v>
      </c>
      <c r="C448" s="10"/>
      <c r="D448" s="11" t="str">
        <f>'[1]TCE - ANEXO III - Preencher'!E457</f>
        <v>JALLYSON HENRIQUE RODRIGUES DE SA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5151-10</v>
      </c>
      <c r="G448" s="13" t="str">
        <f>IF('[1]TCE - ANEXO III - Preencher'!H457="","",'[1]TCE - ANEXO III - Preencher'!H457)</f>
        <v>05/2026</v>
      </c>
      <c r="H448" s="14" t="str">
        <f>'[1]TCE - ANEXO III - Preencher'!I457</f>
        <v>0,00</v>
      </c>
      <c r="I448" s="14">
        <f>'[1]TCE - ANEXO III - Preencher'!J457</f>
        <v>171.05</v>
      </c>
      <c r="J448" s="14">
        <f>'[1]TCE - ANEXO III - Preencher'!K457</f>
        <v>0</v>
      </c>
      <c r="K448" s="15">
        <f>'[1]TCE - ANEXO III - Preencher'!L457</f>
        <v>108.16</v>
      </c>
      <c r="L448" s="15">
        <f>'[1]TCE - ANEXO III - Preencher'!M457</f>
        <v>16.21</v>
      </c>
      <c r="M448" s="15">
        <f t="shared" si="37"/>
        <v>91.949999999999989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29.9</v>
      </c>
      <c r="Y448" s="15">
        <f>'[1]TCE - ANEXO III - Preencher'!Z457</f>
        <v>0</v>
      </c>
      <c r="Z448" s="16">
        <f t="shared" si="41"/>
        <v>29.9</v>
      </c>
      <c r="AA448" s="17" t="str">
        <f>IF('[1]TCE - ANEXO III - Preencher'!AB457="","",'[1]TCE - ANEXO III - Preencher'!AB457)</f>
        <v>Beneficio obrigatorio CCT Federacao – Plano Assistencial Agiben</v>
      </c>
      <c r="AB448" s="15">
        <f t="shared" si="36"/>
        <v>292.89999999999998</v>
      </c>
    </row>
    <row r="449" spans="1:28" x14ac:dyDescent="0.2">
      <c r="A449" s="8">
        <f>IFERROR(VLOOKUP(B449,'[1]DADOS (OCULTAR)'!$Q$3:$S$136,3,0),"")</f>
        <v>9767633000447</v>
      </c>
      <c r="B449" s="9" t="str">
        <f>'[1]TCE - ANEXO III - Preencher'!C458</f>
        <v>HOSPITAL SILVIO MAGALHÃES - CG Nº 019/2022</v>
      </c>
      <c r="C449" s="10"/>
      <c r="D449" s="11" t="str">
        <f>'[1]TCE - ANEXO III - Preencher'!E458</f>
        <v>JAMILLY MACENA DA SILVA SANTOS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2235-05</v>
      </c>
      <c r="G449" s="13" t="str">
        <f>IF('[1]TCE - ANEXO III - Preencher'!H458="","",'[1]TCE - ANEXO III - Preencher'!H458)</f>
        <v>05/2026</v>
      </c>
      <c r="H449" s="14" t="str">
        <f>'[1]TCE - ANEXO III - Preencher'!I458</f>
        <v>0,00</v>
      </c>
      <c r="I449" s="14">
        <f>'[1]TCE - ANEXO III - Preencher'!J458</f>
        <v>214.05</v>
      </c>
      <c r="J449" s="14">
        <f>'[1]TCE - ANEXO III - Preencher'!K458</f>
        <v>0</v>
      </c>
      <c r="K449" s="15">
        <f>'[1]TCE - ANEXO III - Preencher'!L458</f>
        <v>108.16</v>
      </c>
      <c r="L449" s="15">
        <f>'[1]TCE - ANEXO III - Preencher'!M458</f>
        <v>3.05</v>
      </c>
      <c r="M449" s="15">
        <f t="shared" si="37"/>
        <v>105.11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138.38999999999999</v>
      </c>
      <c r="U449" s="15">
        <f>'[1]TCE - ANEXO III - Preencher'!V458</f>
        <v>0</v>
      </c>
      <c r="V449" s="16">
        <f t="shared" si="40"/>
        <v>138.38999999999999</v>
      </c>
      <c r="W449" s="17" t="str">
        <f>IF('[1]TCE - ANEXO III - Preencher'!X458="","",'[1]TCE - ANEXO III - Preencher'!X458)</f>
        <v>Auxílio Creche</v>
      </c>
      <c r="X449" s="15">
        <f>'[1]TCE - ANEXO III - Preencher'!Y458</f>
        <v>2282.8200000000002</v>
      </c>
      <c r="Y449" s="15">
        <f>'[1]TCE - ANEXO III - Preencher'!Z458</f>
        <v>0</v>
      </c>
      <c r="Z449" s="16">
        <f t="shared" si="41"/>
        <v>2282.8200000000002</v>
      </c>
      <c r="AA449" s="17" t="str">
        <f>IF('[1]TCE - ANEXO III - Preencher'!AB458="","",'[1]TCE - ANEXO III - Preencher'!AB458)</f>
        <v>Abono assistencial financeiro – complemento Piso da Enfermagem</v>
      </c>
      <c r="AB449" s="15">
        <f t="shared" si="36"/>
        <v>2740.3700000000003</v>
      </c>
    </row>
    <row r="450" spans="1:28" x14ac:dyDescent="0.2">
      <c r="A450" s="8">
        <f>IFERROR(VLOOKUP(B450,'[1]DADOS (OCULTAR)'!$Q$3:$S$136,3,0),"")</f>
        <v>9767633000447</v>
      </c>
      <c r="B450" s="9" t="str">
        <f>'[1]TCE - ANEXO III - Preencher'!C459</f>
        <v>HOSPITAL SILVIO MAGALHÃES - CG Nº 019/2022</v>
      </c>
      <c r="C450" s="10"/>
      <c r="D450" s="11" t="str">
        <f>'[1]TCE - ANEXO III - Preencher'!E459</f>
        <v>JAMIRES VICTORIA SILVA DE SOUSA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2515-10</v>
      </c>
      <c r="G450" s="13" t="str">
        <f>IF('[1]TCE - ANEXO III - Preencher'!H459="","",'[1]TCE - ANEXO III - Preencher'!H459)</f>
        <v>05/2026</v>
      </c>
      <c r="H450" s="14" t="str">
        <f>'[1]TCE - ANEXO III - Preencher'!I459</f>
        <v>0,00</v>
      </c>
      <c r="I450" s="14">
        <f>'[1]TCE - ANEXO III - Preencher'!J459</f>
        <v>254.76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29.9</v>
      </c>
      <c r="Y450" s="15">
        <f>'[1]TCE - ANEXO III - Preencher'!Z459</f>
        <v>0</v>
      </c>
      <c r="Z450" s="16">
        <f t="shared" si="41"/>
        <v>29.9</v>
      </c>
      <c r="AA450" s="17" t="str">
        <f>IF('[1]TCE - ANEXO III - Preencher'!AB459="","",'[1]TCE - ANEXO III - Preencher'!AB459)</f>
        <v>Beneficio obrigatorio CCT Federacao – Plano Assistencial Agiben</v>
      </c>
      <c r="AB450" s="15">
        <f t="shared" si="36"/>
        <v>284.65999999999997</v>
      </c>
    </row>
    <row r="451" spans="1:28" x14ac:dyDescent="0.2">
      <c r="A451" s="8">
        <f>IFERROR(VLOOKUP(B451,'[1]DADOS (OCULTAR)'!$Q$3:$S$136,3,0),"")</f>
        <v>9767633000447</v>
      </c>
      <c r="B451" s="9" t="str">
        <f>'[1]TCE - ANEXO III - Preencher'!C460</f>
        <v>HOSPITAL SILVIO MAGALHÃES - CG Nº 019/2022</v>
      </c>
      <c r="C451" s="10"/>
      <c r="D451" s="11" t="str">
        <f>'[1]TCE - ANEXO III - Preencher'!E460</f>
        <v>JAMYLLY MARTINHO BARBOSA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4221-10</v>
      </c>
      <c r="G451" s="13" t="str">
        <f>IF('[1]TCE - ANEXO III - Preencher'!H460="","",'[1]TCE - ANEXO III - Preencher'!H460)</f>
        <v>05/2026</v>
      </c>
      <c r="H451" s="14" t="str">
        <f>'[1]TCE - ANEXO III - Preencher'!I460</f>
        <v>0,00</v>
      </c>
      <c r="I451" s="14">
        <f>'[1]TCE - ANEXO III - Preencher'!J460</f>
        <v>129.68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29.9</v>
      </c>
      <c r="Y451" s="15">
        <f>'[1]TCE - ANEXO III - Preencher'!Z460</f>
        <v>0</v>
      </c>
      <c r="Z451" s="16">
        <f t="shared" si="41"/>
        <v>29.9</v>
      </c>
      <c r="AA451" s="17" t="str">
        <f>IF('[1]TCE - ANEXO III - Preencher'!AB460="","",'[1]TCE - ANEXO III - Preencher'!AB460)</f>
        <v>Beneficio obrigatorio CCT Federacao – Plano Assistencial Agiben</v>
      </c>
      <c r="AB451" s="15">
        <f t="shared" ref="AB451:AB514" si="42">H451+I451+J451+M451+P451+S451+V451+Z451</f>
        <v>159.58000000000001</v>
      </c>
    </row>
    <row r="452" spans="1:28" x14ac:dyDescent="0.2">
      <c r="A452" s="8">
        <f>IFERROR(VLOOKUP(B452,'[1]DADOS (OCULTAR)'!$Q$3:$S$136,3,0),"")</f>
        <v>9767633000447</v>
      </c>
      <c r="B452" s="9" t="str">
        <f>'[1]TCE - ANEXO III - Preencher'!C461</f>
        <v>HOSPITAL SILVIO MAGALHÃES - CG Nº 019/2022</v>
      </c>
      <c r="C452" s="10"/>
      <c r="D452" s="11" t="str">
        <f>'[1]TCE - ANEXO III - Preencher'!E461</f>
        <v>JANAINA ALBINO MARQUES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05/2026</v>
      </c>
      <c r="H452" s="14" t="str">
        <f>'[1]TCE - ANEXO III - Preencher'!I461</f>
        <v>0,00</v>
      </c>
      <c r="I452" s="14">
        <f>'[1]TCE - ANEXO III - Preencher'!J461</f>
        <v>175.75</v>
      </c>
      <c r="J452" s="14">
        <f>'[1]TCE - ANEXO III - Preencher'!K461</f>
        <v>0</v>
      </c>
      <c r="K452" s="15">
        <f>'[1]TCE - ANEXO III - Preencher'!L461</f>
        <v>108.16</v>
      </c>
      <c r="L452" s="15">
        <f>'[1]TCE - ANEXO III - Preencher'!M461</f>
        <v>16.21</v>
      </c>
      <c r="M452" s="15">
        <f t="shared" ref="M452:M515" si="43">K452-L452</f>
        <v>91.949999999999989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1704</v>
      </c>
      <c r="Y452" s="15">
        <f>'[1]TCE - ANEXO III - Preencher'!Z461</f>
        <v>0</v>
      </c>
      <c r="Z452" s="16">
        <f t="shared" ref="Z452:Z515" si="47">X452-Y452</f>
        <v>1704</v>
      </c>
      <c r="AA452" s="17" t="str">
        <f>IF('[1]TCE - ANEXO III - Preencher'!AB461="","",'[1]TCE - ANEXO III - Preencher'!AB461)</f>
        <v>Abono assistencial financeiro – complemento Piso da Enfermagem</v>
      </c>
      <c r="AB452" s="15">
        <f t="shared" si="42"/>
        <v>1971.7</v>
      </c>
    </row>
    <row r="453" spans="1:28" x14ac:dyDescent="0.2">
      <c r="A453" s="8">
        <f>IFERROR(VLOOKUP(B453,'[1]DADOS (OCULTAR)'!$Q$3:$S$136,3,0),"")</f>
        <v>9767633000447</v>
      </c>
      <c r="B453" s="9" t="str">
        <f>'[1]TCE - ANEXO III - Preencher'!C462</f>
        <v>HOSPITAL SILVIO MAGALHÃES - CG Nº 019/2022</v>
      </c>
      <c r="C453" s="10"/>
      <c r="D453" s="11" t="str">
        <f>'[1]TCE - ANEXO III - Preencher'!E462</f>
        <v>JANE KELLY FERREIRA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2235-05</v>
      </c>
      <c r="G453" s="13" t="str">
        <f>IF('[1]TCE - ANEXO III - Preencher'!H462="","",'[1]TCE - ANEXO III - Preencher'!H462)</f>
        <v>05/2026</v>
      </c>
      <c r="H453" s="14" t="str">
        <f>'[1]TCE - ANEXO III - Preencher'!I462</f>
        <v>0,00</v>
      </c>
      <c r="I453" s="14">
        <f>'[1]TCE - ANEXO III - Preencher'!J462</f>
        <v>182.09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2459.15</v>
      </c>
      <c r="Y453" s="15">
        <f>'[1]TCE - ANEXO III - Preencher'!Z462</f>
        <v>0</v>
      </c>
      <c r="Z453" s="16">
        <f t="shared" si="47"/>
        <v>2459.15</v>
      </c>
      <c r="AA453" s="17" t="str">
        <f>IF('[1]TCE - ANEXO III - Preencher'!AB462="","",'[1]TCE - ANEXO III - Preencher'!AB462)</f>
        <v>Abono assistencial financeiro – complemento Piso da Enfermagem</v>
      </c>
      <c r="AB453" s="15">
        <f t="shared" si="42"/>
        <v>2641.2400000000002</v>
      </c>
    </row>
    <row r="454" spans="1:28" x14ac:dyDescent="0.2">
      <c r="A454" s="8">
        <f>IFERROR(VLOOKUP(B454,'[1]DADOS (OCULTAR)'!$Q$3:$S$136,3,0),"")</f>
        <v>9767633000447</v>
      </c>
      <c r="B454" s="9" t="str">
        <f>'[1]TCE - ANEXO III - Preencher'!C463</f>
        <v>HOSPITAL SILVIO MAGALHÃES - CG Nº 019/2022</v>
      </c>
      <c r="C454" s="10"/>
      <c r="D454" s="11" t="str">
        <f>'[1]TCE - ANEXO III - Preencher'!E463</f>
        <v>JANECLEIDE FLORO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05/2026</v>
      </c>
      <c r="H454" s="14" t="str">
        <f>'[1]TCE - ANEXO III - Preencher'!I463</f>
        <v>0,00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2101.6</v>
      </c>
      <c r="Y454" s="15">
        <f>'[1]TCE - ANEXO III - Preencher'!Z463</f>
        <v>0</v>
      </c>
      <c r="Z454" s="16">
        <f t="shared" si="47"/>
        <v>2101.6</v>
      </c>
      <c r="AA454" s="17" t="str">
        <f>IF('[1]TCE - ANEXO III - Preencher'!AB463="","",'[1]TCE - ANEXO III - Preencher'!AB463)</f>
        <v>Abono assistencial financeiro – complemento Piso da Enfermagem</v>
      </c>
      <c r="AB454" s="15">
        <f t="shared" si="42"/>
        <v>2101.6</v>
      </c>
    </row>
    <row r="455" spans="1:28" x14ac:dyDescent="0.2">
      <c r="A455" s="8">
        <f>IFERROR(VLOOKUP(B455,'[1]DADOS (OCULTAR)'!$Q$3:$S$136,3,0),"")</f>
        <v>9767633000447</v>
      </c>
      <c r="B455" s="9" t="str">
        <f>'[1]TCE - ANEXO III - Preencher'!C464</f>
        <v>HOSPITAL SILVIO MAGALHÃES - CG Nº 019/2022</v>
      </c>
      <c r="C455" s="10"/>
      <c r="D455" s="11" t="str">
        <f>'[1]TCE - ANEXO III - Preencher'!E464</f>
        <v>JANICLEIDE FERREIRA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05/2026</v>
      </c>
      <c r="H455" s="14" t="str">
        <f>'[1]TCE - ANEXO III - Preencher'!I464</f>
        <v>0,00</v>
      </c>
      <c r="I455" s="14">
        <f>'[1]TCE - ANEXO III - Preencher'!J464</f>
        <v>191.19</v>
      </c>
      <c r="J455" s="14">
        <f>'[1]TCE - ANEXO III - Preencher'!K464</f>
        <v>0</v>
      </c>
      <c r="K455" s="15">
        <f>'[1]TCE - ANEXO III - Preencher'!L464</f>
        <v>108.16</v>
      </c>
      <c r="L455" s="15">
        <f>'[1]TCE - ANEXO III - Preencher'!M464</f>
        <v>16.21</v>
      </c>
      <c r="M455" s="15">
        <f t="shared" si="43"/>
        <v>91.949999999999989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1704</v>
      </c>
      <c r="Y455" s="15">
        <f>'[1]TCE - ANEXO III - Preencher'!Z464</f>
        <v>0</v>
      </c>
      <c r="Z455" s="16">
        <f t="shared" si="47"/>
        <v>1704</v>
      </c>
      <c r="AA455" s="17" t="str">
        <f>IF('[1]TCE - ANEXO III - Preencher'!AB464="","",'[1]TCE - ANEXO III - Preencher'!AB464)</f>
        <v>Abono assistencial financeiro – complemento Piso da Enfermagem</v>
      </c>
      <c r="AB455" s="15">
        <f t="shared" si="42"/>
        <v>1987.1399999999999</v>
      </c>
    </row>
    <row r="456" spans="1:28" x14ac:dyDescent="0.2">
      <c r="A456" s="8">
        <f>IFERROR(VLOOKUP(B456,'[1]DADOS (OCULTAR)'!$Q$3:$S$136,3,0),"")</f>
        <v>9767633000447</v>
      </c>
      <c r="B456" s="9" t="str">
        <f>'[1]TCE - ANEXO III - Preencher'!C465</f>
        <v>HOSPITAL SILVIO MAGALHÃES - CG Nº 019/2022</v>
      </c>
      <c r="C456" s="10"/>
      <c r="D456" s="11" t="str">
        <f>'[1]TCE - ANEXO III - Preencher'!E465</f>
        <v>JANIELE DE SOUSA GOMES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2235-05</v>
      </c>
      <c r="G456" s="13" t="str">
        <f>IF('[1]TCE - ANEXO III - Preencher'!H465="","",'[1]TCE - ANEXO III - Preencher'!H465)</f>
        <v>05/2026</v>
      </c>
      <c r="H456" s="14" t="str">
        <f>'[1]TCE - ANEXO III - Preencher'!I465</f>
        <v>0,00</v>
      </c>
      <c r="I456" s="14">
        <f>'[1]TCE - ANEXO III - Preencher'!J465</f>
        <v>192.14</v>
      </c>
      <c r="J456" s="14">
        <f>'[1]TCE - ANEXO III - Preencher'!K465</f>
        <v>0</v>
      </c>
      <c r="K456" s="15">
        <f>'[1]TCE - ANEXO III - Preencher'!L465</f>
        <v>108.16</v>
      </c>
      <c r="L456" s="15">
        <f>'[1]TCE - ANEXO III - Preencher'!M465</f>
        <v>2.79</v>
      </c>
      <c r="M456" s="15">
        <f t="shared" si="43"/>
        <v>105.36999999999999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2459.15</v>
      </c>
      <c r="Y456" s="15">
        <f>'[1]TCE - ANEXO III - Preencher'!Z465</f>
        <v>0</v>
      </c>
      <c r="Z456" s="16">
        <f t="shared" si="47"/>
        <v>2459.15</v>
      </c>
      <c r="AA456" s="17" t="str">
        <f>IF('[1]TCE - ANEXO III - Preencher'!AB465="","",'[1]TCE - ANEXO III - Preencher'!AB465)</f>
        <v>Abono assistencial financeiro – complemento Piso da Enfermagem</v>
      </c>
      <c r="AB456" s="15">
        <f t="shared" si="42"/>
        <v>2756.66</v>
      </c>
    </row>
    <row r="457" spans="1:28" x14ac:dyDescent="0.2">
      <c r="A457" s="8">
        <f>IFERROR(VLOOKUP(B457,'[1]DADOS (OCULTAR)'!$Q$3:$S$136,3,0),"")</f>
        <v>9767633000447</v>
      </c>
      <c r="B457" s="9" t="str">
        <f>'[1]TCE - ANEXO III - Preencher'!C466</f>
        <v>HOSPITAL SILVIO MAGALHÃES - CG Nº 019/2022</v>
      </c>
      <c r="C457" s="10"/>
      <c r="D457" s="11" t="str">
        <f>'[1]TCE - ANEXO III - Preencher'!E466</f>
        <v>JAQUELINE BATISTA DA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2235-05</v>
      </c>
      <c r="G457" s="13" t="str">
        <f>IF('[1]TCE - ANEXO III - Preencher'!H466="","",'[1]TCE - ANEXO III - Preencher'!H466)</f>
        <v>05/2026</v>
      </c>
      <c r="H457" s="14" t="str">
        <f>'[1]TCE - ANEXO III - Preencher'!I466</f>
        <v>0,00</v>
      </c>
      <c r="I457" s="14">
        <f>'[1]TCE - ANEXO III - Preencher'!J466</f>
        <v>205.59</v>
      </c>
      <c r="J457" s="14">
        <f>'[1]TCE - ANEXO III - Preencher'!K466</f>
        <v>0</v>
      </c>
      <c r="K457" s="15">
        <f>'[1]TCE - ANEXO III - Preencher'!L466</f>
        <v>108.16</v>
      </c>
      <c r="L457" s="15">
        <f>'[1]TCE - ANEXO III - Preencher'!M466</f>
        <v>2.79</v>
      </c>
      <c r="M457" s="15">
        <f t="shared" si="43"/>
        <v>105.36999999999999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2459.15</v>
      </c>
      <c r="Y457" s="15">
        <f>'[1]TCE - ANEXO III - Preencher'!Z466</f>
        <v>0</v>
      </c>
      <c r="Z457" s="16">
        <f t="shared" si="47"/>
        <v>2459.15</v>
      </c>
      <c r="AA457" s="17" t="str">
        <f>IF('[1]TCE - ANEXO III - Preencher'!AB466="","",'[1]TCE - ANEXO III - Preencher'!AB466)</f>
        <v>Abono assistencial financeiro – complemento Piso da Enfermagem</v>
      </c>
      <c r="AB457" s="15">
        <f t="shared" si="42"/>
        <v>2770.11</v>
      </c>
    </row>
    <row r="458" spans="1:28" x14ac:dyDescent="0.2">
      <c r="A458" s="8">
        <f>IFERROR(VLOOKUP(B458,'[1]DADOS (OCULTAR)'!$Q$3:$S$136,3,0),"")</f>
        <v>9767633000447</v>
      </c>
      <c r="B458" s="9" t="str">
        <f>'[1]TCE - ANEXO III - Preencher'!C467</f>
        <v>HOSPITAL SILVIO MAGALHÃES - CG Nº 019/2022</v>
      </c>
      <c r="C458" s="10"/>
      <c r="D458" s="11" t="str">
        <f>'[1]TCE - ANEXO III - Preencher'!E467</f>
        <v>JAQUELINE BRUNA ALVES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05/2026</v>
      </c>
      <c r="H458" s="14" t="str">
        <f>'[1]TCE - ANEXO III - Preencher'!I467</f>
        <v>0,00</v>
      </c>
      <c r="I458" s="14">
        <f>'[1]TCE - ANEXO III - Preencher'!J467</f>
        <v>185.23</v>
      </c>
      <c r="J458" s="14">
        <f>'[1]TCE - ANEXO III - Preencher'!K467</f>
        <v>0</v>
      </c>
      <c r="K458" s="15">
        <f>'[1]TCE - ANEXO III - Preencher'!L467</f>
        <v>108.16</v>
      </c>
      <c r="L458" s="15">
        <f>'[1]TCE - ANEXO III - Preencher'!M467</f>
        <v>16.21</v>
      </c>
      <c r="M458" s="15">
        <f t="shared" si="43"/>
        <v>91.949999999999989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1704</v>
      </c>
      <c r="Y458" s="15">
        <f>'[1]TCE - ANEXO III - Preencher'!Z467</f>
        <v>0</v>
      </c>
      <c r="Z458" s="16">
        <f t="shared" si="47"/>
        <v>1704</v>
      </c>
      <c r="AA458" s="17" t="str">
        <f>IF('[1]TCE - ANEXO III - Preencher'!AB467="","",'[1]TCE - ANEXO III - Preencher'!AB467)</f>
        <v>Abono assistencial financeiro – complemento Piso da Enfermagem</v>
      </c>
      <c r="AB458" s="15">
        <f t="shared" si="42"/>
        <v>1981.1799999999998</v>
      </c>
    </row>
    <row r="459" spans="1:28" x14ac:dyDescent="0.2">
      <c r="A459" s="8">
        <f>IFERROR(VLOOKUP(B459,'[1]DADOS (OCULTAR)'!$Q$3:$S$136,3,0),"")</f>
        <v>9767633000447</v>
      </c>
      <c r="B459" s="9" t="str">
        <f>'[1]TCE - ANEXO III - Preencher'!C468</f>
        <v>HOSPITAL SILVIO MAGALHÃES - CG Nº 019/2022</v>
      </c>
      <c r="C459" s="10"/>
      <c r="D459" s="11" t="str">
        <f>'[1]TCE - ANEXO III - Preencher'!E468</f>
        <v>JAQUELINE FERREIRA DA SILVA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5163-10</v>
      </c>
      <c r="G459" s="13" t="str">
        <f>IF('[1]TCE - ANEXO III - Preencher'!H468="","",'[1]TCE - ANEXO III - Preencher'!H468)</f>
        <v>05/2026</v>
      </c>
      <c r="H459" s="14" t="str">
        <f>'[1]TCE - ANEXO III - Preencher'!I468</f>
        <v>0,00</v>
      </c>
      <c r="I459" s="14">
        <f>'[1]TCE - ANEXO III - Preencher'!J468</f>
        <v>134</v>
      </c>
      <c r="J459" s="14">
        <f>'[1]TCE - ANEXO III - Preencher'!K468</f>
        <v>0</v>
      </c>
      <c r="K459" s="15">
        <f>'[1]TCE - ANEXO III - Preencher'!L468</f>
        <v>108.16</v>
      </c>
      <c r="L459" s="15">
        <f>'[1]TCE - ANEXO III - Preencher'!M468</f>
        <v>16.21</v>
      </c>
      <c r="M459" s="15">
        <f t="shared" si="43"/>
        <v>91.949999999999989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20.45</v>
      </c>
      <c r="R459" s="15">
        <f>'[1]TCE - ANEXO III - Preencher'!S468</f>
        <v>97.26</v>
      </c>
      <c r="S459" s="16">
        <f t="shared" si="45"/>
        <v>-76.81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29.9</v>
      </c>
      <c r="Y459" s="15">
        <f>'[1]TCE - ANEXO III - Preencher'!Z468</f>
        <v>0</v>
      </c>
      <c r="Z459" s="16">
        <f t="shared" si="47"/>
        <v>29.9</v>
      </c>
      <c r="AA459" s="17" t="str">
        <f>IF('[1]TCE - ANEXO III - Preencher'!AB468="","",'[1]TCE - ANEXO III - Preencher'!AB468)</f>
        <v>Beneficio obrigatorio CCT Federacao – Plano Assistencial Agiben</v>
      </c>
      <c r="AB459" s="15">
        <f t="shared" si="42"/>
        <v>179.04</v>
      </c>
    </row>
    <row r="460" spans="1:28" x14ac:dyDescent="0.2">
      <c r="A460" s="8">
        <f>IFERROR(VLOOKUP(B460,'[1]DADOS (OCULTAR)'!$Q$3:$S$136,3,0),"")</f>
        <v>9767633000447</v>
      </c>
      <c r="B460" s="9" t="str">
        <f>'[1]TCE - ANEXO III - Preencher'!C469</f>
        <v>HOSPITAL SILVIO MAGALHÃES - CG Nº 019/2022</v>
      </c>
      <c r="C460" s="10"/>
      <c r="D460" s="11" t="str">
        <f>'[1]TCE - ANEXO III - Preencher'!E469</f>
        <v xml:space="preserve">JAQUELINE GOMES DE MELLO FIGUEIREDO 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05/2026</v>
      </c>
      <c r="H460" s="14" t="str">
        <f>'[1]TCE - ANEXO III - Preencher'!I469</f>
        <v>0,00</v>
      </c>
      <c r="I460" s="14">
        <f>'[1]TCE - ANEXO III - Preencher'!J469</f>
        <v>194.05</v>
      </c>
      <c r="J460" s="14">
        <f>'[1]TCE - ANEXO III - Preencher'!K469</f>
        <v>0</v>
      </c>
      <c r="K460" s="15">
        <f>'[1]TCE - ANEXO III - Preencher'!L469</f>
        <v>108.16</v>
      </c>
      <c r="L460" s="15">
        <f>'[1]TCE - ANEXO III - Preencher'!M469</f>
        <v>16.21</v>
      </c>
      <c r="M460" s="15">
        <f t="shared" si="43"/>
        <v>91.949999999999989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1704</v>
      </c>
      <c r="Y460" s="15">
        <f>'[1]TCE - ANEXO III - Preencher'!Z469</f>
        <v>0</v>
      </c>
      <c r="Z460" s="16">
        <f t="shared" si="47"/>
        <v>1704</v>
      </c>
      <c r="AA460" s="17" t="str">
        <f>IF('[1]TCE - ANEXO III - Preencher'!AB469="","",'[1]TCE - ANEXO III - Preencher'!AB469)</f>
        <v>Abono assistencial financeiro – complemento Piso da Enfermagem</v>
      </c>
      <c r="AB460" s="15">
        <f t="shared" si="42"/>
        <v>1990</v>
      </c>
    </row>
    <row r="461" spans="1:28" x14ac:dyDescent="0.2">
      <c r="A461" s="8">
        <f>IFERROR(VLOOKUP(B461,'[1]DADOS (OCULTAR)'!$Q$3:$S$136,3,0),"")</f>
        <v>9767633000447</v>
      </c>
      <c r="B461" s="9" t="str">
        <f>'[1]TCE - ANEXO III - Preencher'!C470</f>
        <v>HOSPITAL SILVIO MAGALHÃES - CG Nº 019/2022</v>
      </c>
      <c r="C461" s="10"/>
      <c r="D461" s="11" t="str">
        <f>'[1]TCE - ANEXO III - Preencher'!E470</f>
        <v>JAQUELINE MARIA DA SILVA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2236-05</v>
      </c>
      <c r="G461" s="13" t="str">
        <f>IF('[1]TCE - ANEXO III - Preencher'!H470="","",'[1]TCE - ANEXO III - Preencher'!H470)</f>
        <v>05/2026</v>
      </c>
      <c r="H461" s="14" t="str">
        <f>'[1]TCE - ANEXO III - Preencher'!I470</f>
        <v>0,00</v>
      </c>
      <c r="I461" s="14">
        <f>'[1]TCE - ANEXO III - Preencher'!J470</f>
        <v>197.56</v>
      </c>
      <c r="J461" s="14">
        <f>'[1]TCE - ANEXO III - Preencher'!K470</f>
        <v>0</v>
      </c>
      <c r="K461" s="15">
        <f>'[1]TCE - ANEXO III - Preencher'!L470</f>
        <v>108.16</v>
      </c>
      <c r="L461" s="15">
        <f>'[1]TCE - ANEXO III - Preencher'!M470</f>
        <v>2.95</v>
      </c>
      <c r="M461" s="15">
        <f t="shared" si="43"/>
        <v>105.21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302.77</v>
      </c>
    </row>
    <row r="462" spans="1:28" x14ac:dyDescent="0.2">
      <c r="A462" s="8">
        <f>IFERROR(VLOOKUP(B462,'[1]DADOS (OCULTAR)'!$Q$3:$S$136,3,0),"")</f>
        <v>9767633000447</v>
      </c>
      <c r="B462" s="9" t="str">
        <f>'[1]TCE - ANEXO III - Preencher'!C471</f>
        <v>HOSPITAL SILVIO MAGALHÃES - CG Nº 019/2022</v>
      </c>
      <c r="C462" s="10"/>
      <c r="D462" s="11" t="str">
        <f>'[1]TCE - ANEXO III - Preencher'!E471</f>
        <v>JAQUELINE MARIA DE SOUZA OLIVEIRA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05/2026</v>
      </c>
      <c r="H462" s="14" t="str">
        <f>'[1]TCE - ANEXO III - Preencher'!I471</f>
        <v>0,00</v>
      </c>
      <c r="I462" s="14">
        <f>'[1]TCE - ANEXO III - Preencher'!J471</f>
        <v>180.15</v>
      </c>
      <c r="J462" s="14">
        <f>'[1]TCE - ANEXO III - Preencher'!K471</f>
        <v>0</v>
      </c>
      <c r="K462" s="15">
        <f>'[1]TCE - ANEXO III - Preencher'!L471</f>
        <v>108.16</v>
      </c>
      <c r="L462" s="15">
        <f>'[1]TCE - ANEXO III - Preencher'!M471</f>
        <v>16.21</v>
      </c>
      <c r="M462" s="15">
        <f t="shared" si="43"/>
        <v>91.949999999999989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1647.2</v>
      </c>
      <c r="Y462" s="15">
        <f>'[1]TCE - ANEXO III - Preencher'!Z471</f>
        <v>0</v>
      </c>
      <c r="Z462" s="16">
        <f t="shared" si="47"/>
        <v>1647.2</v>
      </c>
      <c r="AA462" s="17" t="str">
        <f>IF('[1]TCE - ANEXO III - Preencher'!AB471="","",'[1]TCE - ANEXO III - Preencher'!AB471)</f>
        <v>Abono assistencial financeiro – complemento Piso da Enfermagem</v>
      </c>
      <c r="AB462" s="15">
        <f t="shared" si="42"/>
        <v>1919.3000000000002</v>
      </c>
    </row>
    <row r="463" spans="1:28" x14ac:dyDescent="0.2">
      <c r="A463" s="8">
        <f>IFERROR(VLOOKUP(B463,'[1]DADOS (OCULTAR)'!$Q$3:$S$136,3,0),"")</f>
        <v>9767633000447</v>
      </c>
      <c r="B463" s="9" t="str">
        <f>'[1]TCE - ANEXO III - Preencher'!C472</f>
        <v>HOSPITAL SILVIO MAGALHÃES - CG Nº 019/2022</v>
      </c>
      <c r="C463" s="10"/>
      <c r="D463" s="11" t="str">
        <f>'[1]TCE - ANEXO III - Preencher'!E472</f>
        <v>JAQUELINE RUFINO DA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05/2026</v>
      </c>
      <c r="H463" s="14" t="str">
        <f>'[1]TCE - ANEXO III - Preencher'!I472</f>
        <v>0,00</v>
      </c>
      <c r="I463" s="14">
        <f>'[1]TCE - ANEXO III - Preencher'!J472</f>
        <v>164.28</v>
      </c>
      <c r="J463" s="14">
        <f>'[1]TCE - ANEXO III - Preencher'!K472</f>
        <v>0</v>
      </c>
      <c r="K463" s="15">
        <f>'[1]TCE - ANEXO III - Preencher'!L472</f>
        <v>108.16</v>
      </c>
      <c r="L463" s="15">
        <f>'[1]TCE - ANEXO III - Preencher'!M472</f>
        <v>16.21</v>
      </c>
      <c r="M463" s="15">
        <f t="shared" si="43"/>
        <v>91.949999999999989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1590.4</v>
      </c>
      <c r="Y463" s="15">
        <f>'[1]TCE - ANEXO III - Preencher'!Z472</f>
        <v>0</v>
      </c>
      <c r="Z463" s="16">
        <f t="shared" si="47"/>
        <v>1590.4</v>
      </c>
      <c r="AA463" s="17" t="str">
        <f>IF('[1]TCE - ANEXO III - Preencher'!AB472="","",'[1]TCE - ANEXO III - Preencher'!AB472)</f>
        <v>Abono assistencial financeiro – complemento Piso da Enfermagem</v>
      </c>
      <c r="AB463" s="15">
        <f t="shared" si="42"/>
        <v>1846.63</v>
      </c>
    </row>
    <row r="464" spans="1:28" x14ac:dyDescent="0.2">
      <c r="A464" s="8">
        <f>IFERROR(VLOOKUP(B464,'[1]DADOS (OCULTAR)'!$Q$3:$S$136,3,0),"")</f>
        <v>9767633000447</v>
      </c>
      <c r="B464" s="9" t="str">
        <f>'[1]TCE - ANEXO III - Preencher'!C473</f>
        <v>HOSPITAL SILVIO MAGALHÃES - CG Nº 019/2022</v>
      </c>
      <c r="C464" s="10"/>
      <c r="D464" s="11" t="str">
        <f>'[1]TCE - ANEXO III - Preencher'!E473</f>
        <v>JARCILENE MARIA DA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 t="str">
        <f>IF('[1]TCE - ANEXO III - Preencher'!H473="","",'[1]TCE - ANEXO III - Preencher'!H473)</f>
        <v>05/2026</v>
      </c>
      <c r="H464" s="14" t="str">
        <f>'[1]TCE - ANEXO III - Preencher'!I473</f>
        <v>0,00</v>
      </c>
      <c r="I464" s="14">
        <f>'[1]TCE - ANEXO III - Preencher'!J473</f>
        <v>203.5</v>
      </c>
      <c r="J464" s="14">
        <f>'[1]TCE - ANEXO III - Preencher'!K473</f>
        <v>0</v>
      </c>
      <c r="K464" s="15">
        <f>'[1]TCE - ANEXO III - Preencher'!L473</f>
        <v>108.16</v>
      </c>
      <c r="L464" s="15">
        <f>'[1]TCE - ANEXO III - Preencher'!M473</f>
        <v>16.21</v>
      </c>
      <c r="M464" s="15">
        <f t="shared" si="43"/>
        <v>91.949999999999989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1704</v>
      </c>
      <c r="Y464" s="15">
        <f>'[1]TCE - ANEXO III - Preencher'!Z473</f>
        <v>0</v>
      </c>
      <c r="Z464" s="16">
        <f t="shared" si="47"/>
        <v>1704</v>
      </c>
      <c r="AA464" s="17" t="str">
        <f>IF('[1]TCE - ANEXO III - Preencher'!AB473="","",'[1]TCE - ANEXO III - Preencher'!AB473)</f>
        <v>Abono assistencial financeiro – complemento Piso da Enfermagem</v>
      </c>
      <c r="AB464" s="15">
        <f t="shared" si="42"/>
        <v>1999.45</v>
      </c>
    </row>
    <row r="465" spans="1:28" x14ac:dyDescent="0.2">
      <c r="A465" s="8">
        <f>IFERROR(VLOOKUP(B465,'[1]DADOS (OCULTAR)'!$Q$3:$S$136,3,0),"")</f>
        <v>9767633000447</v>
      </c>
      <c r="B465" s="9" t="str">
        <f>'[1]TCE - ANEXO III - Preencher'!C474</f>
        <v>HOSPITAL SILVIO MAGALHÃES - CG Nº 019/2022</v>
      </c>
      <c r="C465" s="10"/>
      <c r="D465" s="11" t="str">
        <f>'[1]TCE - ANEXO III - Preencher'!E474</f>
        <v>JARDIEL MATHEUS SANTOS DE ASSIS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5211-30</v>
      </c>
      <c r="G465" s="13" t="str">
        <f>IF('[1]TCE - ANEXO III - Preencher'!H474="","",'[1]TCE - ANEXO III - Preencher'!H474)</f>
        <v>05/2026</v>
      </c>
      <c r="H465" s="14" t="str">
        <f>'[1]TCE - ANEXO III - Preencher'!I474</f>
        <v>0,00</v>
      </c>
      <c r="I465" s="14">
        <f>'[1]TCE - ANEXO III - Preencher'!J474</f>
        <v>172.9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29.9</v>
      </c>
      <c r="Y465" s="15">
        <f>'[1]TCE - ANEXO III - Preencher'!Z474</f>
        <v>0</v>
      </c>
      <c r="Z465" s="16">
        <f t="shared" si="47"/>
        <v>29.9</v>
      </c>
      <c r="AA465" s="17" t="str">
        <f>IF('[1]TCE - ANEXO III - Preencher'!AB474="","",'[1]TCE - ANEXO III - Preencher'!AB474)</f>
        <v>Beneficio obrigatorio CCT Federacao – Plano Assistencial Agiben</v>
      </c>
      <c r="AB465" s="15">
        <f t="shared" si="42"/>
        <v>202.8</v>
      </c>
    </row>
    <row r="466" spans="1:28" x14ac:dyDescent="0.2">
      <c r="A466" s="8">
        <f>IFERROR(VLOOKUP(B466,'[1]DADOS (OCULTAR)'!$Q$3:$S$136,3,0),"")</f>
        <v>9767633000447</v>
      </c>
      <c r="B466" s="9" t="str">
        <f>'[1]TCE - ANEXO III - Preencher'!C475</f>
        <v>HOSPITAL SILVIO MAGALHÃES - CG Nº 019/2022</v>
      </c>
      <c r="C466" s="10"/>
      <c r="D466" s="11" t="str">
        <f>'[1]TCE - ANEXO III - Preencher'!E475</f>
        <v>JEAN CONSTANTINO DA SILVA SOUZA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5143-10</v>
      </c>
      <c r="G466" s="13" t="str">
        <f>IF('[1]TCE - ANEXO III - Preencher'!H475="","",'[1]TCE - ANEXO III - Preencher'!H475)</f>
        <v>05/2026</v>
      </c>
      <c r="H466" s="14" t="str">
        <f>'[1]TCE - ANEXO III - Preencher'!I475</f>
        <v>0,00</v>
      </c>
      <c r="I466" s="14">
        <f>'[1]TCE - ANEXO III - Preencher'!J475</f>
        <v>170.03</v>
      </c>
      <c r="J466" s="14">
        <f>'[1]TCE - ANEXO III - Preencher'!K475</f>
        <v>0</v>
      </c>
      <c r="K466" s="15">
        <f>'[1]TCE - ANEXO III - Preencher'!L475</f>
        <v>108.16</v>
      </c>
      <c r="L466" s="15">
        <f>'[1]TCE - ANEXO III - Preencher'!M475</f>
        <v>16.21</v>
      </c>
      <c r="M466" s="15">
        <f t="shared" si="43"/>
        <v>91.949999999999989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29.9</v>
      </c>
      <c r="Y466" s="15">
        <f>'[1]TCE - ANEXO III - Preencher'!Z475</f>
        <v>0</v>
      </c>
      <c r="Z466" s="16">
        <f t="shared" si="47"/>
        <v>29.9</v>
      </c>
      <c r="AA466" s="17" t="str">
        <f>IF('[1]TCE - ANEXO III - Preencher'!AB475="","",'[1]TCE - ANEXO III - Preencher'!AB475)</f>
        <v>Beneficio obrigatorio CCT Federacao – Plano Assistencial Agiben</v>
      </c>
      <c r="AB466" s="15">
        <f t="shared" si="42"/>
        <v>291.88</v>
      </c>
    </row>
    <row r="467" spans="1:28" x14ac:dyDescent="0.2">
      <c r="A467" s="8">
        <f>IFERROR(VLOOKUP(B467,'[1]DADOS (OCULTAR)'!$Q$3:$S$136,3,0),"")</f>
        <v>9767633000447</v>
      </c>
      <c r="B467" s="9" t="str">
        <f>'[1]TCE - ANEXO III - Preencher'!C476</f>
        <v>HOSPITAL SILVIO MAGALHÃES - CG Nº 019/2022</v>
      </c>
      <c r="C467" s="10"/>
      <c r="D467" s="11" t="str">
        <f>'[1]TCE - ANEXO III - Preencher'!E476</f>
        <v>JEFFERSON JOSE DA SILVA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05/2026</v>
      </c>
      <c r="H467" s="14" t="str">
        <f>'[1]TCE - ANEXO III - Preencher'!I476</f>
        <v>0,00</v>
      </c>
      <c r="I467" s="14">
        <f>'[1]TCE - ANEXO III - Preencher'!J476</f>
        <v>178.06</v>
      </c>
      <c r="J467" s="14">
        <f>'[1]TCE - ANEXO III - Preencher'!K476</f>
        <v>0</v>
      </c>
      <c r="K467" s="15">
        <f>'[1]TCE - ANEXO III - Preencher'!L476</f>
        <v>108.16</v>
      </c>
      <c r="L467" s="15">
        <f>'[1]TCE - ANEXO III - Preencher'!M476</f>
        <v>16.21</v>
      </c>
      <c r="M467" s="15">
        <f t="shared" si="43"/>
        <v>91.949999999999989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1647.2</v>
      </c>
      <c r="Y467" s="15">
        <f>'[1]TCE - ANEXO III - Preencher'!Z476</f>
        <v>0</v>
      </c>
      <c r="Z467" s="16">
        <f t="shared" si="47"/>
        <v>1647.2</v>
      </c>
      <c r="AA467" s="17" t="str">
        <f>IF('[1]TCE - ANEXO III - Preencher'!AB476="","",'[1]TCE - ANEXO III - Preencher'!AB476)</f>
        <v>Abono assistencial financeiro – complemento Piso da Enfermagem</v>
      </c>
      <c r="AB467" s="15">
        <f t="shared" si="42"/>
        <v>1917.21</v>
      </c>
    </row>
    <row r="468" spans="1:28" x14ac:dyDescent="0.2">
      <c r="A468" s="8">
        <f>IFERROR(VLOOKUP(B468,'[1]DADOS (OCULTAR)'!$Q$3:$S$136,3,0),"")</f>
        <v>9767633000447</v>
      </c>
      <c r="B468" s="9" t="str">
        <f>'[1]TCE - ANEXO III - Preencher'!C477</f>
        <v>HOSPITAL SILVIO MAGALHÃES - CG Nº 019/2022</v>
      </c>
      <c r="C468" s="10"/>
      <c r="D468" s="11" t="str">
        <f>'[1]TCE - ANEXO III - Preencher'!E477</f>
        <v>JENIFFER LUANA FEIJO DE MELO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2235-05</v>
      </c>
      <c r="G468" s="13" t="str">
        <f>IF('[1]TCE - ANEXO III - Preencher'!H477="","",'[1]TCE - ANEXO III - Preencher'!H477)</f>
        <v>05/2026</v>
      </c>
      <c r="H468" s="14" t="str">
        <f>'[1]TCE - ANEXO III - Preencher'!I477</f>
        <v>0,00</v>
      </c>
      <c r="I468" s="14">
        <f>'[1]TCE - ANEXO III - Preencher'!J477</f>
        <v>243.95</v>
      </c>
      <c r="J468" s="14">
        <f>'[1]TCE - ANEXO III - Preencher'!K477</f>
        <v>0</v>
      </c>
      <c r="K468" s="15">
        <f>'[1]TCE - ANEXO III - Preencher'!L477</f>
        <v>108.16</v>
      </c>
      <c r="L468" s="15">
        <f>'[1]TCE - ANEXO III - Preencher'!M477</f>
        <v>3.59</v>
      </c>
      <c r="M468" s="15">
        <f t="shared" si="43"/>
        <v>104.57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138.38999999999999</v>
      </c>
      <c r="U468" s="15">
        <f>'[1]TCE - ANEXO III - Preencher'!V477</f>
        <v>0</v>
      </c>
      <c r="V468" s="16">
        <f t="shared" si="46"/>
        <v>138.38999999999999</v>
      </c>
      <c r="W468" s="17" t="str">
        <f>IF('[1]TCE - ANEXO III - Preencher'!X477="","",'[1]TCE - ANEXO III - Preencher'!X477)</f>
        <v>Auxílio Creche</v>
      </c>
      <c r="X468" s="15">
        <f>'[1]TCE - ANEXO III - Preencher'!Y477</f>
        <v>844.53</v>
      </c>
      <c r="Y468" s="15">
        <f>'[1]TCE - ANEXO III - Preencher'!Z477</f>
        <v>0</v>
      </c>
      <c r="Z468" s="16">
        <f t="shared" si="47"/>
        <v>844.53</v>
      </c>
      <c r="AA468" s="17" t="str">
        <f>IF('[1]TCE - ANEXO III - Preencher'!AB477="","",'[1]TCE - ANEXO III - Preencher'!AB477)</f>
        <v>Abono assistencial financeiro – complemento Piso da Enfermagem</v>
      </c>
      <c r="AB468" s="15">
        <f t="shared" si="42"/>
        <v>1331.44</v>
      </c>
    </row>
    <row r="469" spans="1:28" x14ac:dyDescent="0.2">
      <c r="A469" s="8">
        <f>IFERROR(VLOOKUP(B469,'[1]DADOS (OCULTAR)'!$Q$3:$S$136,3,0),"")</f>
        <v>9767633000447</v>
      </c>
      <c r="B469" s="9" t="str">
        <f>'[1]TCE - ANEXO III - Preencher'!C478</f>
        <v>HOSPITAL SILVIO MAGALHÃES - CG Nº 019/2022</v>
      </c>
      <c r="C469" s="10"/>
      <c r="D469" s="11" t="str">
        <f>'[1]TCE - ANEXO III - Preencher'!E478</f>
        <v>JENNIFER CRISTINA DA SILVA MARQUES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2235-05</v>
      </c>
      <c r="G469" s="13" t="str">
        <f>IF('[1]TCE - ANEXO III - Preencher'!H478="","",'[1]TCE - ANEXO III - Preencher'!H478)</f>
        <v>05/2026</v>
      </c>
      <c r="H469" s="14" t="str">
        <f>'[1]TCE - ANEXO III - Preencher'!I478</f>
        <v>0,00</v>
      </c>
      <c r="I469" s="14">
        <f>'[1]TCE - ANEXO III - Preencher'!J478</f>
        <v>221.84</v>
      </c>
      <c r="J469" s="14">
        <f>'[1]TCE - ANEXO III - Preencher'!K478</f>
        <v>0</v>
      </c>
      <c r="K469" s="15">
        <f>'[1]TCE - ANEXO III - Preencher'!L478</f>
        <v>108.16</v>
      </c>
      <c r="L469" s="15">
        <f>'[1]TCE - ANEXO III - Preencher'!M478</f>
        <v>3.05</v>
      </c>
      <c r="M469" s="15">
        <f t="shared" si="43"/>
        <v>105.11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138.38999999999999</v>
      </c>
      <c r="U469" s="15">
        <f>'[1]TCE - ANEXO III - Preencher'!V478</f>
        <v>0</v>
      </c>
      <c r="V469" s="16">
        <f t="shared" si="46"/>
        <v>138.38999999999999</v>
      </c>
      <c r="W469" s="17" t="str">
        <f>IF('[1]TCE - ANEXO III - Preencher'!X478="","",'[1]TCE - ANEXO III - Preencher'!X478)</f>
        <v>Auxílio Creche</v>
      </c>
      <c r="X469" s="15">
        <f>'[1]TCE - ANEXO III - Preencher'!Y478</f>
        <v>2282.8200000000002</v>
      </c>
      <c r="Y469" s="15">
        <f>'[1]TCE - ANEXO III - Preencher'!Z478</f>
        <v>0</v>
      </c>
      <c r="Z469" s="16">
        <f t="shared" si="47"/>
        <v>2282.8200000000002</v>
      </c>
      <c r="AA469" s="17" t="str">
        <f>IF('[1]TCE - ANEXO III - Preencher'!AB478="","",'[1]TCE - ANEXO III - Preencher'!AB478)</f>
        <v>Abono assistencial financeiro – complemento Piso da Enfermagem</v>
      </c>
      <c r="AB469" s="15">
        <f t="shared" si="42"/>
        <v>2748.1600000000003</v>
      </c>
    </row>
    <row r="470" spans="1:28" x14ac:dyDescent="0.2">
      <c r="A470" s="8">
        <f>IFERROR(VLOOKUP(B470,'[1]DADOS (OCULTAR)'!$Q$3:$S$136,3,0),"")</f>
        <v>9767633000447</v>
      </c>
      <c r="B470" s="9" t="str">
        <f>'[1]TCE - ANEXO III - Preencher'!C479</f>
        <v>HOSPITAL SILVIO MAGALHÃES - CG Nº 019/2022</v>
      </c>
      <c r="C470" s="10"/>
      <c r="D470" s="11" t="str">
        <f>'[1]TCE - ANEXO III - Preencher'!E479</f>
        <v>JENNIFER RAFAELA MAXIMO DA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05/2026</v>
      </c>
      <c r="H470" s="14" t="str">
        <f>'[1]TCE - ANEXO III - Preencher'!I479</f>
        <v>0,00</v>
      </c>
      <c r="I470" s="14">
        <f>'[1]TCE - ANEXO III - Preencher'!J479</f>
        <v>164.28</v>
      </c>
      <c r="J470" s="14">
        <f>'[1]TCE - ANEXO III - Preencher'!K479</f>
        <v>0</v>
      </c>
      <c r="K470" s="15">
        <f>'[1]TCE - ANEXO III - Preencher'!L479</f>
        <v>108.16</v>
      </c>
      <c r="L470" s="15">
        <f>'[1]TCE - ANEXO III - Preencher'!M479</f>
        <v>16.21</v>
      </c>
      <c r="M470" s="15">
        <f t="shared" si="43"/>
        <v>91.949999999999989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20.45</v>
      </c>
      <c r="R470" s="15">
        <f>'[1]TCE - ANEXO III - Preencher'!S479</f>
        <v>97.26</v>
      </c>
      <c r="S470" s="16">
        <f t="shared" si="45"/>
        <v>-76.81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1704.1</v>
      </c>
      <c r="Y470" s="15">
        <f>'[1]TCE - ANEXO III - Preencher'!Z479</f>
        <v>0</v>
      </c>
      <c r="Z470" s="16">
        <f t="shared" si="47"/>
        <v>1704.1</v>
      </c>
      <c r="AA470" s="17" t="str">
        <f>IF('[1]TCE - ANEXO III - Preencher'!AB479="","",'[1]TCE - ANEXO III - Preencher'!AB479)</f>
        <v>Abono assistencial financeiro – complemento Piso da Enfermagem</v>
      </c>
      <c r="AB470" s="15">
        <f t="shared" si="42"/>
        <v>1883.52</v>
      </c>
    </row>
    <row r="471" spans="1:28" x14ac:dyDescent="0.2">
      <c r="A471" s="8">
        <f>IFERROR(VLOOKUP(B471,'[1]DADOS (OCULTAR)'!$Q$3:$S$136,3,0),"")</f>
        <v>9767633000447</v>
      </c>
      <c r="B471" s="9" t="str">
        <f>'[1]TCE - ANEXO III - Preencher'!C480</f>
        <v>HOSPITAL SILVIO MAGALHÃES - CG Nº 019/2022</v>
      </c>
      <c r="C471" s="10"/>
      <c r="D471" s="11" t="str">
        <f>'[1]TCE - ANEXO III - Preencher'!E480</f>
        <v>JEREMIAS SEBASTIAO DA SILVA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5174-10</v>
      </c>
      <c r="G471" s="13" t="str">
        <f>IF('[1]TCE - ANEXO III - Preencher'!H480="","",'[1]TCE - ANEXO III - Preencher'!H480)</f>
        <v>05/2026</v>
      </c>
      <c r="H471" s="14" t="str">
        <f>'[1]TCE - ANEXO III - Preencher'!I480</f>
        <v>0,00</v>
      </c>
      <c r="I471" s="14">
        <f>'[1]TCE - ANEXO III - Preencher'!J480</f>
        <v>168.05</v>
      </c>
      <c r="J471" s="14">
        <f>'[1]TCE - ANEXO III - Preencher'!K480</f>
        <v>0</v>
      </c>
      <c r="K471" s="15">
        <f>'[1]TCE - ANEXO III - Preencher'!L480</f>
        <v>108.16</v>
      </c>
      <c r="L471" s="15">
        <f>'[1]TCE - ANEXO III - Preencher'!M480</f>
        <v>16.21</v>
      </c>
      <c r="M471" s="15">
        <f t="shared" si="43"/>
        <v>91.949999999999989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29.9</v>
      </c>
      <c r="Y471" s="15">
        <f>'[1]TCE - ANEXO III - Preencher'!Z480</f>
        <v>0</v>
      </c>
      <c r="Z471" s="16">
        <f t="shared" si="47"/>
        <v>29.9</v>
      </c>
      <c r="AA471" s="17" t="str">
        <f>IF('[1]TCE - ANEXO III - Preencher'!AB480="","",'[1]TCE - ANEXO III - Preencher'!AB480)</f>
        <v>Beneficio obrigatorio CCT Federacao – Plano Assistencial Agiben</v>
      </c>
      <c r="AB471" s="15">
        <f t="shared" si="42"/>
        <v>289.89999999999998</v>
      </c>
    </row>
    <row r="472" spans="1:28" x14ac:dyDescent="0.2">
      <c r="A472" s="8">
        <f>IFERROR(VLOOKUP(B472,'[1]DADOS (OCULTAR)'!$Q$3:$S$136,3,0),"")</f>
        <v>9767633000447</v>
      </c>
      <c r="B472" s="9" t="str">
        <f>'[1]TCE - ANEXO III - Preencher'!C481</f>
        <v>HOSPITAL SILVIO MAGALHÃES - CG Nº 019/2022</v>
      </c>
      <c r="C472" s="10"/>
      <c r="D472" s="11" t="str">
        <f>'[1]TCE - ANEXO III - Preencher'!E481</f>
        <v>JESSIANE MARIA MELO DA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05/2026</v>
      </c>
      <c r="H472" s="14" t="str">
        <f>'[1]TCE - ANEXO III - Preencher'!I481</f>
        <v>0,00</v>
      </c>
      <c r="I472" s="14">
        <f>'[1]TCE - ANEXO III - Preencher'!J481</f>
        <v>171.45</v>
      </c>
      <c r="J472" s="14">
        <f>'[1]TCE - ANEXO III - Preencher'!K481</f>
        <v>0</v>
      </c>
      <c r="K472" s="15">
        <f>'[1]TCE - ANEXO III - Preencher'!L481</f>
        <v>108.16</v>
      </c>
      <c r="L472" s="15">
        <f>'[1]TCE - ANEXO III - Preencher'!M481</f>
        <v>16.21</v>
      </c>
      <c r="M472" s="15">
        <f t="shared" si="43"/>
        <v>91.949999999999989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20.45</v>
      </c>
      <c r="R472" s="15">
        <f>'[1]TCE - ANEXO III - Preencher'!S481</f>
        <v>97.26</v>
      </c>
      <c r="S472" s="16">
        <f t="shared" si="45"/>
        <v>-76.81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1704</v>
      </c>
      <c r="Y472" s="15">
        <f>'[1]TCE - ANEXO III - Preencher'!Z481</f>
        <v>0</v>
      </c>
      <c r="Z472" s="16">
        <f t="shared" si="47"/>
        <v>1704</v>
      </c>
      <c r="AA472" s="17" t="str">
        <f>IF('[1]TCE - ANEXO III - Preencher'!AB481="","",'[1]TCE - ANEXO III - Preencher'!AB481)</f>
        <v>Abono assistencial financeiro – complemento Piso da Enfermagem</v>
      </c>
      <c r="AB472" s="15">
        <f t="shared" si="42"/>
        <v>1890.59</v>
      </c>
    </row>
    <row r="473" spans="1:28" x14ac:dyDescent="0.2">
      <c r="A473" s="8">
        <f>IFERROR(VLOOKUP(B473,'[1]DADOS (OCULTAR)'!$Q$3:$S$136,3,0),"")</f>
        <v>9767633000447</v>
      </c>
      <c r="B473" s="9" t="str">
        <f>'[1]TCE - ANEXO III - Preencher'!C482</f>
        <v>HOSPITAL SILVIO MAGALHÃES - CG Nº 019/2022</v>
      </c>
      <c r="C473" s="10"/>
      <c r="D473" s="11" t="str">
        <f>'[1]TCE - ANEXO III - Preencher'!E482</f>
        <v>JESSICA ANDRADE DE ALCANTARA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5211-30</v>
      </c>
      <c r="G473" s="13" t="str">
        <f>IF('[1]TCE - ANEXO III - Preencher'!H482="","",'[1]TCE - ANEXO III - Preencher'!H482)</f>
        <v>05/2026</v>
      </c>
      <c r="H473" s="14" t="str">
        <f>'[1]TCE - ANEXO III - Preencher'!I482</f>
        <v>0,00</v>
      </c>
      <c r="I473" s="14">
        <f>'[1]TCE - ANEXO III - Preencher'!J482</f>
        <v>139.77000000000001</v>
      </c>
      <c r="J473" s="14">
        <f>'[1]TCE - ANEXO III - Preencher'!K482</f>
        <v>0</v>
      </c>
      <c r="K473" s="15">
        <f>'[1]TCE - ANEXO III - Preencher'!L482</f>
        <v>108.16</v>
      </c>
      <c r="L473" s="15">
        <f>'[1]TCE - ANEXO III - Preencher'!M482</f>
        <v>16.21</v>
      </c>
      <c r="M473" s="15">
        <f t="shared" si="43"/>
        <v>91.949999999999989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20.45</v>
      </c>
      <c r="R473" s="15">
        <f>'[1]TCE - ANEXO III - Preencher'!S482</f>
        <v>97.26</v>
      </c>
      <c r="S473" s="16">
        <f t="shared" si="45"/>
        <v>-76.81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29.9</v>
      </c>
      <c r="Y473" s="15">
        <f>'[1]TCE - ANEXO III - Preencher'!Z482</f>
        <v>0</v>
      </c>
      <c r="Z473" s="16">
        <f t="shared" si="47"/>
        <v>29.9</v>
      </c>
      <c r="AA473" s="17" t="str">
        <f>IF('[1]TCE - ANEXO III - Preencher'!AB482="","",'[1]TCE - ANEXO III - Preencher'!AB482)</f>
        <v>Beneficio obrigatorio CCT Federacao – Plano Assistencial Agiben</v>
      </c>
      <c r="AB473" s="15">
        <f t="shared" si="42"/>
        <v>184.81</v>
      </c>
    </row>
    <row r="474" spans="1:28" x14ac:dyDescent="0.2">
      <c r="A474" s="8">
        <f>IFERROR(VLOOKUP(B474,'[1]DADOS (OCULTAR)'!$Q$3:$S$136,3,0),"")</f>
        <v>9767633000447</v>
      </c>
      <c r="B474" s="9" t="str">
        <f>'[1]TCE - ANEXO III - Preencher'!C483</f>
        <v>HOSPITAL SILVIO MAGALHÃES - CG Nº 019/2022</v>
      </c>
      <c r="C474" s="10"/>
      <c r="D474" s="11" t="str">
        <f>'[1]TCE - ANEXO III - Preencher'!E483</f>
        <v>JESSICA JULIA DA SILVA DE JESUS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4110-05</v>
      </c>
      <c r="G474" s="13" t="str">
        <f>IF('[1]TCE - ANEXO III - Preencher'!H483="","",'[1]TCE - ANEXO III - Preencher'!H483)</f>
        <v>05/2026</v>
      </c>
      <c r="H474" s="14" t="str">
        <f>'[1]TCE - ANEXO III - Preencher'!I483</f>
        <v>0,00</v>
      </c>
      <c r="I474" s="14">
        <f>'[1]TCE - ANEXO III - Preencher'!J483</f>
        <v>181.5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29.9</v>
      </c>
      <c r="Y474" s="15">
        <f>'[1]TCE - ANEXO III - Preencher'!Z483</f>
        <v>0</v>
      </c>
      <c r="Z474" s="16">
        <f t="shared" si="47"/>
        <v>29.9</v>
      </c>
      <c r="AA474" s="17" t="str">
        <f>IF('[1]TCE - ANEXO III - Preencher'!AB483="","",'[1]TCE - ANEXO III - Preencher'!AB483)</f>
        <v>Beneficio obrigatorio CCT Federacao – Plano Assistencial Agiben</v>
      </c>
      <c r="AB474" s="15">
        <f t="shared" si="42"/>
        <v>211.4</v>
      </c>
    </row>
    <row r="475" spans="1:28" x14ac:dyDescent="0.2">
      <c r="A475" s="8">
        <f>IFERROR(VLOOKUP(B475,'[1]DADOS (OCULTAR)'!$Q$3:$S$136,3,0),"")</f>
        <v>9767633000447</v>
      </c>
      <c r="B475" s="9" t="str">
        <f>'[1]TCE - ANEXO III - Preencher'!C484</f>
        <v>HOSPITAL SILVIO MAGALHÃES - CG Nº 019/2022</v>
      </c>
      <c r="C475" s="10"/>
      <c r="D475" s="11" t="str">
        <f>'[1]TCE - ANEXO III - Preencher'!E484</f>
        <v>JESSICA MARIA DOS SANTOS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05/2026</v>
      </c>
      <c r="H475" s="14" t="str">
        <f>'[1]TCE - ANEXO III - Preencher'!I484</f>
        <v>0,00</v>
      </c>
      <c r="I475" s="14">
        <f>'[1]TCE - ANEXO III - Preencher'!J484</f>
        <v>164.28</v>
      </c>
      <c r="J475" s="14">
        <f>'[1]TCE - ANEXO III - Preencher'!K484</f>
        <v>0</v>
      </c>
      <c r="K475" s="15">
        <f>'[1]TCE - ANEXO III - Preencher'!L484</f>
        <v>108.16</v>
      </c>
      <c r="L475" s="15">
        <f>'[1]TCE - ANEXO III - Preencher'!M484</f>
        <v>16.21</v>
      </c>
      <c r="M475" s="15">
        <f t="shared" si="43"/>
        <v>91.949999999999989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1647.2</v>
      </c>
      <c r="Y475" s="15">
        <f>'[1]TCE - ANEXO III - Preencher'!Z484</f>
        <v>0</v>
      </c>
      <c r="Z475" s="16">
        <f t="shared" si="47"/>
        <v>1647.2</v>
      </c>
      <c r="AA475" s="17" t="str">
        <f>IF('[1]TCE - ANEXO III - Preencher'!AB484="","",'[1]TCE - ANEXO III - Preencher'!AB484)</f>
        <v>Abono assistencial financeiro – complemento Piso da Enfermagem</v>
      </c>
      <c r="AB475" s="15">
        <f t="shared" si="42"/>
        <v>1903.43</v>
      </c>
    </row>
    <row r="476" spans="1:28" x14ac:dyDescent="0.2">
      <c r="A476" s="8">
        <f>IFERROR(VLOOKUP(B476,'[1]DADOS (OCULTAR)'!$Q$3:$S$136,3,0),"")</f>
        <v>9767633000447</v>
      </c>
      <c r="B476" s="9" t="str">
        <f>'[1]TCE - ANEXO III - Preencher'!C485</f>
        <v>HOSPITAL SILVIO MAGALHÃES - CG Nº 019/2022</v>
      </c>
      <c r="C476" s="10"/>
      <c r="D476" s="11" t="str">
        <f>'[1]TCE - ANEXO III - Preencher'!E485</f>
        <v>JESSICA NATACIA DE SANTANA SANTOS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2236-05</v>
      </c>
      <c r="G476" s="13" t="str">
        <f>IF('[1]TCE - ANEXO III - Preencher'!H485="","",'[1]TCE - ANEXO III - Preencher'!H485)</f>
        <v>05/2026</v>
      </c>
      <c r="H476" s="14" t="str">
        <f>'[1]TCE - ANEXO III - Preencher'!I485</f>
        <v>0,00</v>
      </c>
      <c r="I476" s="14">
        <f>'[1]TCE - ANEXO III - Preencher'!J485</f>
        <v>198.71</v>
      </c>
      <c r="J476" s="14">
        <f>'[1]TCE - ANEXO III - Preencher'!K485</f>
        <v>0</v>
      </c>
      <c r="K476" s="15">
        <f>'[1]TCE - ANEXO III - Preencher'!L485</f>
        <v>108.16</v>
      </c>
      <c r="L476" s="15">
        <f>'[1]TCE - ANEXO III - Preencher'!M485</f>
        <v>32.42</v>
      </c>
      <c r="M476" s="15">
        <f t="shared" si="43"/>
        <v>75.739999999999995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274.45</v>
      </c>
    </row>
    <row r="477" spans="1:28" x14ac:dyDescent="0.2">
      <c r="A477" s="8">
        <f>IFERROR(VLOOKUP(B477,'[1]DADOS (OCULTAR)'!$Q$3:$S$136,3,0),"")</f>
        <v>9767633000447</v>
      </c>
      <c r="B477" s="9" t="str">
        <f>'[1]TCE - ANEXO III - Preencher'!C486</f>
        <v>HOSPITAL SILVIO MAGALHÃES - CG Nº 019/2022</v>
      </c>
      <c r="C477" s="10"/>
      <c r="D477" s="11" t="str">
        <f>'[1]TCE - ANEXO III - Preencher'!E486</f>
        <v>JESSICA RAFAELE RODRIGUES DA SILVA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5174-10</v>
      </c>
      <c r="G477" s="13" t="str">
        <f>IF('[1]TCE - ANEXO III - Preencher'!H486="","",'[1]TCE - ANEXO III - Preencher'!H486)</f>
        <v>05/2026</v>
      </c>
      <c r="H477" s="14" t="str">
        <f>'[1]TCE - ANEXO III - Preencher'!I486</f>
        <v>0,00</v>
      </c>
      <c r="I477" s="14">
        <f>'[1]TCE - ANEXO III - Preencher'!J486</f>
        <v>172.9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29.9</v>
      </c>
      <c r="Y477" s="15">
        <f>'[1]TCE - ANEXO III - Preencher'!Z486</f>
        <v>0</v>
      </c>
      <c r="Z477" s="16">
        <f t="shared" si="47"/>
        <v>29.9</v>
      </c>
      <c r="AA477" s="17" t="str">
        <f>IF('[1]TCE - ANEXO III - Preencher'!AB486="","",'[1]TCE - ANEXO III - Preencher'!AB486)</f>
        <v>Beneficio obrigatorio CCT Federacao – Plano Assistencial Agiben</v>
      </c>
      <c r="AB477" s="15">
        <f t="shared" si="42"/>
        <v>202.8</v>
      </c>
    </row>
    <row r="478" spans="1:28" x14ac:dyDescent="0.2">
      <c r="A478" s="8">
        <f>IFERROR(VLOOKUP(B478,'[1]DADOS (OCULTAR)'!$Q$3:$S$136,3,0),"")</f>
        <v>9767633000447</v>
      </c>
      <c r="B478" s="9" t="str">
        <f>'[1]TCE - ANEXO III - Preencher'!C487</f>
        <v>HOSPITAL SILVIO MAGALHÃES - CG Nº 019/2022</v>
      </c>
      <c r="C478" s="10"/>
      <c r="D478" s="11" t="str">
        <f>'[1]TCE - ANEXO III - Preencher'!E487</f>
        <v>JHENIFFER CARLA FERREIRA RODRIGUES RIBEIRO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2235-05</v>
      </c>
      <c r="G478" s="13" t="str">
        <f>IF('[1]TCE - ANEXO III - Preencher'!H487="","",'[1]TCE - ANEXO III - Preencher'!H487)</f>
        <v>05/2026</v>
      </c>
      <c r="H478" s="14" t="str">
        <f>'[1]TCE - ANEXO III - Preencher'!I487</f>
        <v>0,00</v>
      </c>
      <c r="I478" s="14">
        <f>'[1]TCE - ANEXO III - Preencher'!J487</f>
        <v>208.21</v>
      </c>
      <c r="J478" s="14">
        <f>'[1]TCE - ANEXO III - Preencher'!K487</f>
        <v>0</v>
      </c>
      <c r="K478" s="15">
        <f>'[1]TCE - ANEXO III - Preencher'!L487</f>
        <v>108.16</v>
      </c>
      <c r="L478" s="15">
        <f>'[1]TCE - ANEXO III - Preencher'!M487</f>
        <v>2.79</v>
      </c>
      <c r="M478" s="15">
        <f t="shared" si="43"/>
        <v>105.36999999999999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2459.15</v>
      </c>
      <c r="Y478" s="15">
        <f>'[1]TCE - ANEXO III - Preencher'!Z487</f>
        <v>0</v>
      </c>
      <c r="Z478" s="16">
        <f t="shared" si="47"/>
        <v>2459.15</v>
      </c>
      <c r="AA478" s="17" t="str">
        <f>IF('[1]TCE - ANEXO III - Preencher'!AB487="","",'[1]TCE - ANEXO III - Preencher'!AB487)</f>
        <v>Abono assistencial financeiro – complemento Piso da Enfermagem</v>
      </c>
      <c r="AB478" s="15">
        <f t="shared" si="42"/>
        <v>2772.73</v>
      </c>
    </row>
    <row r="479" spans="1:28" x14ac:dyDescent="0.2">
      <c r="A479" s="8">
        <f>IFERROR(VLOOKUP(B479,'[1]DADOS (OCULTAR)'!$Q$3:$S$136,3,0),"")</f>
        <v>9767633000447</v>
      </c>
      <c r="B479" s="9" t="str">
        <f>'[1]TCE - ANEXO III - Preencher'!C488</f>
        <v>HOSPITAL SILVIO MAGALHÃES - CG Nº 019/2022</v>
      </c>
      <c r="C479" s="10"/>
      <c r="D479" s="11" t="str">
        <f>'[1]TCE - ANEXO III - Preencher'!E488</f>
        <v>JITANA CARLA DA SILVA OLIVEIRA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2235-05</v>
      </c>
      <c r="G479" s="13" t="str">
        <f>IF('[1]TCE - ANEXO III - Preencher'!H488="","",'[1]TCE - ANEXO III - Preencher'!H488)</f>
        <v>05/2026</v>
      </c>
      <c r="H479" s="14" t="str">
        <f>'[1]TCE - ANEXO III - Preencher'!I488</f>
        <v>0,00</v>
      </c>
      <c r="I479" s="14">
        <f>'[1]TCE - ANEXO III - Preencher'!J488</f>
        <v>200.65</v>
      </c>
      <c r="J479" s="14">
        <f>'[1]TCE - ANEXO III - Preencher'!K488</f>
        <v>0</v>
      </c>
      <c r="K479" s="15">
        <f>'[1]TCE - ANEXO III - Preencher'!L488</f>
        <v>108.16</v>
      </c>
      <c r="L479" s="15">
        <f>'[1]TCE - ANEXO III - Preencher'!M488</f>
        <v>2.79</v>
      </c>
      <c r="M479" s="15">
        <f t="shared" si="43"/>
        <v>105.36999999999999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138.38999999999999</v>
      </c>
      <c r="U479" s="15">
        <f>'[1]TCE - ANEXO III - Preencher'!V488</f>
        <v>0</v>
      </c>
      <c r="V479" s="16">
        <f t="shared" si="46"/>
        <v>138.38999999999999</v>
      </c>
      <c r="W479" s="17" t="str">
        <f>IF('[1]TCE - ANEXO III - Preencher'!X488="","",'[1]TCE - ANEXO III - Preencher'!X488)</f>
        <v>Auxílio Creche</v>
      </c>
      <c r="X479" s="15">
        <f>'[1]TCE - ANEXO III - Preencher'!Y488</f>
        <v>2459.15</v>
      </c>
      <c r="Y479" s="15">
        <f>'[1]TCE - ANEXO III - Preencher'!Z488</f>
        <v>0</v>
      </c>
      <c r="Z479" s="16">
        <f t="shared" si="47"/>
        <v>2459.15</v>
      </c>
      <c r="AA479" s="17" t="str">
        <f>IF('[1]TCE - ANEXO III - Preencher'!AB488="","",'[1]TCE - ANEXO III - Preencher'!AB488)</f>
        <v>Abono assistencial financeiro – complemento Piso da Enfermagem</v>
      </c>
      <c r="AB479" s="15">
        <f t="shared" si="42"/>
        <v>2903.56</v>
      </c>
    </row>
    <row r="480" spans="1:28" x14ac:dyDescent="0.2">
      <c r="A480" s="8">
        <f>IFERROR(VLOOKUP(B480,'[1]DADOS (OCULTAR)'!$Q$3:$S$136,3,0),"")</f>
        <v>9767633000447</v>
      </c>
      <c r="B480" s="9" t="str">
        <f>'[1]TCE - ANEXO III - Preencher'!C489</f>
        <v>HOSPITAL SILVIO MAGALHÃES - CG Nº 019/2022</v>
      </c>
      <c r="C480" s="10"/>
      <c r="D480" s="11" t="str">
        <f>'[1]TCE - ANEXO III - Preencher'!E489</f>
        <v>JOANA GRAZIELLE CHAVES DOS SANTOS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05/2026</v>
      </c>
      <c r="H480" s="14" t="str">
        <f>'[1]TCE - ANEXO III - Preencher'!I489</f>
        <v>0,00</v>
      </c>
      <c r="I480" s="14">
        <f>'[1]TCE - ANEXO III - Preencher'!J489</f>
        <v>159.24</v>
      </c>
      <c r="J480" s="14">
        <f>'[1]TCE - ANEXO III - Preencher'!K489</f>
        <v>0</v>
      </c>
      <c r="K480" s="15">
        <f>'[1]TCE - ANEXO III - Preencher'!L489</f>
        <v>108.16</v>
      </c>
      <c r="L480" s="15">
        <f>'[1]TCE - ANEXO III - Preencher'!M489</f>
        <v>16.21</v>
      </c>
      <c r="M480" s="15">
        <f t="shared" si="43"/>
        <v>91.949999999999989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1704</v>
      </c>
      <c r="Y480" s="15">
        <f>'[1]TCE - ANEXO III - Preencher'!Z489</f>
        <v>0</v>
      </c>
      <c r="Z480" s="16">
        <f t="shared" si="47"/>
        <v>1704</v>
      </c>
      <c r="AA480" s="17" t="str">
        <f>IF('[1]TCE - ANEXO III - Preencher'!AB489="","",'[1]TCE - ANEXO III - Preencher'!AB489)</f>
        <v>Abono assistencial financeiro – complemento Piso da Enfermagem</v>
      </c>
      <c r="AB480" s="15">
        <f t="shared" si="42"/>
        <v>1955.19</v>
      </c>
    </row>
    <row r="481" spans="1:28" x14ac:dyDescent="0.2">
      <c r="A481" s="8">
        <f>IFERROR(VLOOKUP(B481,'[1]DADOS (OCULTAR)'!$Q$3:$S$136,3,0),"")</f>
        <v>9767633000447</v>
      </c>
      <c r="B481" s="9" t="str">
        <f>'[1]TCE - ANEXO III - Preencher'!C490</f>
        <v>HOSPITAL SILVIO MAGALHÃES - CG Nº 019/2022</v>
      </c>
      <c r="C481" s="10"/>
      <c r="D481" s="11" t="str">
        <f>'[1]TCE - ANEXO III - Preencher'!E490</f>
        <v>JOAO ARTHUR DA SILVA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2235-05</v>
      </c>
      <c r="G481" s="13" t="str">
        <f>IF('[1]TCE - ANEXO III - Preencher'!H490="","",'[1]TCE - ANEXO III - Preencher'!H490)</f>
        <v>05/2026</v>
      </c>
      <c r="H481" s="14" t="str">
        <f>'[1]TCE - ANEXO III - Preencher'!I490</f>
        <v>0,00</v>
      </c>
      <c r="I481" s="14">
        <f>'[1]TCE - ANEXO III - Preencher'!J490</f>
        <v>212.28</v>
      </c>
      <c r="J481" s="14">
        <f>'[1]TCE - ANEXO III - Preencher'!K490</f>
        <v>0</v>
      </c>
      <c r="K481" s="15">
        <f>'[1]TCE - ANEXO III - Preencher'!L490</f>
        <v>108.16</v>
      </c>
      <c r="L481" s="15">
        <f>'[1]TCE - ANEXO III - Preencher'!M490</f>
        <v>2.79</v>
      </c>
      <c r="M481" s="15">
        <f t="shared" si="43"/>
        <v>105.36999999999999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2459.15</v>
      </c>
      <c r="Y481" s="15">
        <f>'[1]TCE - ANEXO III - Preencher'!Z490</f>
        <v>0</v>
      </c>
      <c r="Z481" s="16">
        <f t="shared" si="47"/>
        <v>2459.15</v>
      </c>
      <c r="AA481" s="17" t="str">
        <f>IF('[1]TCE - ANEXO III - Preencher'!AB490="","",'[1]TCE - ANEXO III - Preencher'!AB490)</f>
        <v>Abono assistencial financeiro – complemento Piso da Enfermagem</v>
      </c>
      <c r="AB481" s="15">
        <f t="shared" si="42"/>
        <v>2776.8</v>
      </c>
    </row>
    <row r="482" spans="1:28" x14ac:dyDescent="0.2">
      <c r="A482" s="8">
        <f>IFERROR(VLOOKUP(B482,'[1]DADOS (OCULTAR)'!$Q$3:$S$136,3,0),"")</f>
        <v>9767633000447</v>
      </c>
      <c r="B482" s="9" t="str">
        <f>'[1]TCE - ANEXO III - Preencher'!C491</f>
        <v>HOSPITAL SILVIO MAGALHÃES - CG Nº 019/2022</v>
      </c>
      <c r="C482" s="10"/>
      <c r="D482" s="11" t="str">
        <f>'[1]TCE - ANEXO III - Preencher'!E491</f>
        <v>JOAO ARTHUR SILVA TENORIO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4221-10</v>
      </c>
      <c r="G482" s="13" t="str">
        <f>IF('[1]TCE - ANEXO III - Preencher'!H491="","",'[1]TCE - ANEXO III - Preencher'!H491)</f>
        <v>05/2026</v>
      </c>
      <c r="H482" s="14" t="str">
        <f>'[1]TCE - ANEXO III - Preencher'!I491</f>
        <v>0,00</v>
      </c>
      <c r="I482" s="14">
        <f>'[1]TCE - ANEXO III - Preencher'!J491</f>
        <v>129.68</v>
      </c>
      <c r="J482" s="14">
        <f>'[1]TCE - ANEXO III - Preencher'!K491</f>
        <v>0</v>
      </c>
      <c r="K482" s="15">
        <f>'[1]TCE - ANEXO III - Preencher'!L491</f>
        <v>108.16</v>
      </c>
      <c r="L482" s="15">
        <f>'[1]TCE - ANEXO III - Preencher'!M491</f>
        <v>16.21</v>
      </c>
      <c r="M482" s="15">
        <f t="shared" si="43"/>
        <v>91.949999999999989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20.45</v>
      </c>
      <c r="R482" s="15">
        <f>'[1]TCE - ANEXO III - Preencher'!S491</f>
        <v>97.26</v>
      </c>
      <c r="S482" s="16">
        <f t="shared" si="45"/>
        <v>-76.81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29.9</v>
      </c>
      <c r="Y482" s="15">
        <f>'[1]TCE - ANEXO III - Preencher'!Z491</f>
        <v>0</v>
      </c>
      <c r="Z482" s="16">
        <f t="shared" si="47"/>
        <v>29.9</v>
      </c>
      <c r="AA482" s="17" t="str">
        <f>IF('[1]TCE - ANEXO III - Preencher'!AB491="","",'[1]TCE - ANEXO III - Preencher'!AB491)</f>
        <v>Beneficio obrigatorio CCT Federacao – Plano Assistencial Agiben</v>
      </c>
      <c r="AB482" s="15">
        <f t="shared" si="42"/>
        <v>174.72</v>
      </c>
    </row>
    <row r="483" spans="1:28" x14ac:dyDescent="0.2">
      <c r="A483" s="8">
        <f>IFERROR(VLOOKUP(B483,'[1]DADOS (OCULTAR)'!$Q$3:$S$136,3,0),"")</f>
        <v>9767633000447</v>
      </c>
      <c r="B483" s="9" t="str">
        <f>'[1]TCE - ANEXO III - Preencher'!C492</f>
        <v>HOSPITAL SILVIO MAGALHÃES - CG Nº 019/2022</v>
      </c>
      <c r="C483" s="10"/>
      <c r="D483" s="11" t="str">
        <f>'[1]TCE - ANEXO III - Preencher'!E492</f>
        <v>JOAO CARLOS SILVA DE SOUZA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3241-15</v>
      </c>
      <c r="G483" s="13" t="str">
        <f>IF('[1]TCE - ANEXO III - Preencher'!H492="","",'[1]TCE - ANEXO III - Preencher'!H492)</f>
        <v>05/2026</v>
      </c>
      <c r="H483" s="14" t="str">
        <f>'[1]TCE - ANEXO III - Preencher'!I492</f>
        <v>0,00</v>
      </c>
      <c r="I483" s="14">
        <f>'[1]TCE - ANEXO III - Preencher'!J492</f>
        <v>410.37</v>
      </c>
      <c r="J483" s="14">
        <f>'[1]TCE - ANEXO III - Preencher'!K492</f>
        <v>0</v>
      </c>
      <c r="K483" s="15">
        <f>'[1]TCE - ANEXO III - Preencher'!L492</f>
        <v>108.16</v>
      </c>
      <c r="L483" s="15">
        <f>'[1]TCE - ANEXO III - Preencher'!M492</f>
        <v>2.73</v>
      </c>
      <c r="M483" s="15">
        <f t="shared" si="43"/>
        <v>105.42999999999999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515.79999999999995</v>
      </c>
    </row>
    <row r="484" spans="1:28" x14ac:dyDescent="0.2">
      <c r="A484" s="8">
        <f>IFERROR(VLOOKUP(B484,'[1]DADOS (OCULTAR)'!$Q$3:$S$136,3,0),"")</f>
        <v>9767633000447</v>
      </c>
      <c r="B484" s="9" t="str">
        <f>'[1]TCE - ANEXO III - Preencher'!C493</f>
        <v>HOSPITAL SILVIO MAGALHÃES - CG Nº 019/2022</v>
      </c>
      <c r="C484" s="10"/>
      <c r="D484" s="11" t="str">
        <f>'[1]TCE - ANEXO III - Preencher'!E493</f>
        <v>JOAO EUCLIDES TORRES DA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2235-05</v>
      </c>
      <c r="G484" s="13" t="str">
        <f>IF('[1]TCE - ANEXO III - Preencher'!H493="","",'[1]TCE - ANEXO III - Preencher'!H493)</f>
        <v>05/2026</v>
      </c>
      <c r="H484" s="14" t="str">
        <f>'[1]TCE - ANEXO III - Preencher'!I493</f>
        <v>0,00</v>
      </c>
      <c r="I484" s="14">
        <f>'[1]TCE - ANEXO III - Preencher'!J493</f>
        <v>198.05</v>
      </c>
      <c r="J484" s="14">
        <f>'[1]TCE - ANEXO III - Preencher'!K493</f>
        <v>0</v>
      </c>
      <c r="K484" s="15">
        <f>'[1]TCE - ANEXO III - Preencher'!L493</f>
        <v>108.16</v>
      </c>
      <c r="L484" s="15">
        <f>'[1]TCE - ANEXO III - Preencher'!M493</f>
        <v>2.79</v>
      </c>
      <c r="M484" s="15">
        <f t="shared" si="43"/>
        <v>105.36999999999999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2459.15</v>
      </c>
      <c r="Y484" s="15">
        <f>'[1]TCE - ANEXO III - Preencher'!Z493</f>
        <v>0</v>
      </c>
      <c r="Z484" s="16">
        <f t="shared" si="47"/>
        <v>2459.15</v>
      </c>
      <c r="AA484" s="17" t="str">
        <f>IF('[1]TCE - ANEXO III - Preencher'!AB493="","",'[1]TCE - ANEXO III - Preencher'!AB493)</f>
        <v>Abono assistencial financeiro – complemento Piso da Enfermagem</v>
      </c>
      <c r="AB484" s="15">
        <f t="shared" si="42"/>
        <v>2762.57</v>
      </c>
    </row>
    <row r="485" spans="1:28" x14ac:dyDescent="0.2">
      <c r="A485" s="8">
        <f>IFERROR(VLOOKUP(B485,'[1]DADOS (OCULTAR)'!$Q$3:$S$136,3,0),"")</f>
        <v>9767633000447</v>
      </c>
      <c r="B485" s="9" t="str">
        <f>'[1]TCE - ANEXO III - Preencher'!C494</f>
        <v>HOSPITAL SILVIO MAGALHÃES - CG Nº 019/2022</v>
      </c>
      <c r="C485" s="10"/>
      <c r="D485" s="11" t="str">
        <f>'[1]TCE - ANEXO III - Preencher'!E494</f>
        <v>JOAO JERONIMO DA SILVA FILHO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05/2026</v>
      </c>
      <c r="H485" s="14" t="str">
        <f>'[1]TCE - ANEXO III - Preencher'!I494</f>
        <v>0,00</v>
      </c>
      <c r="I485" s="14">
        <f>'[1]TCE - ANEXO III - Preencher'!J494</f>
        <v>173.58</v>
      </c>
      <c r="J485" s="14">
        <f>'[1]TCE - ANEXO III - Preencher'!K494</f>
        <v>0</v>
      </c>
      <c r="K485" s="15">
        <f>'[1]TCE - ANEXO III - Preencher'!L494</f>
        <v>108.16</v>
      </c>
      <c r="L485" s="15">
        <f>'[1]TCE - ANEXO III - Preencher'!M494</f>
        <v>16.21</v>
      </c>
      <c r="M485" s="15">
        <f t="shared" si="43"/>
        <v>91.949999999999989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1704</v>
      </c>
      <c r="Y485" s="15">
        <f>'[1]TCE - ANEXO III - Preencher'!Z494</f>
        <v>0</v>
      </c>
      <c r="Z485" s="16">
        <f t="shared" si="47"/>
        <v>1704</v>
      </c>
      <c r="AA485" s="17" t="str">
        <f>IF('[1]TCE - ANEXO III - Preencher'!AB494="","",'[1]TCE - ANEXO III - Preencher'!AB494)</f>
        <v>Abono assistencial financeiro – complemento Piso da Enfermagem</v>
      </c>
      <c r="AB485" s="15">
        <f t="shared" si="42"/>
        <v>1969.53</v>
      </c>
    </row>
    <row r="486" spans="1:28" x14ac:dyDescent="0.2">
      <c r="A486" s="8">
        <f>IFERROR(VLOOKUP(B486,'[1]DADOS (OCULTAR)'!$Q$3:$S$136,3,0),"")</f>
        <v>9767633000447</v>
      </c>
      <c r="B486" s="9" t="str">
        <f>'[1]TCE - ANEXO III - Preencher'!C495</f>
        <v>HOSPITAL SILVIO MAGALHÃES - CG Nº 019/2022</v>
      </c>
      <c r="C486" s="10"/>
      <c r="D486" s="11" t="str">
        <f>'[1]TCE - ANEXO III - Preencher'!E495</f>
        <v>JOAO MARCOS DE SOUZA SANTOS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2235-05</v>
      </c>
      <c r="G486" s="13" t="str">
        <f>IF('[1]TCE - ANEXO III - Preencher'!H495="","",'[1]TCE - ANEXO III - Preencher'!H495)</f>
        <v>05/2026</v>
      </c>
      <c r="H486" s="14" t="str">
        <f>'[1]TCE - ANEXO III - Preencher'!I495</f>
        <v>0,00</v>
      </c>
      <c r="I486" s="14">
        <f>'[1]TCE - ANEXO III - Preencher'!J495</f>
        <v>205.61</v>
      </c>
      <c r="J486" s="14">
        <f>'[1]TCE - ANEXO III - Preencher'!K495</f>
        <v>0</v>
      </c>
      <c r="K486" s="15">
        <f>'[1]TCE - ANEXO III - Preencher'!L495</f>
        <v>108.16</v>
      </c>
      <c r="L486" s="15">
        <f>'[1]TCE - ANEXO III - Preencher'!M495</f>
        <v>2.79</v>
      </c>
      <c r="M486" s="15">
        <f t="shared" si="43"/>
        <v>105.36999999999999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2459.15</v>
      </c>
      <c r="Y486" s="15">
        <f>'[1]TCE - ANEXO III - Preencher'!Z495</f>
        <v>0</v>
      </c>
      <c r="Z486" s="16">
        <f t="shared" si="47"/>
        <v>2459.15</v>
      </c>
      <c r="AA486" s="17" t="str">
        <f>IF('[1]TCE - ANEXO III - Preencher'!AB495="","",'[1]TCE - ANEXO III - Preencher'!AB495)</f>
        <v>Abono assistencial financeiro – complemento Piso da Enfermagem</v>
      </c>
      <c r="AB486" s="15">
        <f t="shared" si="42"/>
        <v>2770.13</v>
      </c>
    </row>
    <row r="487" spans="1:28" x14ac:dyDescent="0.2">
      <c r="A487" s="8">
        <f>IFERROR(VLOOKUP(B487,'[1]DADOS (OCULTAR)'!$Q$3:$S$136,3,0),"")</f>
        <v>9767633000447</v>
      </c>
      <c r="B487" s="9" t="str">
        <f>'[1]TCE - ANEXO III - Preencher'!C496</f>
        <v>HOSPITAL SILVIO MAGALHÃES - CG Nº 019/2022</v>
      </c>
      <c r="C487" s="10"/>
      <c r="D487" s="11" t="str">
        <f>'[1]TCE - ANEXO III - Preencher'!E496</f>
        <v>JOAO PEDRO MOREIRA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4110-05</v>
      </c>
      <c r="G487" s="13" t="str">
        <f>IF('[1]TCE - ANEXO III - Preencher'!H496="","",'[1]TCE - ANEXO III - Preencher'!H496)</f>
        <v>05/2026</v>
      </c>
      <c r="H487" s="14" t="str">
        <f>'[1]TCE - ANEXO III - Preencher'!I496</f>
        <v>0,00</v>
      </c>
      <c r="I487" s="14">
        <f>'[1]TCE - ANEXO III - Preencher'!J496</f>
        <v>15.23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20.45</v>
      </c>
      <c r="R487" s="15">
        <f>'[1]TCE - ANEXO III - Preencher'!S496</f>
        <v>45.69</v>
      </c>
      <c r="S487" s="16">
        <f t="shared" si="45"/>
        <v>-25.24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29.9</v>
      </c>
      <c r="Y487" s="15">
        <f>'[1]TCE - ANEXO III - Preencher'!Z496</f>
        <v>0</v>
      </c>
      <c r="Z487" s="16">
        <f t="shared" si="47"/>
        <v>29.9</v>
      </c>
      <c r="AA487" s="17" t="str">
        <f>IF('[1]TCE - ANEXO III - Preencher'!AB496="","",'[1]TCE - ANEXO III - Preencher'!AB496)</f>
        <v>Beneficio obrigatorio CCT Federacao – Plano Assistencial Agiben</v>
      </c>
      <c r="AB487" s="15">
        <f t="shared" si="42"/>
        <v>19.89</v>
      </c>
    </row>
    <row r="488" spans="1:28" x14ac:dyDescent="0.2">
      <c r="A488" s="8">
        <f>IFERROR(VLOOKUP(B488,'[1]DADOS (OCULTAR)'!$Q$3:$S$136,3,0),"")</f>
        <v>9767633000447</v>
      </c>
      <c r="B488" s="9" t="str">
        <f>'[1]TCE - ANEXO III - Preencher'!C497</f>
        <v>HOSPITAL SILVIO MAGALHÃES - CG Nº 019/2022</v>
      </c>
      <c r="C488" s="10"/>
      <c r="D488" s="11" t="str">
        <f>'[1]TCE - ANEXO III - Preencher'!E497</f>
        <v>JOAQUIM ALEXANDRE LINS BEZERRA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 t="str">
        <f>IF('[1]TCE - ANEXO III - Preencher'!H497="","",'[1]TCE - ANEXO III - Preencher'!H497)</f>
        <v>05/2026</v>
      </c>
      <c r="H488" s="14" t="str">
        <f>'[1]TCE - ANEXO III - Preencher'!I497</f>
        <v>0,00</v>
      </c>
      <c r="I488" s="14">
        <f>'[1]TCE - ANEXO III - Preencher'!J497</f>
        <v>185.87</v>
      </c>
      <c r="J488" s="14">
        <f>'[1]TCE - ANEXO III - Preencher'!K497</f>
        <v>0</v>
      </c>
      <c r="K488" s="15">
        <f>'[1]TCE - ANEXO III - Preencher'!L497</f>
        <v>108.16</v>
      </c>
      <c r="L488" s="15">
        <f>'[1]TCE - ANEXO III - Preencher'!M497</f>
        <v>16.21</v>
      </c>
      <c r="M488" s="15">
        <f t="shared" si="43"/>
        <v>91.949999999999989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1704</v>
      </c>
      <c r="Y488" s="15">
        <f>'[1]TCE - ANEXO III - Preencher'!Z497</f>
        <v>0</v>
      </c>
      <c r="Z488" s="16">
        <f t="shared" si="47"/>
        <v>1704</v>
      </c>
      <c r="AA488" s="17" t="str">
        <f>IF('[1]TCE - ANEXO III - Preencher'!AB497="","",'[1]TCE - ANEXO III - Preencher'!AB497)</f>
        <v>Abono assistencial financeiro – complemento Piso da Enfermagem</v>
      </c>
      <c r="AB488" s="15">
        <f t="shared" si="42"/>
        <v>1981.82</v>
      </c>
    </row>
    <row r="489" spans="1:28" x14ac:dyDescent="0.2">
      <c r="A489" s="8">
        <f>IFERROR(VLOOKUP(B489,'[1]DADOS (OCULTAR)'!$Q$3:$S$136,3,0),"")</f>
        <v>9767633000447</v>
      </c>
      <c r="B489" s="9" t="str">
        <f>'[1]TCE - ANEXO III - Preencher'!C498</f>
        <v>HOSPITAL SILVIO MAGALHÃES - CG Nº 019/2022</v>
      </c>
      <c r="C489" s="10"/>
      <c r="D489" s="11" t="str">
        <f>'[1]TCE - ANEXO III - Preencher'!E498</f>
        <v xml:space="preserve">JOCLECIA NASCIMENTO SILVA 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05/2026</v>
      </c>
      <c r="H489" s="14" t="str">
        <f>'[1]TCE - ANEXO III - Preencher'!I498</f>
        <v>0,00</v>
      </c>
      <c r="I489" s="14">
        <f>'[1]TCE - ANEXO III - Preencher'!J498</f>
        <v>141.96</v>
      </c>
      <c r="J489" s="14">
        <f>'[1]TCE - ANEXO III - Preencher'!K498</f>
        <v>0</v>
      </c>
      <c r="K489" s="15">
        <f>'[1]TCE - ANEXO III - Preencher'!L498</f>
        <v>108.16</v>
      </c>
      <c r="L489" s="15">
        <f>'[1]TCE - ANEXO III - Preencher'!M498</f>
        <v>16.21</v>
      </c>
      <c r="M489" s="15">
        <f t="shared" si="43"/>
        <v>91.949999999999989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233.91</v>
      </c>
    </row>
    <row r="490" spans="1:28" x14ac:dyDescent="0.2">
      <c r="A490" s="8">
        <f>IFERROR(VLOOKUP(B490,'[1]DADOS (OCULTAR)'!$Q$3:$S$136,3,0),"")</f>
        <v>9767633000447</v>
      </c>
      <c r="B490" s="9" t="str">
        <f>'[1]TCE - ANEXO III - Preencher'!C499</f>
        <v>HOSPITAL SILVIO MAGALHÃES - CG Nº 019/2022</v>
      </c>
      <c r="C490" s="10"/>
      <c r="D490" s="11" t="str">
        <f>'[1]TCE - ANEXO III - Preencher'!E499</f>
        <v xml:space="preserve">JOEL CLEMENTE DE OLIVEIRA 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5174-10</v>
      </c>
      <c r="G490" s="13" t="str">
        <f>IF('[1]TCE - ANEXO III - Preencher'!H499="","",'[1]TCE - ANEXO III - Preencher'!H499)</f>
        <v>05/2026</v>
      </c>
      <c r="H490" s="14" t="str">
        <f>'[1]TCE - ANEXO III - Preencher'!I499</f>
        <v>0,00</v>
      </c>
      <c r="I490" s="14">
        <f>'[1]TCE - ANEXO III - Preencher'!J499</f>
        <v>159.79</v>
      </c>
      <c r="J490" s="14">
        <f>'[1]TCE - ANEXO III - Preencher'!K499</f>
        <v>0</v>
      </c>
      <c r="K490" s="15">
        <f>'[1]TCE - ANEXO III - Preencher'!L499</f>
        <v>108.16</v>
      </c>
      <c r="L490" s="15">
        <f>'[1]TCE - ANEXO III - Preencher'!M499</f>
        <v>16.21</v>
      </c>
      <c r="M490" s="15">
        <f t="shared" si="43"/>
        <v>91.949999999999989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29.9</v>
      </c>
      <c r="Y490" s="15">
        <f>'[1]TCE - ANEXO III - Preencher'!Z499</f>
        <v>0</v>
      </c>
      <c r="Z490" s="16">
        <f t="shared" si="47"/>
        <v>29.9</v>
      </c>
      <c r="AA490" s="17" t="str">
        <f>IF('[1]TCE - ANEXO III - Preencher'!AB499="","",'[1]TCE - ANEXO III - Preencher'!AB499)</f>
        <v>Beneficio obrigatorio CCT Federacao – Plano Assistencial Agiben</v>
      </c>
      <c r="AB490" s="15">
        <f t="shared" si="42"/>
        <v>281.64</v>
      </c>
    </row>
    <row r="491" spans="1:28" x14ac:dyDescent="0.2">
      <c r="A491" s="8">
        <f>IFERROR(VLOOKUP(B491,'[1]DADOS (OCULTAR)'!$Q$3:$S$136,3,0),"")</f>
        <v>9767633000447</v>
      </c>
      <c r="B491" s="9" t="str">
        <f>'[1]TCE - ANEXO III - Preencher'!C500</f>
        <v>HOSPITAL SILVIO MAGALHÃES - CG Nº 019/2022</v>
      </c>
      <c r="C491" s="10"/>
      <c r="D491" s="11" t="str">
        <f>'[1]TCE - ANEXO III - Preencher'!E500</f>
        <v>JOELMA ANTONIA RIBEIRO DA SILVA NASCIMENTO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2235-05</v>
      </c>
      <c r="G491" s="13" t="str">
        <f>IF('[1]TCE - ANEXO III - Preencher'!H500="","",'[1]TCE - ANEXO III - Preencher'!H500)</f>
        <v>05/2026</v>
      </c>
      <c r="H491" s="14" t="str">
        <f>'[1]TCE - ANEXO III - Preencher'!I500</f>
        <v>0,00</v>
      </c>
      <c r="I491" s="14">
        <f>'[1]TCE - ANEXO III - Preencher'!J500</f>
        <v>179.61</v>
      </c>
      <c r="J491" s="14">
        <f>'[1]TCE - ANEXO III - Preencher'!K500</f>
        <v>0</v>
      </c>
      <c r="K491" s="15">
        <f>'[1]TCE - ANEXO III - Preencher'!L500</f>
        <v>108.16</v>
      </c>
      <c r="L491" s="15">
        <f>'[1]TCE - ANEXO III - Preencher'!M500</f>
        <v>2.79</v>
      </c>
      <c r="M491" s="15">
        <f t="shared" si="43"/>
        <v>105.36999999999999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138.38999999999999</v>
      </c>
      <c r="U491" s="15">
        <f>'[1]TCE - ANEXO III - Preencher'!V500</f>
        <v>0</v>
      </c>
      <c r="V491" s="16">
        <f t="shared" si="46"/>
        <v>138.38999999999999</v>
      </c>
      <c r="W491" s="17" t="str">
        <f>IF('[1]TCE - ANEXO III - Preencher'!X500="","",'[1]TCE - ANEXO III - Preencher'!X500)</f>
        <v>Auxílio Creche</v>
      </c>
      <c r="X491" s="15">
        <f>'[1]TCE - ANEXO III - Preencher'!Y500</f>
        <v>2459.15</v>
      </c>
      <c r="Y491" s="15">
        <f>'[1]TCE - ANEXO III - Preencher'!Z500</f>
        <v>0</v>
      </c>
      <c r="Z491" s="16">
        <f t="shared" si="47"/>
        <v>2459.15</v>
      </c>
      <c r="AA491" s="17" t="str">
        <f>IF('[1]TCE - ANEXO III - Preencher'!AB500="","",'[1]TCE - ANEXO III - Preencher'!AB500)</f>
        <v>Abono assistencial financeiro – complemento Piso da Enfermagem</v>
      </c>
      <c r="AB491" s="15">
        <f t="shared" si="42"/>
        <v>2882.52</v>
      </c>
    </row>
    <row r="492" spans="1:28" x14ac:dyDescent="0.2">
      <c r="A492" s="8">
        <f>IFERROR(VLOOKUP(B492,'[1]DADOS (OCULTAR)'!$Q$3:$S$136,3,0),"")</f>
        <v>9767633000447</v>
      </c>
      <c r="B492" s="9" t="str">
        <f>'[1]TCE - ANEXO III - Preencher'!C501</f>
        <v>HOSPITAL SILVIO MAGALHÃES - CG Nº 019/2022</v>
      </c>
      <c r="C492" s="10"/>
      <c r="D492" s="11" t="str">
        <f>'[1]TCE - ANEXO III - Preencher'!E501</f>
        <v>JOELMA CAVALCANTE DOS SANTOS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5134-30</v>
      </c>
      <c r="G492" s="13" t="str">
        <f>IF('[1]TCE - ANEXO III - Preencher'!H501="","",'[1]TCE - ANEXO III - Preencher'!H501)</f>
        <v>05/2026</v>
      </c>
      <c r="H492" s="14" t="str">
        <f>'[1]TCE - ANEXO III - Preencher'!I501</f>
        <v>0,00</v>
      </c>
      <c r="I492" s="14">
        <f>'[1]TCE - ANEXO III - Preencher'!J501</f>
        <v>157.06</v>
      </c>
      <c r="J492" s="14">
        <f>'[1]TCE - ANEXO III - Preencher'!K501</f>
        <v>0</v>
      </c>
      <c r="K492" s="15">
        <f>'[1]TCE - ANEXO III - Preencher'!L501</f>
        <v>108.16</v>
      </c>
      <c r="L492" s="15">
        <f>'[1]TCE - ANEXO III - Preencher'!M501</f>
        <v>16.21</v>
      </c>
      <c r="M492" s="15">
        <f t="shared" si="43"/>
        <v>91.949999999999989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29.9</v>
      </c>
      <c r="Y492" s="15">
        <f>'[1]TCE - ANEXO III - Preencher'!Z501</f>
        <v>0</v>
      </c>
      <c r="Z492" s="16">
        <f t="shared" si="47"/>
        <v>29.9</v>
      </c>
      <c r="AA492" s="17" t="str">
        <f>IF('[1]TCE - ANEXO III - Preencher'!AB501="","",'[1]TCE - ANEXO III - Preencher'!AB501)</f>
        <v>Beneficio obrigatorio CCT Federacao – Plano Assistencial Agiben</v>
      </c>
      <c r="AB492" s="15">
        <f t="shared" si="42"/>
        <v>278.90999999999997</v>
      </c>
    </row>
    <row r="493" spans="1:28" x14ac:dyDescent="0.2">
      <c r="A493" s="8">
        <f>IFERROR(VLOOKUP(B493,'[1]DADOS (OCULTAR)'!$Q$3:$S$136,3,0),"")</f>
        <v>9767633000447</v>
      </c>
      <c r="B493" s="9" t="str">
        <f>'[1]TCE - ANEXO III - Preencher'!C502</f>
        <v>HOSPITAL SILVIO MAGALHÃES - CG Nº 019/2022</v>
      </c>
      <c r="C493" s="10"/>
      <c r="D493" s="11" t="str">
        <f>'[1]TCE - ANEXO III - Preencher'!E502</f>
        <v>JOHNATAS CAMPOS  GUEDES 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2236-05</v>
      </c>
      <c r="G493" s="13" t="str">
        <f>IF('[1]TCE - ANEXO III - Preencher'!H502="","",'[1]TCE - ANEXO III - Preencher'!H502)</f>
        <v>05/2026</v>
      </c>
      <c r="H493" s="14" t="str">
        <f>'[1]TCE - ANEXO III - Preencher'!I502</f>
        <v>0,00</v>
      </c>
      <c r="I493" s="14">
        <f>'[1]TCE - ANEXO III - Preencher'!J502</f>
        <v>189.32</v>
      </c>
      <c r="J493" s="14">
        <f>'[1]TCE - ANEXO III - Preencher'!K502</f>
        <v>0</v>
      </c>
      <c r="K493" s="15">
        <f>'[1]TCE - ANEXO III - Preencher'!L502</f>
        <v>108.16</v>
      </c>
      <c r="L493" s="15">
        <f>'[1]TCE - ANEXO III - Preencher'!M502</f>
        <v>32.42</v>
      </c>
      <c r="M493" s="15">
        <f t="shared" si="43"/>
        <v>75.739999999999995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265.06</v>
      </c>
    </row>
    <row r="494" spans="1:28" x14ac:dyDescent="0.2">
      <c r="A494" s="8">
        <f>IFERROR(VLOOKUP(B494,'[1]DADOS (OCULTAR)'!$Q$3:$S$136,3,0),"")</f>
        <v>9767633000447</v>
      </c>
      <c r="B494" s="9" t="str">
        <f>'[1]TCE - ANEXO III - Preencher'!C503</f>
        <v>HOSPITAL SILVIO MAGALHÃES - CG Nº 019/2022</v>
      </c>
      <c r="C494" s="10"/>
      <c r="D494" s="11" t="str">
        <f>'[1]TCE - ANEXO III - Preencher'!E503</f>
        <v>JOICE JURACI SILVA BARRETO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05/2026</v>
      </c>
      <c r="H494" s="14" t="str">
        <f>'[1]TCE - ANEXO III - Preencher'!I503</f>
        <v>0,00</v>
      </c>
      <c r="I494" s="14">
        <f>'[1]TCE - ANEXO III - Preencher'!J503</f>
        <v>169.26</v>
      </c>
      <c r="J494" s="14">
        <f>'[1]TCE - ANEXO III - Preencher'!K503</f>
        <v>0</v>
      </c>
      <c r="K494" s="15">
        <f>'[1]TCE - ANEXO III - Preencher'!L503</f>
        <v>108.16</v>
      </c>
      <c r="L494" s="15">
        <f>'[1]TCE - ANEXO III - Preencher'!M503</f>
        <v>16.21</v>
      </c>
      <c r="M494" s="15">
        <f t="shared" si="43"/>
        <v>91.949999999999989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1704</v>
      </c>
      <c r="Y494" s="15">
        <f>'[1]TCE - ANEXO III - Preencher'!Z503</f>
        <v>0</v>
      </c>
      <c r="Z494" s="16">
        <f t="shared" si="47"/>
        <v>1704</v>
      </c>
      <c r="AA494" s="17" t="str">
        <f>IF('[1]TCE - ANEXO III - Preencher'!AB503="","",'[1]TCE - ANEXO III - Preencher'!AB503)</f>
        <v>Abono assistencial financeiro – complemento Piso da Enfermagem</v>
      </c>
      <c r="AB494" s="15">
        <f t="shared" si="42"/>
        <v>1965.21</v>
      </c>
    </row>
    <row r="495" spans="1:28" x14ac:dyDescent="0.2">
      <c r="A495" s="8">
        <f>IFERROR(VLOOKUP(B495,'[1]DADOS (OCULTAR)'!$Q$3:$S$136,3,0),"")</f>
        <v>9767633000447</v>
      </c>
      <c r="B495" s="9" t="str">
        <f>'[1]TCE - ANEXO III - Preencher'!C504</f>
        <v>HOSPITAL SILVIO MAGALHÃES - CG Nº 019/2022</v>
      </c>
      <c r="C495" s="10"/>
      <c r="D495" s="11" t="str">
        <f>'[1]TCE - ANEXO III - Preencher'!E504</f>
        <v xml:space="preserve">JOICY DANIELE RODRIGUES DA SILVA 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05/2026</v>
      </c>
      <c r="H495" s="14" t="str">
        <f>'[1]TCE - ANEXO III - Preencher'!I504</f>
        <v>0,00</v>
      </c>
      <c r="I495" s="14">
        <f>'[1]TCE - ANEXO III - Preencher'!J504</f>
        <v>178.81</v>
      </c>
      <c r="J495" s="14">
        <f>'[1]TCE - ANEXO III - Preencher'!K504</f>
        <v>0</v>
      </c>
      <c r="K495" s="15">
        <f>'[1]TCE - ANEXO III - Preencher'!L504</f>
        <v>108.16</v>
      </c>
      <c r="L495" s="15">
        <f>'[1]TCE - ANEXO III - Preencher'!M504</f>
        <v>16.21</v>
      </c>
      <c r="M495" s="15">
        <f t="shared" si="43"/>
        <v>91.949999999999989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1647.2</v>
      </c>
      <c r="Y495" s="15">
        <f>'[1]TCE - ANEXO III - Preencher'!Z504</f>
        <v>0</v>
      </c>
      <c r="Z495" s="16">
        <f t="shared" si="47"/>
        <v>1647.2</v>
      </c>
      <c r="AA495" s="17" t="str">
        <f>IF('[1]TCE - ANEXO III - Preencher'!AB504="","",'[1]TCE - ANEXO III - Preencher'!AB504)</f>
        <v>Abono assistencial financeiro – complemento Piso da Enfermagem</v>
      </c>
      <c r="AB495" s="15">
        <f t="shared" si="42"/>
        <v>1917.96</v>
      </c>
    </row>
    <row r="496" spans="1:28" x14ac:dyDescent="0.2">
      <c r="A496" s="8">
        <f>IFERROR(VLOOKUP(B496,'[1]DADOS (OCULTAR)'!$Q$3:$S$136,3,0),"")</f>
        <v>9767633000447</v>
      </c>
      <c r="B496" s="9" t="str">
        <f>'[1]TCE - ANEXO III - Preencher'!C505</f>
        <v>HOSPITAL SILVIO MAGALHÃES - CG Nº 019/2022</v>
      </c>
      <c r="C496" s="10"/>
      <c r="D496" s="11" t="str">
        <f>'[1]TCE - ANEXO III - Preencher'!E505</f>
        <v>JONAS DA SLVA COSTA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5151-10</v>
      </c>
      <c r="G496" s="13" t="str">
        <f>IF('[1]TCE - ANEXO III - Preencher'!H505="","",'[1]TCE - ANEXO III - Preencher'!H505)</f>
        <v>05/2026</v>
      </c>
      <c r="H496" s="14" t="str">
        <f>'[1]TCE - ANEXO III - Preencher'!I505</f>
        <v>0,00</v>
      </c>
      <c r="I496" s="14">
        <f>'[1]TCE - ANEXO III - Preencher'!J505</f>
        <v>159.93</v>
      </c>
      <c r="J496" s="14">
        <f>'[1]TCE - ANEXO III - Preencher'!K505</f>
        <v>0</v>
      </c>
      <c r="K496" s="15">
        <f>'[1]TCE - ANEXO III - Preencher'!L505</f>
        <v>108.16</v>
      </c>
      <c r="L496" s="15">
        <f>'[1]TCE - ANEXO III - Preencher'!M505</f>
        <v>16.21</v>
      </c>
      <c r="M496" s="15">
        <f t="shared" si="43"/>
        <v>91.949999999999989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20.45</v>
      </c>
      <c r="R496" s="15">
        <f>'[1]TCE - ANEXO III - Preencher'!S505</f>
        <v>97.26</v>
      </c>
      <c r="S496" s="16">
        <f t="shared" si="45"/>
        <v>-76.81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29.9</v>
      </c>
      <c r="Y496" s="15">
        <f>'[1]TCE - ANEXO III - Preencher'!Z505</f>
        <v>0</v>
      </c>
      <c r="Z496" s="16">
        <f t="shared" si="47"/>
        <v>29.9</v>
      </c>
      <c r="AA496" s="17" t="str">
        <f>IF('[1]TCE - ANEXO III - Preencher'!AB505="","",'[1]TCE - ANEXO III - Preencher'!AB505)</f>
        <v>Beneficio obrigatorio CCT Federacao – Plano Assistencial Agiben</v>
      </c>
      <c r="AB496" s="15">
        <f t="shared" si="42"/>
        <v>204.97</v>
      </c>
    </row>
    <row r="497" spans="1:28" x14ac:dyDescent="0.2">
      <c r="A497" s="8">
        <f>IFERROR(VLOOKUP(B497,'[1]DADOS (OCULTAR)'!$Q$3:$S$136,3,0),"")</f>
        <v>9767633000447</v>
      </c>
      <c r="B497" s="9" t="str">
        <f>'[1]TCE - ANEXO III - Preencher'!C506</f>
        <v>HOSPITAL SILVIO MAGALHÃES - CG Nº 019/2022</v>
      </c>
      <c r="C497" s="10"/>
      <c r="D497" s="11" t="str">
        <f>'[1]TCE - ANEXO III - Preencher'!E506</f>
        <v>JONAS FABIANO DE OLIVEIRA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5174-10</v>
      </c>
      <c r="G497" s="13" t="str">
        <f>IF('[1]TCE - ANEXO III - Preencher'!H506="","",'[1]TCE - ANEXO III - Preencher'!H506)</f>
        <v>05/2026</v>
      </c>
      <c r="H497" s="14" t="str">
        <f>'[1]TCE - ANEXO III - Preencher'!I506</f>
        <v>0,00</v>
      </c>
      <c r="I497" s="14">
        <f>'[1]TCE - ANEXO III - Preencher'!J506</f>
        <v>134</v>
      </c>
      <c r="J497" s="14">
        <f>'[1]TCE - ANEXO III - Preencher'!K506</f>
        <v>0</v>
      </c>
      <c r="K497" s="15">
        <f>'[1]TCE - ANEXO III - Preencher'!L506</f>
        <v>108.16</v>
      </c>
      <c r="L497" s="15">
        <f>'[1]TCE - ANEXO III - Preencher'!M506</f>
        <v>16.21</v>
      </c>
      <c r="M497" s="15">
        <f t="shared" si="43"/>
        <v>91.949999999999989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29.9</v>
      </c>
      <c r="Y497" s="15">
        <f>'[1]TCE - ANEXO III - Preencher'!Z506</f>
        <v>0</v>
      </c>
      <c r="Z497" s="16">
        <f t="shared" si="47"/>
        <v>29.9</v>
      </c>
      <c r="AA497" s="17" t="str">
        <f>IF('[1]TCE - ANEXO III - Preencher'!AB506="","",'[1]TCE - ANEXO III - Preencher'!AB506)</f>
        <v>Beneficio obrigatorio CCT Federacao – Plano Assistencial Agiben</v>
      </c>
      <c r="AB497" s="15">
        <f t="shared" si="42"/>
        <v>255.85</v>
      </c>
    </row>
    <row r="498" spans="1:28" x14ac:dyDescent="0.2">
      <c r="A498" s="8">
        <f>IFERROR(VLOOKUP(B498,'[1]DADOS (OCULTAR)'!$Q$3:$S$136,3,0),"")</f>
        <v>9767633000447</v>
      </c>
      <c r="B498" s="9" t="str">
        <f>'[1]TCE - ANEXO III - Preencher'!C507</f>
        <v>HOSPITAL SILVIO MAGALHÃES - CG Nº 019/2022</v>
      </c>
      <c r="C498" s="10"/>
      <c r="D498" s="11" t="str">
        <f>'[1]TCE - ANEXO III - Preencher'!E507</f>
        <v>JONAS GABRIEL LINS DE ALMEIDA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4110-05</v>
      </c>
      <c r="G498" s="13" t="str">
        <f>IF('[1]TCE - ANEXO III - Preencher'!H507="","",'[1]TCE - ANEXO III - Preencher'!H507)</f>
        <v>05/2026</v>
      </c>
      <c r="H498" s="14" t="str">
        <f>'[1]TCE - ANEXO III - Preencher'!I507</f>
        <v>0,00</v>
      </c>
      <c r="I498" s="14">
        <f>'[1]TCE - ANEXO III - Preencher'!J507</f>
        <v>0.5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29.9</v>
      </c>
      <c r="Y498" s="15">
        <f>'[1]TCE - ANEXO III - Preencher'!Z507</f>
        <v>0</v>
      </c>
      <c r="Z498" s="16">
        <f t="shared" si="47"/>
        <v>29.9</v>
      </c>
      <c r="AA498" s="17" t="str">
        <f>IF('[1]TCE - ANEXO III - Preencher'!AB507="","",'[1]TCE - ANEXO III - Preencher'!AB507)</f>
        <v>Beneficio obrigatorio CCT Federacao – Plano Assistencial Agiben</v>
      </c>
      <c r="AB498" s="15">
        <f t="shared" si="42"/>
        <v>30.4</v>
      </c>
    </row>
    <row r="499" spans="1:28" x14ac:dyDescent="0.2">
      <c r="A499" s="8">
        <f>IFERROR(VLOOKUP(B499,'[1]DADOS (OCULTAR)'!$Q$3:$S$136,3,0),"")</f>
        <v>9767633000447</v>
      </c>
      <c r="B499" s="9" t="str">
        <f>'[1]TCE - ANEXO III - Preencher'!C508</f>
        <v>HOSPITAL SILVIO MAGALHÃES - CG Nº 019/2022</v>
      </c>
      <c r="C499" s="10"/>
      <c r="D499" s="11" t="str">
        <f>'[1]TCE - ANEXO III - Preencher'!E508</f>
        <v>JONATAS PEREIRA DE MORAES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5151-10</v>
      </c>
      <c r="G499" s="13" t="str">
        <f>IF('[1]TCE - ANEXO III - Preencher'!H508="","",'[1]TCE - ANEXO III - Preencher'!H508)</f>
        <v>05/2026</v>
      </c>
      <c r="H499" s="14" t="str">
        <f>'[1]TCE - ANEXO III - Preencher'!I508</f>
        <v>0,00</v>
      </c>
      <c r="I499" s="14">
        <f>'[1]TCE - ANEXO III - Preencher'!J508</f>
        <v>192.28</v>
      </c>
      <c r="J499" s="14">
        <f>'[1]TCE - ANEXO III - Preencher'!K508</f>
        <v>0</v>
      </c>
      <c r="K499" s="15">
        <f>'[1]TCE - ANEXO III - Preencher'!L508</f>
        <v>108.16</v>
      </c>
      <c r="L499" s="15">
        <f>'[1]TCE - ANEXO III - Preencher'!M508</f>
        <v>16.21</v>
      </c>
      <c r="M499" s="15">
        <f t="shared" si="43"/>
        <v>91.949999999999989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29.9</v>
      </c>
      <c r="Y499" s="15">
        <f>'[1]TCE - ANEXO III - Preencher'!Z508</f>
        <v>0</v>
      </c>
      <c r="Z499" s="16">
        <f t="shared" si="47"/>
        <v>29.9</v>
      </c>
      <c r="AA499" s="17" t="str">
        <f>IF('[1]TCE - ANEXO III - Preencher'!AB508="","",'[1]TCE - ANEXO III - Preencher'!AB508)</f>
        <v>Beneficio obrigatorio CCT Federacao – Plano Assistencial Agiben</v>
      </c>
      <c r="AB499" s="15">
        <f t="shared" si="42"/>
        <v>314.13</v>
      </c>
    </row>
    <row r="500" spans="1:28" x14ac:dyDescent="0.2">
      <c r="A500" s="8">
        <f>IFERROR(VLOOKUP(B500,'[1]DADOS (OCULTAR)'!$Q$3:$S$136,3,0),"")</f>
        <v>9767633000447</v>
      </c>
      <c r="B500" s="9" t="str">
        <f>'[1]TCE - ANEXO III - Preencher'!C509</f>
        <v>HOSPITAL SILVIO MAGALHÃES - CG Nº 019/2022</v>
      </c>
      <c r="C500" s="10"/>
      <c r="D500" s="11" t="str">
        <f>'[1]TCE - ANEXO III - Preencher'!E509</f>
        <v>JONATE BORGES DA SILVA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8485-20</v>
      </c>
      <c r="G500" s="13" t="str">
        <f>IF('[1]TCE - ANEXO III - Preencher'!H509="","",'[1]TCE - ANEXO III - Preencher'!H509)</f>
        <v>05/2026</v>
      </c>
      <c r="H500" s="14" t="str">
        <f>'[1]TCE - ANEXO III - Preencher'!I509</f>
        <v>0,00</v>
      </c>
      <c r="I500" s="14">
        <f>'[1]TCE - ANEXO III - Preencher'!J509</f>
        <v>158.35</v>
      </c>
      <c r="J500" s="14">
        <f>'[1]TCE - ANEXO III - Preencher'!K509</f>
        <v>0</v>
      </c>
      <c r="K500" s="15">
        <f>'[1]TCE - ANEXO III - Preencher'!L509</f>
        <v>108.16</v>
      </c>
      <c r="L500" s="15">
        <f>'[1]TCE - ANEXO III - Preencher'!M509</f>
        <v>32.42</v>
      </c>
      <c r="M500" s="15">
        <f t="shared" si="43"/>
        <v>75.739999999999995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29.9</v>
      </c>
      <c r="Y500" s="15">
        <f>'[1]TCE - ANEXO III - Preencher'!Z509</f>
        <v>0</v>
      </c>
      <c r="Z500" s="16">
        <f t="shared" si="47"/>
        <v>29.9</v>
      </c>
      <c r="AA500" s="17" t="str">
        <f>IF('[1]TCE - ANEXO III - Preencher'!AB509="","",'[1]TCE - ANEXO III - Preencher'!AB509)</f>
        <v>Beneficio obrigatorio CCT Federacao – Plano Assistencial Agiben</v>
      </c>
      <c r="AB500" s="15">
        <f t="shared" si="42"/>
        <v>263.98999999999995</v>
      </c>
    </row>
    <row r="501" spans="1:28" x14ac:dyDescent="0.2">
      <c r="A501" s="8">
        <f>IFERROR(VLOOKUP(B501,'[1]DADOS (OCULTAR)'!$Q$3:$S$136,3,0),"")</f>
        <v>9767633000447</v>
      </c>
      <c r="B501" s="9" t="str">
        <f>'[1]TCE - ANEXO III - Preencher'!C510</f>
        <v>HOSPITAL SILVIO MAGALHÃES - CG Nº 019/2022</v>
      </c>
      <c r="C501" s="10"/>
      <c r="D501" s="11" t="str">
        <f>'[1]TCE - ANEXO III - Preencher'!E510</f>
        <v>JONATHAN MIGUEL DOS SANTOS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7711-05</v>
      </c>
      <c r="G501" s="13" t="str">
        <f>IF('[1]TCE - ANEXO III - Preencher'!H510="","",'[1]TCE - ANEXO III - Preencher'!H510)</f>
        <v>05/2026</v>
      </c>
      <c r="H501" s="14" t="str">
        <f>'[1]TCE - ANEXO III - Preencher'!I510</f>
        <v>0,00</v>
      </c>
      <c r="I501" s="14">
        <f>'[1]TCE - ANEXO III - Preencher'!J510</f>
        <v>220.69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29.9</v>
      </c>
      <c r="Y501" s="15">
        <f>'[1]TCE - ANEXO III - Preencher'!Z510</f>
        <v>0</v>
      </c>
      <c r="Z501" s="16">
        <f t="shared" si="47"/>
        <v>29.9</v>
      </c>
      <c r="AA501" s="17" t="str">
        <f>IF('[1]TCE - ANEXO III - Preencher'!AB510="","",'[1]TCE - ANEXO III - Preencher'!AB510)</f>
        <v>Beneficio obrigatorio CCT Federacao – Plano Assistencial Agiben</v>
      </c>
      <c r="AB501" s="15">
        <f t="shared" si="42"/>
        <v>250.59</v>
      </c>
    </row>
    <row r="502" spans="1:28" x14ac:dyDescent="0.2">
      <c r="A502" s="8">
        <f>IFERROR(VLOOKUP(B502,'[1]DADOS (OCULTAR)'!$Q$3:$S$136,3,0),"")</f>
        <v>9767633000447</v>
      </c>
      <c r="B502" s="9" t="str">
        <f>'[1]TCE - ANEXO III - Preencher'!C511</f>
        <v>HOSPITAL SILVIO MAGALHÃES - CG Nº 019/2022</v>
      </c>
      <c r="C502" s="10"/>
      <c r="D502" s="11" t="str">
        <f>'[1]TCE - ANEXO III - Preencher'!E511</f>
        <v>JORGE WILLIAMS COSTA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05/2026</v>
      </c>
      <c r="H502" s="14" t="str">
        <f>'[1]TCE - ANEXO III - Preencher'!I511</f>
        <v>0,00</v>
      </c>
      <c r="I502" s="14">
        <f>'[1]TCE - ANEXO III - Preencher'!J511</f>
        <v>164.28</v>
      </c>
      <c r="J502" s="14">
        <f>'[1]TCE - ANEXO III - Preencher'!K511</f>
        <v>0</v>
      </c>
      <c r="K502" s="15">
        <f>'[1]TCE - ANEXO III - Preencher'!L511</f>
        <v>108.16</v>
      </c>
      <c r="L502" s="15">
        <f>'[1]TCE - ANEXO III - Preencher'!M511</f>
        <v>16.21</v>
      </c>
      <c r="M502" s="15">
        <f t="shared" si="43"/>
        <v>91.949999999999989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1704</v>
      </c>
      <c r="Y502" s="15">
        <f>'[1]TCE - ANEXO III - Preencher'!Z511</f>
        <v>0</v>
      </c>
      <c r="Z502" s="16">
        <f t="shared" si="47"/>
        <v>1704</v>
      </c>
      <c r="AA502" s="17" t="str">
        <f>IF('[1]TCE - ANEXO III - Preencher'!AB511="","",'[1]TCE - ANEXO III - Preencher'!AB511)</f>
        <v>Abono assistencial financeiro – complemento Piso da Enfermagem</v>
      </c>
      <c r="AB502" s="15">
        <f t="shared" si="42"/>
        <v>1960.23</v>
      </c>
    </row>
    <row r="503" spans="1:28" x14ac:dyDescent="0.2">
      <c r="A503" s="8">
        <f>IFERROR(VLOOKUP(B503,'[1]DADOS (OCULTAR)'!$Q$3:$S$136,3,0),"")</f>
        <v>9767633000447</v>
      </c>
      <c r="B503" s="9" t="str">
        <f>'[1]TCE - ANEXO III - Preencher'!C512</f>
        <v>HOSPITAL SILVIO MAGALHÃES - CG Nº 019/2022</v>
      </c>
      <c r="C503" s="10"/>
      <c r="D503" s="11" t="str">
        <f>'[1]TCE - ANEXO III - Preencher'!E512</f>
        <v>JOSE ALMIR BARROS DO NASCIMENTO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05/2026</v>
      </c>
      <c r="H503" s="14" t="str">
        <f>'[1]TCE - ANEXO III - Preencher'!I512</f>
        <v>0,00</v>
      </c>
      <c r="I503" s="14">
        <f>'[1]TCE - ANEXO III - Preencher'!J512</f>
        <v>201.35</v>
      </c>
      <c r="J503" s="14">
        <f>'[1]TCE - ANEXO III - Preencher'!K512</f>
        <v>0</v>
      </c>
      <c r="K503" s="15">
        <f>'[1]TCE - ANEXO III - Preencher'!L512</f>
        <v>108.16</v>
      </c>
      <c r="L503" s="15">
        <f>'[1]TCE - ANEXO III - Preencher'!M512</f>
        <v>16.21</v>
      </c>
      <c r="M503" s="15">
        <f t="shared" si="43"/>
        <v>91.949999999999989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1704</v>
      </c>
      <c r="Y503" s="15">
        <f>'[1]TCE - ANEXO III - Preencher'!Z512</f>
        <v>0</v>
      </c>
      <c r="Z503" s="16">
        <f t="shared" si="47"/>
        <v>1704</v>
      </c>
      <c r="AA503" s="17" t="str">
        <f>IF('[1]TCE - ANEXO III - Preencher'!AB512="","",'[1]TCE - ANEXO III - Preencher'!AB512)</f>
        <v>Abono assistencial financeiro – complemento Piso da Enfermagem</v>
      </c>
      <c r="AB503" s="15">
        <f t="shared" si="42"/>
        <v>1997.3</v>
      </c>
    </row>
    <row r="504" spans="1:28" x14ac:dyDescent="0.2">
      <c r="A504" s="8">
        <f>IFERROR(VLOOKUP(B504,'[1]DADOS (OCULTAR)'!$Q$3:$S$136,3,0),"")</f>
        <v>9767633000447</v>
      </c>
      <c r="B504" s="9" t="str">
        <f>'[1]TCE - ANEXO III - Preencher'!C513</f>
        <v>HOSPITAL SILVIO MAGALHÃES - CG Nº 019/2022</v>
      </c>
      <c r="C504" s="10"/>
      <c r="D504" s="11" t="str">
        <f>'[1]TCE - ANEXO III - Preencher'!E513</f>
        <v>JOSE CARLOS NOGUEIRA DE ANDRADE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05/2026</v>
      </c>
      <c r="H504" s="14" t="str">
        <f>'[1]TCE - ANEXO III - Preencher'!I513</f>
        <v>0,00</v>
      </c>
      <c r="I504" s="14">
        <f>'[1]TCE - ANEXO III - Preencher'!J513</f>
        <v>208.41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1704</v>
      </c>
      <c r="Y504" s="15">
        <f>'[1]TCE - ANEXO III - Preencher'!Z513</f>
        <v>0</v>
      </c>
      <c r="Z504" s="16">
        <f t="shared" si="47"/>
        <v>1704</v>
      </c>
      <c r="AA504" s="17" t="str">
        <f>IF('[1]TCE - ANEXO III - Preencher'!AB513="","",'[1]TCE - ANEXO III - Preencher'!AB513)</f>
        <v>Abono assistencial financeiro – complemento Piso da Enfermagem</v>
      </c>
      <c r="AB504" s="15">
        <f t="shared" si="42"/>
        <v>1912.41</v>
      </c>
    </row>
    <row r="505" spans="1:28" x14ac:dyDescent="0.2">
      <c r="A505" s="8">
        <f>IFERROR(VLOOKUP(B505,'[1]DADOS (OCULTAR)'!$Q$3:$S$136,3,0),"")</f>
        <v>9767633000447</v>
      </c>
      <c r="B505" s="9" t="str">
        <f>'[1]TCE - ANEXO III - Preencher'!C514</f>
        <v>HOSPITAL SILVIO MAGALHÃES - CG Nº 019/2022</v>
      </c>
      <c r="C505" s="10"/>
      <c r="D505" s="11" t="str">
        <f>'[1]TCE - ANEXO III - Preencher'!E514</f>
        <v>JOSE CICERO GOMES JUNIOR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05/2026</v>
      </c>
      <c r="H505" s="14" t="str">
        <f>'[1]TCE - ANEXO III - Preencher'!I514</f>
        <v>0,00</v>
      </c>
      <c r="I505" s="14">
        <f>'[1]TCE - ANEXO III - Preencher'!J514</f>
        <v>184.41</v>
      </c>
      <c r="J505" s="14">
        <f>'[1]TCE - ANEXO III - Preencher'!K514</f>
        <v>0</v>
      </c>
      <c r="K505" s="15">
        <f>'[1]TCE - ANEXO III - Preencher'!L514</f>
        <v>108.16</v>
      </c>
      <c r="L505" s="15">
        <f>'[1]TCE - ANEXO III - Preencher'!M514</f>
        <v>16.21</v>
      </c>
      <c r="M505" s="15">
        <f t="shared" si="43"/>
        <v>91.949999999999989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1704</v>
      </c>
      <c r="Y505" s="15">
        <f>'[1]TCE - ANEXO III - Preencher'!Z514</f>
        <v>0</v>
      </c>
      <c r="Z505" s="16">
        <f t="shared" si="47"/>
        <v>1704</v>
      </c>
      <c r="AA505" s="17" t="str">
        <f>IF('[1]TCE - ANEXO III - Preencher'!AB514="","",'[1]TCE - ANEXO III - Preencher'!AB514)</f>
        <v>Abono assistencial financeiro – complemento Piso da Enfermagem</v>
      </c>
      <c r="AB505" s="15">
        <f t="shared" si="42"/>
        <v>1980.3600000000001</v>
      </c>
    </row>
    <row r="506" spans="1:28" x14ac:dyDescent="0.2">
      <c r="A506" s="8">
        <f>IFERROR(VLOOKUP(B506,'[1]DADOS (OCULTAR)'!$Q$3:$S$136,3,0),"")</f>
        <v>9767633000447</v>
      </c>
      <c r="B506" s="9" t="str">
        <f>'[1]TCE - ANEXO III - Preencher'!C515</f>
        <v>HOSPITAL SILVIO MAGALHÃES - CG Nº 019/2022</v>
      </c>
      <c r="C506" s="10"/>
      <c r="D506" s="11" t="str">
        <f>'[1]TCE - ANEXO III - Preencher'!E515</f>
        <v>JOSE CLEBER DE CARVALHO SANTOS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2149-15</v>
      </c>
      <c r="G506" s="13" t="str">
        <f>IF('[1]TCE - ANEXO III - Preencher'!H515="","",'[1]TCE - ANEXO III - Preencher'!H515)</f>
        <v>05/2026</v>
      </c>
      <c r="H506" s="14" t="str">
        <f>'[1]TCE - ANEXO III - Preencher'!I515</f>
        <v>0,00</v>
      </c>
      <c r="I506" s="14">
        <f>'[1]TCE - ANEXO III - Preencher'!J515</f>
        <v>333.43</v>
      </c>
      <c r="J506" s="14">
        <f>'[1]TCE - ANEXO III - Preencher'!K515</f>
        <v>0</v>
      </c>
      <c r="K506" s="15">
        <f>'[1]TCE - ANEXO III - Preencher'!L515</f>
        <v>108.16</v>
      </c>
      <c r="L506" s="15">
        <f>'[1]TCE - ANEXO III - Preencher'!M515</f>
        <v>32.42</v>
      </c>
      <c r="M506" s="15">
        <f t="shared" si="43"/>
        <v>75.739999999999995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29.9</v>
      </c>
      <c r="Y506" s="15">
        <f>'[1]TCE - ANEXO III - Preencher'!Z515</f>
        <v>0</v>
      </c>
      <c r="Z506" s="16">
        <f t="shared" si="47"/>
        <v>29.9</v>
      </c>
      <c r="AA506" s="17" t="str">
        <f>IF('[1]TCE - ANEXO III - Preencher'!AB515="","",'[1]TCE - ANEXO III - Preencher'!AB515)</f>
        <v>Beneficio obrigatorio CCT Federacao – Plano Assistencial Agiben</v>
      </c>
      <c r="AB506" s="15">
        <f t="shared" si="42"/>
        <v>439.07</v>
      </c>
    </row>
    <row r="507" spans="1:28" x14ac:dyDescent="0.2">
      <c r="A507" s="8">
        <f>IFERROR(VLOOKUP(B507,'[1]DADOS (OCULTAR)'!$Q$3:$S$136,3,0),"")</f>
        <v>9767633000447</v>
      </c>
      <c r="B507" s="9" t="str">
        <f>'[1]TCE - ANEXO III - Preencher'!C516</f>
        <v>HOSPITAL SILVIO MAGALHÃES - CG Nº 019/2022</v>
      </c>
      <c r="C507" s="10"/>
      <c r="D507" s="11" t="str">
        <f>'[1]TCE - ANEXO III - Preencher'!E516</f>
        <v>JOSE ECIO DA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05/2026</v>
      </c>
      <c r="H507" s="14" t="str">
        <f>'[1]TCE - ANEXO III - Preencher'!I516</f>
        <v>0,00</v>
      </c>
      <c r="I507" s="14">
        <f>'[1]TCE - ANEXO III - Preencher'!J516</f>
        <v>181.6</v>
      </c>
      <c r="J507" s="14">
        <f>'[1]TCE - ANEXO III - Preencher'!K516</f>
        <v>0</v>
      </c>
      <c r="K507" s="15">
        <f>'[1]TCE - ANEXO III - Preencher'!L516</f>
        <v>108.16</v>
      </c>
      <c r="L507" s="15">
        <f>'[1]TCE - ANEXO III - Preencher'!M516</f>
        <v>16.21</v>
      </c>
      <c r="M507" s="15">
        <f t="shared" si="43"/>
        <v>91.949999999999989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1704</v>
      </c>
      <c r="Y507" s="15">
        <f>'[1]TCE - ANEXO III - Preencher'!Z516</f>
        <v>0</v>
      </c>
      <c r="Z507" s="16">
        <f t="shared" si="47"/>
        <v>1704</v>
      </c>
      <c r="AA507" s="17" t="str">
        <f>IF('[1]TCE - ANEXO III - Preencher'!AB516="","",'[1]TCE - ANEXO III - Preencher'!AB516)</f>
        <v>Abono assistencial financeiro – complemento Piso da Enfermagem</v>
      </c>
      <c r="AB507" s="15">
        <f t="shared" si="42"/>
        <v>1977.55</v>
      </c>
    </row>
    <row r="508" spans="1:28" x14ac:dyDescent="0.2">
      <c r="A508" s="8">
        <f>IFERROR(VLOOKUP(B508,'[1]DADOS (OCULTAR)'!$Q$3:$S$136,3,0),"")</f>
        <v>9767633000447</v>
      </c>
      <c r="B508" s="9" t="str">
        <f>'[1]TCE - ANEXO III - Preencher'!C517</f>
        <v>HOSPITAL SILVIO MAGALHÃES - CG Nº 019/2022</v>
      </c>
      <c r="C508" s="10"/>
      <c r="D508" s="11" t="str">
        <f>'[1]TCE - ANEXO III - Preencher'!E517</f>
        <v>JOSE EDILSON CAVALCANTI DO REGO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3241-15</v>
      </c>
      <c r="G508" s="13" t="str">
        <f>IF('[1]TCE - ANEXO III - Preencher'!H517="","",'[1]TCE - ANEXO III - Preencher'!H517)</f>
        <v>05/2026</v>
      </c>
      <c r="H508" s="14" t="str">
        <f>'[1]TCE - ANEXO III - Preencher'!I517</f>
        <v>0,00</v>
      </c>
      <c r="I508" s="14">
        <f>'[1]TCE - ANEXO III - Preencher'!J517</f>
        <v>409.18</v>
      </c>
      <c r="J508" s="14">
        <f>'[1]TCE - ANEXO III - Preencher'!K517</f>
        <v>0</v>
      </c>
      <c r="K508" s="15">
        <f>'[1]TCE - ANEXO III - Preencher'!L517</f>
        <v>108.16</v>
      </c>
      <c r="L508" s="15">
        <f>'[1]TCE - ANEXO III - Preencher'!M517</f>
        <v>2.73</v>
      </c>
      <c r="M508" s="15">
        <f t="shared" si="43"/>
        <v>105.42999999999999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514.61</v>
      </c>
    </row>
    <row r="509" spans="1:28" x14ac:dyDescent="0.2">
      <c r="A509" s="8">
        <f>IFERROR(VLOOKUP(B509,'[1]DADOS (OCULTAR)'!$Q$3:$S$136,3,0),"")</f>
        <v>9767633000447</v>
      </c>
      <c r="B509" s="9" t="str">
        <f>'[1]TCE - ANEXO III - Preencher'!C518</f>
        <v>HOSPITAL SILVIO MAGALHÃES - CG Nº 019/2022</v>
      </c>
      <c r="C509" s="10"/>
      <c r="D509" s="11" t="str">
        <f>'[1]TCE - ANEXO III - Preencher'!E518</f>
        <v>JOSE FERNANDO FERREIRA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5174-10</v>
      </c>
      <c r="G509" s="13" t="str">
        <f>IF('[1]TCE - ANEXO III - Preencher'!H518="","",'[1]TCE - ANEXO III - Preencher'!H518)</f>
        <v>05/2026</v>
      </c>
      <c r="H509" s="14" t="str">
        <f>'[1]TCE - ANEXO III - Preencher'!I518</f>
        <v>0,00</v>
      </c>
      <c r="I509" s="14">
        <f>'[1]TCE - ANEXO III - Preencher'!J518</f>
        <v>166.9</v>
      </c>
      <c r="J509" s="14">
        <f>'[1]TCE - ANEXO III - Preencher'!K518</f>
        <v>0</v>
      </c>
      <c r="K509" s="15">
        <f>'[1]TCE - ANEXO III - Preencher'!L518</f>
        <v>108.16</v>
      </c>
      <c r="L509" s="15">
        <f>'[1]TCE - ANEXO III - Preencher'!M518</f>
        <v>16.21</v>
      </c>
      <c r="M509" s="15">
        <f t="shared" si="43"/>
        <v>91.949999999999989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20.45</v>
      </c>
      <c r="R509" s="15">
        <f>'[1]TCE - ANEXO III - Preencher'!S518</f>
        <v>97.26</v>
      </c>
      <c r="S509" s="16">
        <f t="shared" si="45"/>
        <v>-76.81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29.9</v>
      </c>
      <c r="Y509" s="15">
        <f>'[1]TCE - ANEXO III - Preencher'!Z518</f>
        <v>0</v>
      </c>
      <c r="Z509" s="16">
        <f t="shared" si="47"/>
        <v>29.9</v>
      </c>
      <c r="AA509" s="17" t="str">
        <f>IF('[1]TCE - ANEXO III - Preencher'!AB518="","",'[1]TCE - ANEXO III - Preencher'!AB518)</f>
        <v>Beneficio obrigatorio CCT Federacao – Plano Assistencial Agiben</v>
      </c>
      <c r="AB509" s="15">
        <f t="shared" si="42"/>
        <v>211.94000000000003</v>
      </c>
    </row>
    <row r="510" spans="1:28" x14ac:dyDescent="0.2">
      <c r="A510" s="8">
        <f>IFERROR(VLOOKUP(B510,'[1]DADOS (OCULTAR)'!$Q$3:$S$136,3,0),"")</f>
        <v>9767633000447</v>
      </c>
      <c r="B510" s="9" t="str">
        <f>'[1]TCE - ANEXO III - Preencher'!C519</f>
        <v>HOSPITAL SILVIO MAGALHÃES - CG Nº 019/2022</v>
      </c>
      <c r="C510" s="10"/>
      <c r="D510" s="11" t="str">
        <f>'[1]TCE - ANEXO III - Preencher'!E519</f>
        <v>JOSE GONÇALVES DE LIMA JUNIOR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2235-05</v>
      </c>
      <c r="G510" s="13" t="str">
        <f>IF('[1]TCE - ANEXO III - Preencher'!H519="","",'[1]TCE - ANEXO III - Preencher'!H519)</f>
        <v>05/2026</v>
      </c>
      <c r="H510" s="14" t="str">
        <f>'[1]TCE - ANEXO III - Preencher'!I519</f>
        <v>0,00</v>
      </c>
      <c r="I510" s="14">
        <f>'[1]TCE - ANEXO III - Preencher'!J519</f>
        <v>205.61</v>
      </c>
      <c r="J510" s="14">
        <f>'[1]TCE - ANEXO III - Preencher'!K519</f>
        <v>0</v>
      </c>
      <c r="K510" s="15">
        <f>'[1]TCE - ANEXO III - Preencher'!L519</f>
        <v>108.16</v>
      </c>
      <c r="L510" s="15">
        <f>'[1]TCE - ANEXO III - Preencher'!M519</f>
        <v>2.79</v>
      </c>
      <c r="M510" s="15">
        <f t="shared" si="43"/>
        <v>105.36999999999999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2459.15</v>
      </c>
      <c r="Y510" s="15">
        <f>'[1]TCE - ANEXO III - Preencher'!Z519</f>
        <v>0</v>
      </c>
      <c r="Z510" s="16">
        <f t="shared" si="47"/>
        <v>2459.15</v>
      </c>
      <c r="AA510" s="17" t="str">
        <f>IF('[1]TCE - ANEXO III - Preencher'!AB519="","",'[1]TCE - ANEXO III - Preencher'!AB519)</f>
        <v>Abono assistencial financeiro – complemento Piso da Enfermagem</v>
      </c>
      <c r="AB510" s="15">
        <f t="shared" si="42"/>
        <v>2770.13</v>
      </c>
    </row>
    <row r="511" spans="1:28" x14ac:dyDescent="0.2">
      <c r="A511" s="8">
        <f>IFERROR(VLOOKUP(B511,'[1]DADOS (OCULTAR)'!$Q$3:$S$136,3,0),"")</f>
        <v>9767633000447</v>
      </c>
      <c r="B511" s="9" t="str">
        <f>'[1]TCE - ANEXO III - Preencher'!C520</f>
        <v>HOSPITAL SILVIO MAGALHÃES - CG Nº 019/2022</v>
      </c>
      <c r="C511" s="10"/>
      <c r="D511" s="11" t="str">
        <f>'[1]TCE - ANEXO III - Preencher'!E520</f>
        <v>JOSE HERIVELTO DA SILVA MELO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5211-30</v>
      </c>
      <c r="G511" s="13" t="str">
        <f>IF('[1]TCE - ANEXO III - Preencher'!H520="","",'[1]TCE - ANEXO III - Preencher'!H520)</f>
        <v>05/2026</v>
      </c>
      <c r="H511" s="14" t="str">
        <f>'[1]TCE - ANEXO III - Preencher'!I520</f>
        <v>0,00</v>
      </c>
      <c r="I511" s="14">
        <f>'[1]TCE - ANEXO III - Preencher'!J520</f>
        <v>162.66</v>
      </c>
      <c r="J511" s="14">
        <f>'[1]TCE - ANEXO III - Preencher'!K520</f>
        <v>0</v>
      </c>
      <c r="K511" s="15">
        <f>'[1]TCE - ANEXO III - Preencher'!L520</f>
        <v>108.16</v>
      </c>
      <c r="L511" s="15">
        <f>'[1]TCE - ANEXO III - Preencher'!M520</f>
        <v>16.21</v>
      </c>
      <c r="M511" s="15">
        <f t="shared" si="43"/>
        <v>91.949999999999989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29.9</v>
      </c>
      <c r="Y511" s="15">
        <f>'[1]TCE - ANEXO III - Preencher'!Z520</f>
        <v>0</v>
      </c>
      <c r="Z511" s="16">
        <f t="shared" si="47"/>
        <v>29.9</v>
      </c>
      <c r="AA511" s="17" t="str">
        <f>IF('[1]TCE - ANEXO III - Preencher'!AB520="","",'[1]TCE - ANEXO III - Preencher'!AB520)</f>
        <v>Beneficio obrigatorio CCT Federacao – Plano Assistencial Agiben</v>
      </c>
      <c r="AB511" s="15">
        <f t="shared" si="42"/>
        <v>284.51</v>
      </c>
    </row>
    <row r="512" spans="1:28" x14ac:dyDescent="0.2">
      <c r="A512" s="8">
        <f>IFERROR(VLOOKUP(B512,'[1]DADOS (OCULTAR)'!$Q$3:$S$136,3,0),"")</f>
        <v>9767633000447</v>
      </c>
      <c r="B512" s="9" t="str">
        <f>'[1]TCE - ANEXO III - Preencher'!C521</f>
        <v>HOSPITAL SILVIO MAGALHÃES - CG Nº 019/2022</v>
      </c>
      <c r="C512" s="10"/>
      <c r="D512" s="11" t="str">
        <f>'[1]TCE - ANEXO III - Preencher'!E521</f>
        <v>JOSE HUMBERTO SOARES DE ARAUJO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5143-10</v>
      </c>
      <c r="G512" s="13" t="str">
        <f>IF('[1]TCE - ANEXO III - Preencher'!H521="","",'[1]TCE - ANEXO III - Preencher'!H521)</f>
        <v>05/2026</v>
      </c>
      <c r="H512" s="14" t="str">
        <f>'[1]TCE - ANEXO III - Preencher'!I521</f>
        <v>0,00</v>
      </c>
      <c r="I512" s="14">
        <f>'[1]TCE - ANEXO III - Preencher'!J521</f>
        <v>220.2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29.9</v>
      </c>
      <c r="Y512" s="15">
        <f>'[1]TCE - ANEXO III - Preencher'!Z521</f>
        <v>0</v>
      </c>
      <c r="Z512" s="16">
        <f t="shared" si="47"/>
        <v>29.9</v>
      </c>
      <c r="AA512" s="17" t="str">
        <f>IF('[1]TCE - ANEXO III - Preencher'!AB521="","",'[1]TCE - ANEXO III - Preencher'!AB521)</f>
        <v>Beneficio obrigatorio CCT Federacao – Plano Assistencial Agiben</v>
      </c>
      <c r="AB512" s="15">
        <f t="shared" si="42"/>
        <v>250.1</v>
      </c>
    </row>
    <row r="513" spans="1:28" x14ac:dyDescent="0.2">
      <c r="A513" s="8">
        <f>IFERROR(VLOOKUP(B513,'[1]DADOS (OCULTAR)'!$Q$3:$S$136,3,0),"")</f>
        <v>9767633000447</v>
      </c>
      <c r="B513" s="9" t="str">
        <f>'[1]TCE - ANEXO III - Preencher'!C522</f>
        <v>HOSPITAL SILVIO MAGALHÃES - CG Nº 019/2022</v>
      </c>
      <c r="C513" s="10"/>
      <c r="D513" s="11" t="str">
        <f>'[1]TCE - ANEXO III - Preencher'!E522</f>
        <v>JOSE LEANDRO LIMA COUTO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05/2026</v>
      </c>
      <c r="H513" s="14" t="str">
        <f>'[1]TCE - ANEXO III - Preencher'!I522</f>
        <v>0,00</v>
      </c>
      <c r="I513" s="14">
        <f>'[1]TCE - ANEXO III - Preencher'!J522</f>
        <v>164.28</v>
      </c>
      <c r="J513" s="14">
        <f>'[1]TCE - ANEXO III - Preencher'!K522</f>
        <v>0</v>
      </c>
      <c r="K513" s="15">
        <f>'[1]TCE - ANEXO III - Preencher'!L522</f>
        <v>108.16</v>
      </c>
      <c r="L513" s="15">
        <f>'[1]TCE - ANEXO III - Preencher'!M522</f>
        <v>16.21</v>
      </c>
      <c r="M513" s="15">
        <f t="shared" si="43"/>
        <v>91.949999999999989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1704</v>
      </c>
      <c r="Y513" s="15">
        <f>'[1]TCE - ANEXO III - Preencher'!Z522</f>
        <v>0</v>
      </c>
      <c r="Z513" s="16">
        <f t="shared" si="47"/>
        <v>1704</v>
      </c>
      <c r="AA513" s="17" t="str">
        <f>IF('[1]TCE - ANEXO III - Preencher'!AB522="","",'[1]TCE - ANEXO III - Preencher'!AB522)</f>
        <v>Abono assistencial financeiro – complemento Piso da Enfermagem</v>
      </c>
      <c r="AB513" s="15">
        <f t="shared" si="42"/>
        <v>1960.23</v>
      </c>
    </row>
    <row r="514" spans="1:28" x14ac:dyDescent="0.2">
      <c r="A514" s="8">
        <f>IFERROR(VLOOKUP(B514,'[1]DADOS (OCULTAR)'!$Q$3:$S$136,3,0),"")</f>
        <v>9767633000447</v>
      </c>
      <c r="B514" s="9" t="str">
        <f>'[1]TCE - ANEXO III - Preencher'!C523</f>
        <v>HOSPITAL SILVIO MAGALHÃES - CG Nº 019/2022</v>
      </c>
      <c r="C514" s="10"/>
      <c r="D514" s="11" t="str">
        <f>'[1]TCE - ANEXO III - Preencher'!E523</f>
        <v>JOSE LEONCIO GONCALVES DA ROCHA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05/2026</v>
      </c>
      <c r="H514" s="14" t="str">
        <f>'[1]TCE - ANEXO III - Preencher'!I523</f>
        <v>0,00</v>
      </c>
      <c r="I514" s="14">
        <f>'[1]TCE - ANEXO III - Preencher'!J523</f>
        <v>240.7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1704</v>
      </c>
      <c r="Y514" s="15">
        <f>'[1]TCE - ANEXO III - Preencher'!Z523</f>
        <v>0</v>
      </c>
      <c r="Z514" s="16">
        <f t="shared" si="47"/>
        <v>1704</v>
      </c>
      <c r="AA514" s="17" t="str">
        <f>IF('[1]TCE - ANEXO III - Preencher'!AB523="","",'[1]TCE - ANEXO III - Preencher'!AB523)</f>
        <v>Abono assistencial financeiro – complemento Piso da Enfermagem</v>
      </c>
      <c r="AB514" s="15">
        <f t="shared" si="42"/>
        <v>1944.7</v>
      </c>
    </row>
    <row r="515" spans="1:28" x14ac:dyDescent="0.2">
      <c r="A515" s="8">
        <f>IFERROR(VLOOKUP(B515,'[1]DADOS (OCULTAR)'!$Q$3:$S$136,3,0),"")</f>
        <v>9767633000447</v>
      </c>
      <c r="B515" s="9" t="str">
        <f>'[1]TCE - ANEXO III - Preencher'!C524</f>
        <v>HOSPITAL SILVIO MAGALHÃES - CG Nº 019/2022</v>
      </c>
      <c r="C515" s="10"/>
      <c r="D515" s="11" t="str">
        <f>'[1]TCE - ANEXO III - Preencher'!E524</f>
        <v>JOSE LUIS PEREIRA DA SILVA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5135-05</v>
      </c>
      <c r="G515" s="13" t="str">
        <f>IF('[1]TCE - ANEXO III - Preencher'!H524="","",'[1]TCE - ANEXO III - Preencher'!H524)</f>
        <v>05/2026</v>
      </c>
      <c r="H515" s="14" t="str">
        <f>'[1]TCE - ANEXO III - Preencher'!I524</f>
        <v>0,00</v>
      </c>
      <c r="I515" s="14">
        <f>'[1]TCE - ANEXO III - Preencher'!J524</f>
        <v>146.26</v>
      </c>
      <c r="J515" s="14">
        <f>'[1]TCE - ANEXO III - Preencher'!K524</f>
        <v>0</v>
      </c>
      <c r="K515" s="15">
        <f>'[1]TCE - ANEXO III - Preencher'!L524</f>
        <v>108.16</v>
      </c>
      <c r="L515" s="15">
        <f>'[1]TCE - ANEXO III - Preencher'!M524</f>
        <v>16.21</v>
      </c>
      <c r="M515" s="15">
        <f t="shared" si="43"/>
        <v>91.949999999999989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29.9</v>
      </c>
      <c r="Y515" s="15">
        <f>'[1]TCE - ANEXO III - Preencher'!Z524</f>
        <v>0</v>
      </c>
      <c r="Z515" s="16">
        <f t="shared" si="47"/>
        <v>29.9</v>
      </c>
      <c r="AA515" s="17" t="str">
        <f>IF('[1]TCE - ANEXO III - Preencher'!AB524="","",'[1]TCE - ANEXO III - Preencher'!AB524)</f>
        <v>Beneficio obrigatorio CCT Federacao – Plano Assistencial Agiben</v>
      </c>
      <c r="AB515" s="15">
        <f t="shared" ref="AB515:AB578" si="48">H515+I515+J515+M515+P515+S515+V515+Z515</f>
        <v>268.10999999999996</v>
      </c>
    </row>
    <row r="516" spans="1:28" x14ac:dyDescent="0.2">
      <c r="A516" s="8">
        <f>IFERROR(VLOOKUP(B516,'[1]DADOS (OCULTAR)'!$Q$3:$S$136,3,0),"")</f>
        <v>9767633000447</v>
      </c>
      <c r="B516" s="9" t="str">
        <f>'[1]TCE - ANEXO III - Preencher'!C525</f>
        <v>HOSPITAL SILVIO MAGALHÃES - CG Nº 019/2022</v>
      </c>
      <c r="C516" s="10"/>
      <c r="D516" s="11" t="str">
        <f>'[1]TCE - ANEXO III - Preencher'!E525</f>
        <v>JOSE PORFIRIO DA SILVA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5174-10</v>
      </c>
      <c r="G516" s="13" t="str">
        <f>IF('[1]TCE - ANEXO III - Preencher'!H525="","",'[1]TCE - ANEXO III - Preencher'!H525)</f>
        <v>05/2026</v>
      </c>
      <c r="H516" s="14" t="str">
        <f>'[1]TCE - ANEXO III - Preencher'!I525</f>
        <v>0,00</v>
      </c>
      <c r="I516" s="14">
        <f>'[1]TCE - ANEXO III - Preencher'!J525</f>
        <v>158.09</v>
      </c>
      <c r="J516" s="14">
        <f>'[1]TCE - ANEXO III - Preencher'!K525</f>
        <v>0</v>
      </c>
      <c r="K516" s="15">
        <f>'[1]TCE - ANEXO III - Preencher'!L525</f>
        <v>108.16</v>
      </c>
      <c r="L516" s="15">
        <f>'[1]TCE - ANEXO III - Preencher'!M525</f>
        <v>16.21</v>
      </c>
      <c r="M516" s="15">
        <f t="shared" ref="M516:M579" si="49">K516-L516</f>
        <v>91.949999999999989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29.9</v>
      </c>
      <c r="Y516" s="15">
        <f>'[1]TCE - ANEXO III - Preencher'!Z525</f>
        <v>0</v>
      </c>
      <c r="Z516" s="16">
        <f t="shared" ref="Z516:Z579" si="53">X516-Y516</f>
        <v>29.9</v>
      </c>
      <c r="AA516" s="17" t="str">
        <f>IF('[1]TCE - ANEXO III - Preencher'!AB525="","",'[1]TCE - ANEXO III - Preencher'!AB525)</f>
        <v>Beneficio obrigatorio CCT Federacao – Plano Assistencial Agiben</v>
      </c>
      <c r="AB516" s="15">
        <f t="shared" si="48"/>
        <v>279.94</v>
      </c>
    </row>
    <row r="517" spans="1:28" x14ac:dyDescent="0.2">
      <c r="A517" s="8">
        <f>IFERROR(VLOOKUP(B517,'[1]DADOS (OCULTAR)'!$Q$3:$S$136,3,0),"")</f>
        <v>9767633000447</v>
      </c>
      <c r="B517" s="9" t="str">
        <f>'[1]TCE - ANEXO III - Preencher'!C526</f>
        <v>HOSPITAL SILVIO MAGALHÃES - CG Nº 019/2022</v>
      </c>
      <c r="C517" s="10"/>
      <c r="D517" s="11" t="str">
        <f>'[1]TCE - ANEXO III - Preencher'!E526</f>
        <v>JOSE ROBERIO DA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3226-05</v>
      </c>
      <c r="G517" s="13" t="str">
        <f>IF('[1]TCE - ANEXO III - Preencher'!H526="","",'[1]TCE - ANEXO III - Preencher'!H526)</f>
        <v>05/2026</v>
      </c>
      <c r="H517" s="14" t="str">
        <f>'[1]TCE - ANEXO III - Preencher'!I526</f>
        <v>0,00</v>
      </c>
      <c r="I517" s="14">
        <f>'[1]TCE - ANEXO III - Preencher'!J526</f>
        <v>182.26</v>
      </c>
      <c r="J517" s="14">
        <f>'[1]TCE - ANEXO III - Preencher'!K526</f>
        <v>0</v>
      </c>
      <c r="K517" s="15">
        <f>'[1]TCE - ANEXO III - Preencher'!L526</f>
        <v>108.16</v>
      </c>
      <c r="L517" s="15">
        <f>'[1]TCE - ANEXO III - Preencher'!M526</f>
        <v>16.21</v>
      </c>
      <c r="M517" s="15">
        <f t="shared" si="49"/>
        <v>91.949999999999989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29.9</v>
      </c>
      <c r="Y517" s="15">
        <f>'[1]TCE - ANEXO III - Preencher'!Z526</f>
        <v>0</v>
      </c>
      <c r="Z517" s="16">
        <f t="shared" si="53"/>
        <v>29.9</v>
      </c>
      <c r="AA517" s="17" t="str">
        <f>IF('[1]TCE - ANEXO III - Preencher'!AB526="","",'[1]TCE - ANEXO III - Preencher'!AB526)</f>
        <v>Beneficio obrigatorio CCT Federacao – Plano Assistencial Agiben</v>
      </c>
      <c r="AB517" s="15">
        <f t="shared" si="48"/>
        <v>304.10999999999996</v>
      </c>
    </row>
    <row r="518" spans="1:28" x14ac:dyDescent="0.2">
      <c r="A518" s="8">
        <f>IFERROR(VLOOKUP(B518,'[1]DADOS (OCULTAR)'!$Q$3:$S$136,3,0),"")</f>
        <v>9767633000447</v>
      </c>
      <c r="B518" s="9" t="str">
        <f>'[1]TCE - ANEXO III - Preencher'!C527</f>
        <v>HOSPITAL SILVIO MAGALHÃES - CG Nº 019/2022</v>
      </c>
      <c r="C518" s="10"/>
      <c r="D518" s="11" t="str">
        <f>'[1]TCE - ANEXO III - Preencher'!E527</f>
        <v>JOSE ROBERIO DO REGO FILHO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5135-05</v>
      </c>
      <c r="G518" s="13" t="str">
        <f>IF('[1]TCE - ANEXO III - Preencher'!H527="","",'[1]TCE - ANEXO III - Preencher'!H527)</f>
        <v>05/2026</v>
      </c>
      <c r="H518" s="14" t="str">
        <f>'[1]TCE - ANEXO III - Preencher'!I527</f>
        <v>0,00</v>
      </c>
      <c r="I518" s="14">
        <f>'[1]TCE - ANEXO III - Preencher'!J527</f>
        <v>136.82</v>
      </c>
      <c r="J518" s="14">
        <f>'[1]TCE - ANEXO III - Preencher'!K527</f>
        <v>0</v>
      </c>
      <c r="K518" s="15">
        <f>'[1]TCE - ANEXO III - Preencher'!L527</f>
        <v>108.16</v>
      </c>
      <c r="L518" s="15">
        <f>'[1]TCE - ANEXO III - Preencher'!M527</f>
        <v>16.21</v>
      </c>
      <c r="M518" s="15">
        <f t="shared" si="49"/>
        <v>91.949999999999989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29.9</v>
      </c>
      <c r="Y518" s="15">
        <f>'[1]TCE - ANEXO III - Preencher'!Z527</f>
        <v>0</v>
      </c>
      <c r="Z518" s="16">
        <f t="shared" si="53"/>
        <v>29.9</v>
      </c>
      <c r="AA518" s="17" t="str">
        <f>IF('[1]TCE - ANEXO III - Preencher'!AB527="","",'[1]TCE - ANEXO III - Preencher'!AB527)</f>
        <v>Beneficio obrigatorio CCT Federacao – Plano Assistencial Agiben</v>
      </c>
      <c r="AB518" s="15">
        <f t="shared" si="48"/>
        <v>258.66999999999996</v>
      </c>
    </row>
    <row r="519" spans="1:28" x14ac:dyDescent="0.2">
      <c r="A519" s="8">
        <f>IFERROR(VLOOKUP(B519,'[1]DADOS (OCULTAR)'!$Q$3:$S$136,3,0),"")</f>
        <v>9767633000447</v>
      </c>
      <c r="B519" s="9" t="str">
        <f>'[1]TCE - ANEXO III - Preencher'!C528</f>
        <v>HOSPITAL SILVIO MAGALHÃES - CG Nº 019/2022</v>
      </c>
      <c r="C519" s="10"/>
      <c r="D519" s="11" t="str">
        <f>'[1]TCE - ANEXO III - Preencher'!E528</f>
        <v>JOSE ROBSON COELHO LINS JUNIOR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5174-10</v>
      </c>
      <c r="G519" s="13" t="str">
        <f>IF('[1]TCE - ANEXO III - Preencher'!H528="","",'[1]TCE - ANEXO III - Preencher'!H528)</f>
        <v>05/2026</v>
      </c>
      <c r="H519" s="14" t="str">
        <f>'[1]TCE - ANEXO III - Preencher'!I528</f>
        <v>0,00</v>
      </c>
      <c r="I519" s="14">
        <f>'[1]TCE - ANEXO III - Preencher'!J528</f>
        <v>143.76</v>
      </c>
      <c r="J519" s="14">
        <f>'[1]TCE - ANEXO III - Preencher'!K528</f>
        <v>0</v>
      </c>
      <c r="K519" s="15">
        <f>'[1]TCE - ANEXO III - Preencher'!L528</f>
        <v>108.16</v>
      </c>
      <c r="L519" s="15">
        <f>'[1]TCE - ANEXO III - Preencher'!M528</f>
        <v>16.21</v>
      </c>
      <c r="M519" s="15">
        <f t="shared" si="49"/>
        <v>91.949999999999989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29.9</v>
      </c>
      <c r="Y519" s="15">
        <f>'[1]TCE - ANEXO III - Preencher'!Z528</f>
        <v>0</v>
      </c>
      <c r="Z519" s="16">
        <f t="shared" si="53"/>
        <v>29.9</v>
      </c>
      <c r="AA519" s="17" t="str">
        <f>IF('[1]TCE - ANEXO III - Preencher'!AB528="","",'[1]TCE - ANEXO III - Preencher'!AB528)</f>
        <v>Beneficio obrigatorio CCT Federacao – Plano Assistencial Agiben</v>
      </c>
      <c r="AB519" s="15">
        <f t="shared" si="48"/>
        <v>265.60999999999996</v>
      </c>
    </row>
    <row r="520" spans="1:28" x14ac:dyDescent="0.2">
      <c r="A520" s="8">
        <f>IFERROR(VLOOKUP(B520,'[1]DADOS (OCULTAR)'!$Q$3:$S$136,3,0),"")</f>
        <v>9767633000447</v>
      </c>
      <c r="B520" s="9" t="str">
        <f>'[1]TCE - ANEXO III - Preencher'!C529</f>
        <v>HOSPITAL SILVIO MAGALHÃES - CG Nº 019/2022</v>
      </c>
      <c r="C520" s="10"/>
      <c r="D520" s="11" t="str">
        <f>'[1]TCE - ANEXO III - Preencher'!E529</f>
        <v>JOSE ROMARIO CARNEIRO DE MOURA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5151-10</v>
      </c>
      <c r="G520" s="13" t="str">
        <f>IF('[1]TCE - ANEXO III - Preencher'!H529="","",'[1]TCE - ANEXO III - Preencher'!H529)</f>
        <v>05/2026</v>
      </c>
      <c r="H520" s="14" t="str">
        <f>'[1]TCE - ANEXO III - Preencher'!I529</f>
        <v>0,00</v>
      </c>
      <c r="I520" s="14">
        <f>'[1]TCE - ANEXO III - Preencher'!J529</f>
        <v>183.46</v>
      </c>
      <c r="J520" s="14">
        <f>'[1]TCE - ANEXO III - Preencher'!K529</f>
        <v>0</v>
      </c>
      <c r="K520" s="15">
        <f>'[1]TCE - ANEXO III - Preencher'!L529</f>
        <v>108.16</v>
      </c>
      <c r="L520" s="15">
        <f>'[1]TCE - ANEXO III - Preencher'!M529</f>
        <v>16.21</v>
      </c>
      <c r="M520" s="15">
        <f t="shared" si="49"/>
        <v>91.949999999999989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29.9</v>
      </c>
      <c r="Y520" s="15">
        <f>'[1]TCE - ANEXO III - Preencher'!Z529</f>
        <v>0</v>
      </c>
      <c r="Z520" s="16">
        <f t="shared" si="53"/>
        <v>29.9</v>
      </c>
      <c r="AA520" s="17" t="str">
        <f>IF('[1]TCE - ANEXO III - Preencher'!AB529="","",'[1]TCE - ANEXO III - Preencher'!AB529)</f>
        <v>Beneficio obrigatorio CCT Federacao – Plano Assistencial Agiben</v>
      </c>
      <c r="AB520" s="15">
        <f t="shared" si="48"/>
        <v>305.30999999999995</v>
      </c>
    </row>
    <row r="521" spans="1:28" x14ac:dyDescent="0.2">
      <c r="A521" s="8">
        <f>IFERROR(VLOOKUP(B521,'[1]DADOS (OCULTAR)'!$Q$3:$S$136,3,0),"")</f>
        <v>9767633000447</v>
      </c>
      <c r="B521" s="9" t="str">
        <f>'[1]TCE - ANEXO III - Preencher'!C530</f>
        <v>HOSPITAL SILVIO MAGALHÃES - CG Nº 019/2022</v>
      </c>
      <c r="C521" s="10"/>
      <c r="D521" s="11" t="str">
        <f>'[1]TCE - ANEXO III - Preencher'!E530</f>
        <v>JOSE RUFINO DA SILVA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9511-05</v>
      </c>
      <c r="G521" s="13" t="str">
        <f>IF('[1]TCE - ANEXO III - Preencher'!H530="","",'[1]TCE - ANEXO III - Preencher'!H530)</f>
        <v>05/2026</v>
      </c>
      <c r="H521" s="14" t="str">
        <f>'[1]TCE - ANEXO III - Preencher'!I530</f>
        <v>0,00</v>
      </c>
      <c r="I521" s="14">
        <f>'[1]TCE - ANEXO III - Preencher'!J530</f>
        <v>278.95</v>
      </c>
      <c r="J521" s="14">
        <f>'[1]TCE - ANEXO III - Preencher'!K530</f>
        <v>0</v>
      </c>
      <c r="K521" s="15">
        <f>'[1]TCE - ANEXO III - Preencher'!L530</f>
        <v>108.16</v>
      </c>
      <c r="L521" s="15">
        <f>'[1]TCE - ANEXO III - Preencher'!M530</f>
        <v>32.42</v>
      </c>
      <c r="M521" s="15">
        <f t="shared" si="49"/>
        <v>75.739999999999995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29.9</v>
      </c>
      <c r="Y521" s="15">
        <f>'[1]TCE - ANEXO III - Preencher'!Z530</f>
        <v>0</v>
      </c>
      <c r="Z521" s="16">
        <f t="shared" si="53"/>
        <v>29.9</v>
      </c>
      <c r="AA521" s="17" t="str">
        <f>IF('[1]TCE - ANEXO III - Preencher'!AB530="","",'[1]TCE - ANEXO III - Preencher'!AB530)</f>
        <v>Beneficio obrigatorio CCT Federacao – Plano Assistencial Agiben</v>
      </c>
      <c r="AB521" s="15">
        <f t="shared" si="48"/>
        <v>384.59</v>
      </c>
    </row>
    <row r="522" spans="1:28" x14ac:dyDescent="0.2">
      <c r="A522" s="8">
        <f>IFERROR(VLOOKUP(B522,'[1]DADOS (OCULTAR)'!$Q$3:$S$136,3,0),"")</f>
        <v>9767633000447</v>
      </c>
      <c r="B522" s="9" t="str">
        <f>'[1]TCE - ANEXO III - Preencher'!C531</f>
        <v>HOSPITAL SILVIO MAGALHÃES - CG Nº 019/2022</v>
      </c>
      <c r="C522" s="10"/>
      <c r="D522" s="11" t="str">
        <f>'[1]TCE - ANEXO III - Preencher'!E531</f>
        <v>JOSE SERGIO AMORIM DE MEDEIROS</v>
      </c>
      <c r="E522" s="9" t="str">
        <f>IF('[1]TCE - ANEXO III - Preencher'!F531="4 - Assistência Odontológica","2 - Outros Profissionais da Saúde",'[1]TCE - ANEXO III - Preencher'!F531)</f>
        <v>1 - Médico</v>
      </c>
      <c r="F522" s="12" t="str">
        <f>'[1]TCE - ANEXO III - Preencher'!G531</f>
        <v>2252-50</v>
      </c>
      <c r="G522" s="13" t="str">
        <f>IF('[1]TCE - ANEXO III - Preencher'!H531="","",'[1]TCE - ANEXO III - Preencher'!H531)</f>
        <v>05/2026</v>
      </c>
      <c r="H522" s="14" t="str">
        <f>'[1]TCE - ANEXO III - Preencher'!I531</f>
        <v>0,00</v>
      </c>
      <c r="I522" s="14">
        <f>'[1]TCE - ANEXO III - Preencher'!J531</f>
        <v>1198.8900000000001</v>
      </c>
      <c r="J522" s="14">
        <f>'[1]TCE - ANEXO III - Preencher'!K531</f>
        <v>0</v>
      </c>
      <c r="K522" s="15">
        <f>'[1]TCE - ANEXO III - Preencher'!L531</f>
        <v>108.16</v>
      </c>
      <c r="L522" s="15">
        <f>'[1]TCE - ANEXO III - Preencher'!M531</f>
        <v>32.42</v>
      </c>
      <c r="M522" s="15">
        <f t="shared" si="49"/>
        <v>75.739999999999995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1274.6300000000001</v>
      </c>
    </row>
    <row r="523" spans="1:28" x14ac:dyDescent="0.2">
      <c r="A523" s="8">
        <f>IFERROR(VLOOKUP(B523,'[1]DADOS (OCULTAR)'!$Q$3:$S$136,3,0),"")</f>
        <v>9767633000447</v>
      </c>
      <c r="B523" s="9" t="str">
        <f>'[1]TCE - ANEXO III - Preencher'!C532</f>
        <v>HOSPITAL SILVIO MAGALHÃES - CG Nº 019/2022</v>
      </c>
      <c r="C523" s="10"/>
      <c r="D523" s="11" t="str">
        <f>'[1]TCE - ANEXO III - Preencher'!E532</f>
        <v>JOSE SEVERINO DE ASSIS NETO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5151-10</v>
      </c>
      <c r="G523" s="13" t="str">
        <f>IF('[1]TCE - ANEXO III - Preencher'!H532="","",'[1]TCE - ANEXO III - Preencher'!H532)</f>
        <v>05/2026</v>
      </c>
      <c r="H523" s="14" t="str">
        <f>'[1]TCE - ANEXO III - Preencher'!I532</f>
        <v>0,00</v>
      </c>
      <c r="I523" s="14">
        <f>'[1]TCE - ANEXO III - Preencher'!J532</f>
        <v>190.98</v>
      </c>
      <c r="J523" s="14">
        <f>'[1]TCE - ANEXO III - Preencher'!K532</f>
        <v>0</v>
      </c>
      <c r="K523" s="15">
        <f>'[1]TCE - ANEXO III - Preencher'!L532</f>
        <v>108.16</v>
      </c>
      <c r="L523" s="15">
        <f>'[1]TCE - ANEXO III - Preencher'!M532</f>
        <v>16.21</v>
      </c>
      <c r="M523" s="15">
        <f t="shared" si="49"/>
        <v>91.949999999999989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29.9</v>
      </c>
      <c r="Y523" s="15">
        <f>'[1]TCE - ANEXO III - Preencher'!Z532</f>
        <v>0</v>
      </c>
      <c r="Z523" s="16">
        <f t="shared" si="53"/>
        <v>29.9</v>
      </c>
      <c r="AA523" s="17" t="str">
        <f>IF('[1]TCE - ANEXO III - Preencher'!AB532="","",'[1]TCE - ANEXO III - Preencher'!AB532)</f>
        <v>Beneficio obrigatorio CCT Federacao – Plano Assistencial Agiben</v>
      </c>
      <c r="AB523" s="15">
        <f t="shared" si="48"/>
        <v>312.82999999999993</v>
      </c>
    </row>
    <row r="524" spans="1:28" x14ac:dyDescent="0.2">
      <c r="A524" s="8">
        <f>IFERROR(VLOOKUP(B524,'[1]DADOS (OCULTAR)'!$Q$3:$S$136,3,0),"")</f>
        <v>9767633000447</v>
      </c>
      <c r="B524" s="9" t="str">
        <f>'[1]TCE - ANEXO III - Preencher'!C533</f>
        <v>HOSPITAL SILVIO MAGALHÃES - CG Nº 019/2022</v>
      </c>
      <c r="C524" s="10"/>
      <c r="D524" s="11" t="str">
        <f>'[1]TCE - ANEXO III - Preencher'!E533</f>
        <v>JOSE VICTOR ARAUJO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05/2026</v>
      </c>
      <c r="H524" s="14" t="str">
        <f>'[1]TCE - ANEXO III - Preencher'!I533</f>
        <v>0,00</v>
      </c>
      <c r="I524" s="14">
        <f>'[1]TCE - ANEXO III - Preencher'!J533</f>
        <v>167.1</v>
      </c>
      <c r="J524" s="14">
        <f>'[1]TCE - ANEXO III - Preencher'!K533</f>
        <v>0</v>
      </c>
      <c r="K524" s="15">
        <f>'[1]TCE - ANEXO III - Preencher'!L533</f>
        <v>108.16</v>
      </c>
      <c r="L524" s="15">
        <f>'[1]TCE - ANEXO III - Preencher'!M533</f>
        <v>16.21</v>
      </c>
      <c r="M524" s="15">
        <f t="shared" si="49"/>
        <v>91.949999999999989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1704</v>
      </c>
      <c r="Y524" s="15">
        <f>'[1]TCE - ANEXO III - Preencher'!Z533</f>
        <v>0</v>
      </c>
      <c r="Z524" s="16">
        <f t="shared" si="53"/>
        <v>1704</v>
      </c>
      <c r="AA524" s="17" t="str">
        <f>IF('[1]TCE - ANEXO III - Preencher'!AB533="","",'[1]TCE - ANEXO III - Preencher'!AB533)</f>
        <v>Abono assistencial financeiro – complemento Piso da Enfermagem</v>
      </c>
      <c r="AB524" s="15">
        <f t="shared" si="48"/>
        <v>1963.05</v>
      </c>
    </row>
    <row r="525" spans="1:28" x14ac:dyDescent="0.2">
      <c r="A525" s="8">
        <f>IFERROR(VLOOKUP(B525,'[1]DADOS (OCULTAR)'!$Q$3:$S$136,3,0),"")</f>
        <v>9767633000447</v>
      </c>
      <c r="B525" s="9" t="str">
        <f>'[1]TCE - ANEXO III - Preencher'!C534</f>
        <v>HOSPITAL SILVIO MAGALHÃES - CG Nº 019/2022</v>
      </c>
      <c r="C525" s="10"/>
      <c r="D525" s="11" t="str">
        <f>'[1]TCE - ANEXO III - Preencher'!E534</f>
        <v>JOSE WELLINGTON GONCALVES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5174-10</v>
      </c>
      <c r="G525" s="13" t="str">
        <f>IF('[1]TCE - ANEXO III - Preencher'!H534="","",'[1]TCE - ANEXO III - Preencher'!H534)</f>
        <v>05/2026</v>
      </c>
      <c r="H525" s="14" t="str">
        <f>'[1]TCE - ANEXO III - Preencher'!I534</f>
        <v>0,00</v>
      </c>
      <c r="I525" s="14">
        <f>'[1]TCE - ANEXO III - Preencher'!J534</f>
        <v>158.09</v>
      </c>
      <c r="J525" s="14">
        <f>'[1]TCE - ANEXO III - Preencher'!K534</f>
        <v>0</v>
      </c>
      <c r="K525" s="15">
        <f>'[1]TCE - ANEXO III - Preencher'!L534</f>
        <v>108.16</v>
      </c>
      <c r="L525" s="15">
        <f>'[1]TCE - ANEXO III - Preencher'!M534</f>
        <v>16.21</v>
      </c>
      <c r="M525" s="15">
        <f t="shared" si="49"/>
        <v>91.949999999999989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29.9</v>
      </c>
      <c r="Y525" s="15">
        <f>'[1]TCE - ANEXO III - Preencher'!Z534</f>
        <v>0</v>
      </c>
      <c r="Z525" s="16">
        <f t="shared" si="53"/>
        <v>29.9</v>
      </c>
      <c r="AA525" s="17" t="str">
        <f>IF('[1]TCE - ANEXO III - Preencher'!AB534="","",'[1]TCE - ANEXO III - Preencher'!AB534)</f>
        <v>Beneficio obrigatorio CCT Federacao – Plano Assistencial Agiben</v>
      </c>
      <c r="AB525" s="15">
        <f t="shared" si="48"/>
        <v>279.94</v>
      </c>
    </row>
    <row r="526" spans="1:28" x14ac:dyDescent="0.2">
      <c r="A526" s="8">
        <f>IFERROR(VLOOKUP(B526,'[1]DADOS (OCULTAR)'!$Q$3:$S$136,3,0),"")</f>
        <v>9767633000447</v>
      </c>
      <c r="B526" s="9" t="str">
        <f>'[1]TCE - ANEXO III - Preencher'!C535</f>
        <v>HOSPITAL SILVIO MAGALHÃES - CG Nº 019/2022</v>
      </c>
      <c r="C526" s="10"/>
      <c r="D526" s="11" t="str">
        <f>'[1]TCE - ANEXO III - Preencher'!E535</f>
        <v>JOSEANE BEZERRA DO NASCIMENTO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2235-05</v>
      </c>
      <c r="G526" s="13" t="str">
        <f>IF('[1]TCE - ANEXO III - Preencher'!H535="","",'[1]TCE - ANEXO III - Preencher'!H535)</f>
        <v>05/2026</v>
      </c>
      <c r="H526" s="14" t="str">
        <f>'[1]TCE - ANEXO III - Preencher'!I535</f>
        <v>0,00</v>
      </c>
      <c r="I526" s="14">
        <f>'[1]TCE - ANEXO III - Preencher'!J535</f>
        <v>190.25</v>
      </c>
      <c r="J526" s="14">
        <f>'[1]TCE - ANEXO III - Preencher'!K535</f>
        <v>0</v>
      </c>
      <c r="K526" s="15">
        <f>'[1]TCE - ANEXO III - Preencher'!L535</f>
        <v>108.16</v>
      </c>
      <c r="L526" s="15">
        <f>'[1]TCE - ANEXO III - Preencher'!M535</f>
        <v>2.79</v>
      </c>
      <c r="M526" s="15">
        <f t="shared" si="49"/>
        <v>105.36999999999999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2377.1799999999998</v>
      </c>
      <c r="Y526" s="15">
        <f>'[1]TCE - ANEXO III - Preencher'!Z535</f>
        <v>0</v>
      </c>
      <c r="Z526" s="16">
        <f t="shared" si="53"/>
        <v>2377.1799999999998</v>
      </c>
      <c r="AA526" s="17" t="str">
        <f>IF('[1]TCE - ANEXO III - Preencher'!AB535="","",'[1]TCE - ANEXO III - Preencher'!AB535)</f>
        <v>Abono assistencial financeiro – complemento Piso da Enfermagem</v>
      </c>
      <c r="AB526" s="15">
        <f t="shared" si="48"/>
        <v>2672.7999999999997</v>
      </c>
    </row>
    <row r="527" spans="1:28" x14ac:dyDescent="0.2">
      <c r="A527" s="8">
        <f>IFERROR(VLOOKUP(B527,'[1]DADOS (OCULTAR)'!$Q$3:$S$136,3,0),"")</f>
        <v>9767633000447</v>
      </c>
      <c r="B527" s="9" t="str">
        <f>'[1]TCE - ANEXO III - Preencher'!C536</f>
        <v>HOSPITAL SILVIO MAGALHÃES - CG Nº 019/2022</v>
      </c>
      <c r="C527" s="10"/>
      <c r="D527" s="11" t="str">
        <f>'[1]TCE - ANEXO III - Preencher'!E536</f>
        <v>JOSEANE DE OLIVEIRA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05/2026</v>
      </c>
      <c r="H527" s="14" t="str">
        <f>'[1]TCE - ANEXO III - Preencher'!I536</f>
        <v>0,00</v>
      </c>
      <c r="I527" s="14">
        <f>'[1]TCE - ANEXO III - Preencher'!J536</f>
        <v>194.05</v>
      </c>
      <c r="J527" s="14">
        <f>'[1]TCE - ANEXO III - Preencher'!K536</f>
        <v>0</v>
      </c>
      <c r="K527" s="15">
        <f>'[1]TCE - ANEXO III - Preencher'!L536</f>
        <v>108.16</v>
      </c>
      <c r="L527" s="15">
        <f>'[1]TCE - ANEXO III - Preencher'!M536</f>
        <v>16.21</v>
      </c>
      <c r="M527" s="15">
        <f t="shared" si="49"/>
        <v>91.949999999999989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1704</v>
      </c>
      <c r="Y527" s="15">
        <f>'[1]TCE - ANEXO III - Preencher'!Z536</f>
        <v>0</v>
      </c>
      <c r="Z527" s="16">
        <f t="shared" si="53"/>
        <v>1704</v>
      </c>
      <c r="AA527" s="17" t="str">
        <f>IF('[1]TCE - ANEXO III - Preencher'!AB536="","",'[1]TCE - ANEXO III - Preencher'!AB536)</f>
        <v>Abono assistencial financeiro – complemento Piso da Enfermagem</v>
      </c>
      <c r="AB527" s="15">
        <f t="shared" si="48"/>
        <v>1990</v>
      </c>
    </row>
    <row r="528" spans="1:28" x14ac:dyDescent="0.2">
      <c r="A528" s="8">
        <f>IFERROR(VLOOKUP(B528,'[1]DADOS (OCULTAR)'!$Q$3:$S$136,3,0),"")</f>
        <v>9767633000447</v>
      </c>
      <c r="B528" s="9" t="str">
        <f>'[1]TCE - ANEXO III - Preencher'!C537</f>
        <v>HOSPITAL SILVIO MAGALHÃES - CG Nº 019/2022</v>
      </c>
      <c r="C528" s="10"/>
      <c r="D528" s="11" t="str">
        <f>'[1]TCE - ANEXO III - Preencher'!E537</f>
        <v>JOSEFA MARIA DA SILVA FILHA CARVALHO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05/2026</v>
      </c>
      <c r="H528" s="14" t="str">
        <f>'[1]TCE - ANEXO III - Preencher'!I537</f>
        <v>0,00</v>
      </c>
      <c r="I528" s="14">
        <f>'[1]TCE - ANEXO III - Preencher'!J537</f>
        <v>167.12</v>
      </c>
      <c r="J528" s="14">
        <f>'[1]TCE - ANEXO III - Preencher'!K537</f>
        <v>0</v>
      </c>
      <c r="K528" s="15">
        <f>'[1]TCE - ANEXO III - Preencher'!L537</f>
        <v>108.16</v>
      </c>
      <c r="L528" s="15">
        <f>'[1]TCE - ANEXO III - Preencher'!M537</f>
        <v>16.21</v>
      </c>
      <c r="M528" s="15">
        <f t="shared" si="49"/>
        <v>91.949999999999989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1704</v>
      </c>
      <c r="Y528" s="15">
        <f>'[1]TCE - ANEXO III - Preencher'!Z537</f>
        <v>0</v>
      </c>
      <c r="Z528" s="16">
        <f t="shared" si="53"/>
        <v>1704</v>
      </c>
      <c r="AA528" s="17" t="str">
        <f>IF('[1]TCE - ANEXO III - Preencher'!AB537="","",'[1]TCE - ANEXO III - Preencher'!AB537)</f>
        <v>Abono assistencial financeiro – complemento Piso da Enfermagem</v>
      </c>
      <c r="AB528" s="15">
        <f t="shared" si="48"/>
        <v>1963.07</v>
      </c>
    </row>
    <row r="529" spans="1:28" x14ac:dyDescent="0.2">
      <c r="A529" s="8">
        <f>IFERROR(VLOOKUP(B529,'[1]DADOS (OCULTAR)'!$Q$3:$S$136,3,0),"")</f>
        <v>9767633000447</v>
      </c>
      <c r="B529" s="9" t="str">
        <f>'[1]TCE - ANEXO III - Preencher'!C538</f>
        <v>HOSPITAL SILVIO MAGALHÃES - CG Nº 019/2022</v>
      </c>
      <c r="C529" s="10"/>
      <c r="D529" s="11" t="str">
        <f>'[1]TCE - ANEXO III - Preencher'!E538</f>
        <v>JOSEILDA MARIA DA SILVA LUIZ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5134-30</v>
      </c>
      <c r="G529" s="13" t="str">
        <f>IF('[1]TCE - ANEXO III - Preencher'!H538="","",'[1]TCE - ANEXO III - Preencher'!H538)</f>
        <v>05/2026</v>
      </c>
      <c r="H529" s="14" t="str">
        <f>'[1]TCE - ANEXO III - Preencher'!I538</f>
        <v>0,00</v>
      </c>
      <c r="I529" s="14">
        <f>'[1]TCE - ANEXO III - Preencher'!J538</f>
        <v>134</v>
      </c>
      <c r="J529" s="14">
        <f>'[1]TCE - ANEXO III - Preencher'!K538</f>
        <v>0</v>
      </c>
      <c r="K529" s="15">
        <f>'[1]TCE - ANEXO III - Preencher'!L538</f>
        <v>108.16</v>
      </c>
      <c r="L529" s="15">
        <f>'[1]TCE - ANEXO III - Preencher'!M538</f>
        <v>16.21</v>
      </c>
      <c r="M529" s="15">
        <f t="shared" si="49"/>
        <v>91.949999999999989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29.9</v>
      </c>
      <c r="Y529" s="15">
        <f>'[1]TCE - ANEXO III - Preencher'!Z538</f>
        <v>0</v>
      </c>
      <c r="Z529" s="16">
        <f t="shared" si="53"/>
        <v>29.9</v>
      </c>
      <c r="AA529" s="17" t="str">
        <f>IF('[1]TCE - ANEXO III - Preencher'!AB538="","",'[1]TCE - ANEXO III - Preencher'!AB538)</f>
        <v>Beneficio obrigatorio CCT Federacao – Plano Assistencial Agiben</v>
      </c>
      <c r="AB529" s="15">
        <f t="shared" si="48"/>
        <v>255.85</v>
      </c>
    </row>
    <row r="530" spans="1:28" x14ac:dyDescent="0.2">
      <c r="A530" s="8">
        <f>IFERROR(VLOOKUP(B530,'[1]DADOS (OCULTAR)'!$Q$3:$S$136,3,0),"")</f>
        <v>9767633000447</v>
      </c>
      <c r="B530" s="9" t="str">
        <f>'[1]TCE - ANEXO III - Preencher'!C539</f>
        <v>HOSPITAL SILVIO MAGALHÃES - CG Nº 019/2022</v>
      </c>
      <c r="C530" s="10"/>
      <c r="D530" s="11" t="str">
        <f>'[1]TCE - ANEXO III - Preencher'!E539</f>
        <v xml:space="preserve">JOSELANIA LOPES FERREIRA 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05/2026</v>
      </c>
      <c r="H530" s="14" t="str">
        <f>'[1]TCE - ANEXO III - Preencher'!I539</f>
        <v>0,00</v>
      </c>
      <c r="I530" s="14">
        <f>'[1]TCE - ANEXO III - Preencher'!J539</f>
        <v>179.35</v>
      </c>
      <c r="J530" s="14">
        <f>'[1]TCE - ANEXO III - Preencher'!K539</f>
        <v>0</v>
      </c>
      <c r="K530" s="15">
        <f>'[1]TCE - ANEXO III - Preencher'!L539</f>
        <v>108.16</v>
      </c>
      <c r="L530" s="15">
        <f>'[1]TCE - ANEXO III - Preencher'!M539</f>
        <v>16.21</v>
      </c>
      <c r="M530" s="15">
        <f t="shared" si="49"/>
        <v>91.949999999999989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1647.2</v>
      </c>
      <c r="Y530" s="15">
        <f>'[1]TCE - ANEXO III - Preencher'!Z539</f>
        <v>0</v>
      </c>
      <c r="Z530" s="16">
        <f t="shared" si="53"/>
        <v>1647.2</v>
      </c>
      <c r="AA530" s="17" t="str">
        <f>IF('[1]TCE - ANEXO III - Preencher'!AB539="","",'[1]TCE - ANEXO III - Preencher'!AB539)</f>
        <v>Abono assistencial financeiro – complemento Piso da Enfermagem</v>
      </c>
      <c r="AB530" s="15">
        <f t="shared" si="48"/>
        <v>1918.5</v>
      </c>
    </row>
    <row r="531" spans="1:28" x14ac:dyDescent="0.2">
      <c r="A531" s="8">
        <f>IFERROR(VLOOKUP(B531,'[1]DADOS (OCULTAR)'!$Q$3:$S$136,3,0),"")</f>
        <v>9767633000447</v>
      </c>
      <c r="B531" s="9" t="str">
        <f>'[1]TCE - ANEXO III - Preencher'!C540</f>
        <v>HOSPITAL SILVIO MAGALHÃES - CG Nº 019/2022</v>
      </c>
      <c r="C531" s="10"/>
      <c r="D531" s="11" t="str">
        <f>'[1]TCE - ANEXO III - Preencher'!E540</f>
        <v>JOSIEL LUIZ DE OLIVEIRA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5163-10</v>
      </c>
      <c r="G531" s="13" t="str">
        <f>IF('[1]TCE - ANEXO III - Preencher'!H540="","",'[1]TCE - ANEXO III - Preencher'!H540)</f>
        <v>05/2026</v>
      </c>
      <c r="H531" s="14" t="str">
        <f>'[1]TCE - ANEXO III - Preencher'!I540</f>
        <v>0,00</v>
      </c>
      <c r="I531" s="14">
        <f>'[1]TCE - ANEXO III - Preencher'!J540</f>
        <v>172.9</v>
      </c>
      <c r="J531" s="14">
        <f>'[1]TCE - ANEXO III - Preencher'!K540</f>
        <v>0</v>
      </c>
      <c r="K531" s="15">
        <f>'[1]TCE - ANEXO III - Preencher'!L540</f>
        <v>108.16</v>
      </c>
      <c r="L531" s="15">
        <f>'[1]TCE - ANEXO III - Preencher'!M540</f>
        <v>16.21</v>
      </c>
      <c r="M531" s="15">
        <f t="shared" si="49"/>
        <v>91.949999999999989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29.9</v>
      </c>
      <c r="Y531" s="15">
        <f>'[1]TCE - ANEXO III - Preencher'!Z540</f>
        <v>0</v>
      </c>
      <c r="Z531" s="16">
        <f t="shared" si="53"/>
        <v>29.9</v>
      </c>
      <c r="AA531" s="17" t="str">
        <f>IF('[1]TCE - ANEXO III - Preencher'!AB540="","",'[1]TCE - ANEXO III - Preencher'!AB540)</f>
        <v>Beneficio obrigatorio CCT Federacao – Plano Assistencial Agiben</v>
      </c>
      <c r="AB531" s="15">
        <f t="shared" si="48"/>
        <v>294.75</v>
      </c>
    </row>
    <row r="532" spans="1:28" x14ac:dyDescent="0.2">
      <c r="A532" s="8">
        <f>IFERROR(VLOOKUP(B532,'[1]DADOS (OCULTAR)'!$Q$3:$S$136,3,0),"")</f>
        <v>9767633000447</v>
      </c>
      <c r="B532" s="9" t="str">
        <f>'[1]TCE - ANEXO III - Preencher'!C541</f>
        <v>HOSPITAL SILVIO MAGALHÃES - CG Nº 019/2022</v>
      </c>
      <c r="C532" s="10"/>
      <c r="D532" s="11" t="str">
        <f>'[1]TCE - ANEXO III - Preencher'!E541</f>
        <v>JOSIELY MARIA DE OLIVEIRA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05/2026</v>
      </c>
      <c r="H532" s="14" t="str">
        <f>'[1]TCE - ANEXO III - Preencher'!I541</f>
        <v>0,00</v>
      </c>
      <c r="I532" s="14">
        <f>'[1]TCE - ANEXO III - Preencher'!J541</f>
        <v>166.88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81.02</v>
      </c>
      <c r="U532" s="15">
        <f>'[1]TCE - ANEXO III - Preencher'!V541</f>
        <v>0</v>
      </c>
      <c r="V532" s="16">
        <f t="shared" si="52"/>
        <v>81.02</v>
      </c>
      <c r="W532" s="17" t="str">
        <f>IF('[1]TCE - ANEXO III - Preencher'!X541="","",'[1]TCE - ANEXO III - Preencher'!X541)</f>
        <v>Auxílio Creche</v>
      </c>
      <c r="X532" s="15">
        <f>'[1]TCE - ANEXO III - Preencher'!Y541</f>
        <v>1704</v>
      </c>
      <c r="Y532" s="15">
        <f>'[1]TCE - ANEXO III - Preencher'!Z541</f>
        <v>0</v>
      </c>
      <c r="Z532" s="16">
        <f t="shared" si="53"/>
        <v>1704</v>
      </c>
      <c r="AA532" s="17" t="str">
        <f>IF('[1]TCE - ANEXO III - Preencher'!AB541="","",'[1]TCE - ANEXO III - Preencher'!AB541)</f>
        <v>Abono assistencial financeiro – complemento Piso da Enfermagem</v>
      </c>
      <c r="AB532" s="15">
        <f t="shared" si="48"/>
        <v>1951.9</v>
      </c>
    </row>
    <row r="533" spans="1:28" x14ac:dyDescent="0.2">
      <c r="A533" s="8">
        <f>IFERROR(VLOOKUP(B533,'[1]DADOS (OCULTAR)'!$Q$3:$S$136,3,0),"")</f>
        <v>9767633000447</v>
      </c>
      <c r="B533" s="9" t="str">
        <f>'[1]TCE - ANEXO III - Preencher'!C542</f>
        <v>HOSPITAL SILVIO MAGALHÃES - CG Nº 019/2022</v>
      </c>
      <c r="C533" s="10"/>
      <c r="D533" s="11" t="str">
        <f>'[1]TCE - ANEXO III - Preencher'!E542</f>
        <v>JOSILENE PEREIRA LOPES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5132-05</v>
      </c>
      <c r="G533" s="13" t="str">
        <f>IF('[1]TCE - ANEXO III - Preencher'!H542="","",'[1]TCE - ANEXO III - Preencher'!H542)</f>
        <v>05/2026</v>
      </c>
      <c r="H533" s="14" t="str">
        <f>'[1]TCE - ANEXO III - Preencher'!I542</f>
        <v>0,00</v>
      </c>
      <c r="I533" s="14">
        <f>'[1]TCE - ANEXO III - Preencher'!J542</f>
        <v>189.41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29.9</v>
      </c>
      <c r="Y533" s="15">
        <f>'[1]TCE - ANEXO III - Preencher'!Z542</f>
        <v>0</v>
      </c>
      <c r="Z533" s="16">
        <f t="shared" si="53"/>
        <v>29.9</v>
      </c>
      <c r="AA533" s="17" t="str">
        <f>IF('[1]TCE - ANEXO III - Preencher'!AB542="","",'[1]TCE - ANEXO III - Preencher'!AB542)</f>
        <v>Beneficio obrigatorio CCT Federacao – Plano Assistencial Agiben</v>
      </c>
      <c r="AB533" s="15">
        <f t="shared" si="48"/>
        <v>219.31</v>
      </c>
    </row>
    <row r="534" spans="1:28" x14ac:dyDescent="0.2">
      <c r="A534" s="8">
        <f>IFERROR(VLOOKUP(B534,'[1]DADOS (OCULTAR)'!$Q$3:$S$136,3,0),"")</f>
        <v>9767633000447</v>
      </c>
      <c r="B534" s="9" t="str">
        <f>'[1]TCE - ANEXO III - Preencher'!C543</f>
        <v>HOSPITAL SILVIO MAGALHÃES - CG Nº 019/2022</v>
      </c>
      <c r="C534" s="10"/>
      <c r="D534" s="11" t="str">
        <f>'[1]TCE - ANEXO III - Preencher'!E543</f>
        <v>JOSINAIDE OLIVEIRA GOMES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05/2026</v>
      </c>
      <c r="H534" s="14" t="str">
        <f>'[1]TCE - ANEXO III - Preencher'!I543</f>
        <v>0,00</v>
      </c>
      <c r="I534" s="14">
        <f>'[1]TCE - ANEXO III - Preencher'!J543</f>
        <v>200.07</v>
      </c>
      <c r="J534" s="14">
        <f>'[1]TCE - ANEXO III - Preencher'!K543</f>
        <v>0</v>
      </c>
      <c r="K534" s="15">
        <f>'[1]TCE - ANEXO III - Preencher'!L543</f>
        <v>108.16</v>
      </c>
      <c r="L534" s="15">
        <f>'[1]TCE - ANEXO III - Preencher'!M543</f>
        <v>16.21</v>
      </c>
      <c r="M534" s="15">
        <f t="shared" si="49"/>
        <v>91.949999999999989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1704</v>
      </c>
      <c r="Y534" s="15">
        <f>'[1]TCE - ANEXO III - Preencher'!Z543</f>
        <v>0</v>
      </c>
      <c r="Z534" s="16">
        <f t="shared" si="53"/>
        <v>1704</v>
      </c>
      <c r="AA534" s="17" t="str">
        <f>IF('[1]TCE - ANEXO III - Preencher'!AB543="","",'[1]TCE - ANEXO III - Preencher'!AB543)</f>
        <v>Abono assistencial financeiro – complemento Piso da Enfermagem</v>
      </c>
      <c r="AB534" s="15">
        <f t="shared" si="48"/>
        <v>1996.02</v>
      </c>
    </row>
    <row r="535" spans="1:28" x14ac:dyDescent="0.2">
      <c r="A535" s="8">
        <f>IFERROR(VLOOKUP(B535,'[1]DADOS (OCULTAR)'!$Q$3:$S$136,3,0),"")</f>
        <v>9767633000447</v>
      </c>
      <c r="B535" s="9" t="str">
        <f>'[1]TCE - ANEXO III - Preencher'!C544</f>
        <v>HOSPITAL SILVIO MAGALHÃES - CG Nº 019/2022</v>
      </c>
      <c r="C535" s="10"/>
      <c r="D535" s="11" t="str">
        <f>'[1]TCE - ANEXO III - Preencher'!E544</f>
        <v>JOSINALVA ALVES DA SILVA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5211-30</v>
      </c>
      <c r="G535" s="13" t="str">
        <f>IF('[1]TCE - ANEXO III - Preencher'!H544="","",'[1]TCE - ANEXO III - Preencher'!H544)</f>
        <v>05/2026</v>
      </c>
      <c r="H535" s="14" t="str">
        <f>'[1]TCE - ANEXO III - Preencher'!I544</f>
        <v>0,00</v>
      </c>
      <c r="I535" s="14">
        <f>'[1]TCE - ANEXO III - Preencher'!J544</f>
        <v>176.33</v>
      </c>
      <c r="J535" s="14">
        <f>'[1]TCE - ANEXO III - Preencher'!K544</f>
        <v>0</v>
      </c>
      <c r="K535" s="15">
        <f>'[1]TCE - ANEXO III - Preencher'!L544</f>
        <v>108.16</v>
      </c>
      <c r="L535" s="15">
        <f>'[1]TCE - ANEXO III - Preencher'!M544</f>
        <v>16.21</v>
      </c>
      <c r="M535" s="15">
        <f t="shared" si="49"/>
        <v>91.949999999999989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29.9</v>
      </c>
      <c r="Y535" s="15">
        <f>'[1]TCE - ANEXO III - Preencher'!Z544</f>
        <v>0</v>
      </c>
      <c r="Z535" s="16">
        <f t="shared" si="53"/>
        <v>29.9</v>
      </c>
      <c r="AA535" s="17" t="str">
        <f>IF('[1]TCE - ANEXO III - Preencher'!AB544="","",'[1]TCE - ANEXO III - Preencher'!AB544)</f>
        <v>Beneficio obrigatorio CCT Federacao – Plano Assistencial Agiben</v>
      </c>
      <c r="AB535" s="15">
        <f t="shared" si="48"/>
        <v>298.17999999999995</v>
      </c>
    </row>
    <row r="536" spans="1:28" x14ac:dyDescent="0.2">
      <c r="A536" s="8">
        <f>IFERROR(VLOOKUP(B536,'[1]DADOS (OCULTAR)'!$Q$3:$S$136,3,0),"")</f>
        <v>9767633000447</v>
      </c>
      <c r="B536" s="9" t="str">
        <f>'[1]TCE - ANEXO III - Preencher'!C545</f>
        <v>HOSPITAL SILVIO MAGALHÃES - CG Nº 019/2022</v>
      </c>
      <c r="C536" s="10"/>
      <c r="D536" s="11" t="str">
        <f>'[1]TCE - ANEXO III - Preencher'!E545</f>
        <v>JOSINETE BEZERRA DOS SANTOS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05/2026</v>
      </c>
      <c r="H536" s="14" t="str">
        <f>'[1]TCE - ANEXO III - Preencher'!I545</f>
        <v>0,00</v>
      </c>
      <c r="I536" s="14">
        <f>'[1]TCE - ANEXO III - Preencher'!J545</f>
        <v>173.58</v>
      </c>
      <c r="J536" s="14">
        <f>'[1]TCE - ANEXO III - Preencher'!K545</f>
        <v>0</v>
      </c>
      <c r="K536" s="15">
        <f>'[1]TCE - ANEXO III - Preencher'!L545</f>
        <v>108.16</v>
      </c>
      <c r="L536" s="15">
        <f>'[1]TCE - ANEXO III - Preencher'!M545</f>
        <v>16.21</v>
      </c>
      <c r="M536" s="15">
        <f t="shared" si="49"/>
        <v>91.949999999999989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1704</v>
      </c>
      <c r="Y536" s="15">
        <f>'[1]TCE - ANEXO III - Preencher'!Z545</f>
        <v>0</v>
      </c>
      <c r="Z536" s="16">
        <f t="shared" si="53"/>
        <v>1704</v>
      </c>
      <c r="AA536" s="17" t="str">
        <f>IF('[1]TCE - ANEXO III - Preencher'!AB545="","",'[1]TCE - ANEXO III - Preencher'!AB545)</f>
        <v>Abono assistencial financeiro – complemento Piso da Enfermagem</v>
      </c>
      <c r="AB536" s="15">
        <f t="shared" si="48"/>
        <v>1969.53</v>
      </c>
    </row>
    <row r="537" spans="1:28" x14ac:dyDescent="0.2">
      <c r="A537" s="8">
        <f>IFERROR(VLOOKUP(B537,'[1]DADOS (OCULTAR)'!$Q$3:$S$136,3,0),"")</f>
        <v>9767633000447</v>
      </c>
      <c r="B537" s="9" t="str">
        <f>'[1]TCE - ANEXO III - Preencher'!C546</f>
        <v>HOSPITAL SILVIO MAGALHÃES - CG Nº 019/2022</v>
      </c>
      <c r="C537" s="10"/>
      <c r="D537" s="11" t="str">
        <f>'[1]TCE - ANEXO III - Preencher'!E546</f>
        <v>JOSIVALDO JOSE DOS SANTOS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5135-05</v>
      </c>
      <c r="G537" s="13" t="str">
        <f>IF('[1]TCE - ANEXO III - Preencher'!H546="","",'[1]TCE - ANEXO III - Preencher'!H546)</f>
        <v>05/2026</v>
      </c>
      <c r="H537" s="14" t="str">
        <f>'[1]TCE - ANEXO III - Preencher'!I546</f>
        <v>0,00</v>
      </c>
      <c r="I537" s="14">
        <f>'[1]TCE - ANEXO III - Preencher'!J546</f>
        <v>139.77000000000001</v>
      </c>
      <c r="J537" s="14">
        <f>'[1]TCE - ANEXO III - Preencher'!K546</f>
        <v>0</v>
      </c>
      <c r="K537" s="15">
        <f>'[1]TCE - ANEXO III - Preencher'!L546</f>
        <v>108.16</v>
      </c>
      <c r="L537" s="15">
        <f>'[1]TCE - ANEXO III - Preencher'!M546</f>
        <v>16.21</v>
      </c>
      <c r="M537" s="15">
        <f t="shared" si="49"/>
        <v>91.949999999999989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29.9</v>
      </c>
      <c r="Y537" s="15">
        <f>'[1]TCE - ANEXO III - Preencher'!Z546</f>
        <v>0</v>
      </c>
      <c r="Z537" s="16">
        <f t="shared" si="53"/>
        <v>29.9</v>
      </c>
      <c r="AA537" s="17" t="str">
        <f>IF('[1]TCE - ANEXO III - Preencher'!AB546="","",'[1]TCE - ANEXO III - Preencher'!AB546)</f>
        <v>Beneficio obrigatorio CCT Federacao – Plano Assistencial Agiben</v>
      </c>
      <c r="AB537" s="15">
        <f t="shared" si="48"/>
        <v>261.62</v>
      </c>
    </row>
    <row r="538" spans="1:28" x14ac:dyDescent="0.2">
      <c r="A538" s="8">
        <f>IFERROR(VLOOKUP(B538,'[1]DADOS (OCULTAR)'!$Q$3:$S$136,3,0),"")</f>
        <v>9767633000447</v>
      </c>
      <c r="B538" s="9" t="str">
        <f>'[1]TCE - ANEXO III - Preencher'!C547</f>
        <v>HOSPITAL SILVIO MAGALHÃES - CG Nº 019/2022</v>
      </c>
      <c r="C538" s="10"/>
      <c r="D538" s="11" t="str">
        <f>'[1]TCE - ANEXO III - Preencher'!E547</f>
        <v>JOSIVALDO ZACARIAS SIQUEIRA DA SILVA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2521-05</v>
      </c>
      <c r="G538" s="13" t="str">
        <f>IF('[1]TCE - ANEXO III - Preencher'!H547="","",'[1]TCE - ANEXO III - Preencher'!H547)</f>
        <v>05/2026</v>
      </c>
      <c r="H538" s="14" t="str">
        <f>'[1]TCE - ANEXO III - Preencher'!I547</f>
        <v>0,00</v>
      </c>
      <c r="I538" s="14">
        <f>'[1]TCE - ANEXO III - Preencher'!J547</f>
        <v>283.66000000000003</v>
      </c>
      <c r="J538" s="14">
        <f>'[1]TCE - ANEXO III - Preencher'!K547</f>
        <v>0</v>
      </c>
      <c r="K538" s="15">
        <f>'[1]TCE - ANEXO III - Preencher'!L547</f>
        <v>108.16</v>
      </c>
      <c r="L538" s="15">
        <f>'[1]TCE - ANEXO III - Preencher'!M547</f>
        <v>32.42</v>
      </c>
      <c r="M538" s="15">
        <f t="shared" si="49"/>
        <v>75.739999999999995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29.9</v>
      </c>
      <c r="Y538" s="15">
        <f>'[1]TCE - ANEXO III - Preencher'!Z547</f>
        <v>0</v>
      </c>
      <c r="Z538" s="16">
        <f t="shared" si="53"/>
        <v>29.9</v>
      </c>
      <c r="AA538" s="17" t="str">
        <f>IF('[1]TCE - ANEXO III - Preencher'!AB547="","",'[1]TCE - ANEXO III - Preencher'!AB547)</f>
        <v>Beneficio obrigatorio CCT Federacao – Plano Assistencial Agiben</v>
      </c>
      <c r="AB538" s="15">
        <f t="shared" si="48"/>
        <v>389.3</v>
      </c>
    </row>
    <row r="539" spans="1:28" x14ac:dyDescent="0.2">
      <c r="A539" s="8">
        <f>IFERROR(VLOOKUP(B539,'[1]DADOS (OCULTAR)'!$Q$3:$S$136,3,0),"")</f>
        <v>9767633000447</v>
      </c>
      <c r="B539" s="9" t="str">
        <f>'[1]TCE - ANEXO III - Preencher'!C548</f>
        <v>HOSPITAL SILVIO MAGALHÃES - CG Nº 019/2022</v>
      </c>
      <c r="C539" s="10"/>
      <c r="D539" s="11" t="str">
        <f>'[1]TCE - ANEXO III - Preencher'!E548</f>
        <v>JOSIVAN LIRA SANTOS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5151-10</v>
      </c>
      <c r="G539" s="13" t="str">
        <f>IF('[1]TCE - ANEXO III - Preencher'!H548="","",'[1]TCE - ANEXO III - Preencher'!H548)</f>
        <v>05/2026</v>
      </c>
      <c r="H539" s="14" t="str">
        <f>'[1]TCE - ANEXO III - Preencher'!I548</f>
        <v>0,00</v>
      </c>
      <c r="I539" s="14">
        <f>'[1]TCE - ANEXO III - Preencher'!J548</f>
        <v>168.01</v>
      </c>
      <c r="J539" s="14">
        <f>'[1]TCE - ANEXO III - Preencher'!K548</f>
        <v>0</v>
      </c>
      <c r="K539" s="15">
        <f>'[1]TCE - ANEXO III - Preencher'!L548</f>
        <v>108.16</v>
      </c>
      <c r="L539" s="15">
        <f>'[1]TCE - ANEXO III - Preencher'!M548</f>
        <v>16.21</v>
      </c>
      <c r="M539" s="15">
        <f t="shared" si="49"/>
        <v>91.949999999999989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20.45</v>
      </c>
      <c r="R539" s="15">
        <f>'[1]TCE - ANEXO III - Preencher'!S548</f>
        <v>97.26</v>
      </c>
      <c r="S539" s="16">
        <f t="shared" si="51"/>
        <v>-76.81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29.9</v>
      </c>
      <c r="Y539" s="15">
        <f>'[1]TCE - ANEXO III - Preencher'!Z548</f>
        <v>0</v>
      </c>
      <c r="Z539" s="16">
        <f t="shared" si="53"/>
        <v>29.9</v>
      </c>
      <c r="AA539" s="17" t="str">
        <f>IF('[1]TCE - ANEXO III - Preencher'!AB548="","",'[1]TCE - ANEXO III - Preencher'!AB548)</f>
        <v>Beneficio obrigatorio CCT Federacao – Plano Assistencial Agiben</v>
      </c>
      <c r="AB539" s="15">
        <f t="shared" si="48"/>
        <v>213.04999999999998</v>
      </c>
    </row>
    <row r="540" spans="1:28" x14ac:dyDescent="0.2">
      <c r="A540" s="8">
        <f>IFERROR(VLOOKUP(B540,'[1]DADOS (OCULTAR)'!$Q$3:$S$136,3,0),"")</f>
        <v>9767633000447</v>
      </c>
      <c r="B540" s="9" t="str">
        <f>'[1]TCE - ANEXO III - Preencher'!C549</f>
        <v>HOSPITAL SILVIO MAGALHÃES - CG Nº 019/2022</v>
      </c>
      <c r="C540" s="10"/>
      <c r="D540" s="11" t="str">
        <f>'[1]TCE - ANEXO III - Preencher'!E549</f>
        <v>JOSSELANE CRISTINA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2235-05</v>
      </c>
      <c r="G540" s="13" t="str">
        <f>IF('[1]TCE - ANEXO III - Preencher'!H549="","",'[1]TCE - ANEXO III - Preencher'!H549)</f>
        <v>05/2026</v>
      </c>
      <c r="H540" s="14" t="str">
        <f>'[1]TCE - ANEXO III - Preencher'!I549</f>
        <v>0,00</v>
      </c>
      <c r="I540" s="14">
        <f>'[1]TCE - ANEXO III - Preencher'!J549</f>
        <v>202.98</v>
      </c>
      <c r="J540" s="14">
        <f>'[1]TCE - ANEXO III - Preencher'!K549</f>
        <v>0</v>
      </c>
      <c r="K540" s="15">
        <f>'[1]TCE - ANEXO III - Preencher'!L549</f>
        <v>108.16</v>
      </c>
      <c r="L540" s="15">
        <f>'[1]TCE - ANEXO III - Preencher'!M549</f>
        <v>2.79</v>
      </c>
      <c r="M540" s="15">
        <f t="shared" si="49"/>
        <v>105.36999999999999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2459.15</v>
      </c>
      <c r="Y540" s="15">
        <f>'[1]TCE - ANEXO III - Preencher'!Z549</f>
        <v>0</v>
      </c>
      <c r="Z540" s="16">
        <f t="shared" si="53"/>
        <v>2459.15</v>
      </c>
      <c r="AA540" s="17" t="str">
        <f>IF('[1]TCE - ANEXO III - Preencher'!AB549="","",'[1]TCE - ANEXO III - Preencher'!AB549)</f>
        <v>Abono assistencial financeiro – complemento Piso da Enfermagem</v>
      </c>
      <c r="AB540" s="15">
        <f t="shared" si="48"/>
        <v>2767.5</v>
      </c>
    </row>
    <row r="541" spans="1:28" x14ac:dyDescent="0.2">
      <c r="A541" s="8">
        <f>IFERROR(VLOOKUP(B541,'[1]DADOS (OCULTAR)'!$Q$3:$S$136,3,0),"")</f>
        <v>9767633000447</v>
      </c>
      <c r="B541" s="9" t="str">
        <f>'[1]TCE - ANEXO III - Preencher'!C550</f>
        <v>HOSPITAL SILVIO MAGALHÃES - CG Nº 019/2022</v>
      </c>
      <c r="C541" s="10"/>
      <c r="D541" s="11" t="str">
        <f>'[1]TCE - ANEXO III - Preencher'!E550</f>
        <v>JOSUEL CAVALCANTE RAMOS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05/2026</v>
      </c>
      <c r="H541" s="14" t="str">
        <f>'[1]TCE - ANEXO III - Preencher'!I550</f>
        <v>0,00</v>
      </c>
      <c r="I541" s="14">
        <f>'[1]TCE - ANEXO III - Preencher'!J550</f>
        <v>181.6</v>
      </c>
      <c r="J541" s="14">
        <f>'[1]TCE - ANEXO III - Preencher'!K550</f>
        <v>0</v>
      </c>
      <c r="K541" s="15">
        <f>'[1]TCE - ANEXO III - Preencher'!L550</f>
        <v>108.16</v>
      </c>
      <c r="L541" s="15">
        <f>'[1]TCE - ANEXO III - Preencher'!M550</f>
        <v>16.21</v>
      </c>
      <c r="M541" s="15">
        <f t="shared" si="49"/>
        <v>91.949999999999989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1704</v>
      </c>
      <c r="Y541" s="15">
        <f>'[1]TCE - ANEXO III - Preencher'!Z550</f>
        <v>0</v>
      </c>
      <c r="Z541" s="16">
        <f t="shared" si="53"/>
        <v>1704</v>
      </c>
      <c r="AA541" s="17" t="str">
        <f>IF('[1]TCE - ANEXO III - Preencher'!AB550="","",'[1]TCE - ANEXO III - Preencher'!AB550)</f>
        <v>Abono assistencial financeiro – complemento Piso da Enfermagem</v>
      </c>
      <c r="AB541" s="15">
        <f t="shared" si="48"/>
        <v>1977.55</v>
      </c>
    </row>
    <row r="542" spans="1:28" x14ac:dyDescent="0.2">
      <c r="A542" s="8">
        <f>IFERROR(VLOOKUP(B542,'[1]DADOS (OCULTAR)'!$Q$3:$S$136,3,0),"")</f>
        <v>9767633000447</v>
      </c>
      <c r="B542" s="9" t="str">
        <f>'[1]TCE - ANEXO III - Preencher'!C551</f>
        <v>HOSPITAL SILVIO MAGALHÃES - CG Nº 019/2022</v>
      </c>
      <c r="C542" s="10"/>
      <c r="D542" s="11" t="str">
        <f>'[1]TCE - ANEXO III - Preencher'!E551</f>
        <v xml:space="preserve">JOYCE GABRIELE OLIVEIRA DE ARAUJO 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05/2026</v>
      </c>
      <c r="H542" s="14" t="str">
        <f>'[1]TCE - ANEXO III - Preencher'!I551</f>
        <v>0,00</v>
      </c>
      <c r="I542" s="14">
        <f>'[1]TCE - ANEXO III - Preencher'!J551</f>
        <v>167.1</v>
      </c>
      <c r="J542" s="14">
        <f>'[1]TCE - ANEXO III - Preencher'!K551</f>
        <v>0</v>
      </c>
      <c r="K542" s="15">
        <f>'[1]TCE - ANEXO III - Preencher'!L551</f>
        <v>108.16</v>
      </c>
      <c r="L542" s="15">
        <f>'[1]TCE - ANEXO III - Preencher'!M551</f>
        <v>16.21</v>
      </c>
      <c r="M542" s="15">
        <f t="shared" si="49"/>
        <v>91.949999999999989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81.02</v>
      </c>
      <c r="U542" s="15">
        <f>'[1]TCE - ANEXO III - Preencher'!V551</f>
        <v>0</v>
      </c>
      <c r="V542" s="16">
        <f t="shared" si="52"/>
        <v>81.02</v>
      </c>
      <c r="W542" s="17" t="str">
        <f>IF('[1]TCE - ANEXO III - Preencher'!X551="","",'[1]TCE - ANEXO III - Preencher'!X551)</f>
        <v>Auxílio Creche</v>
      </c>
      <c r="X542" s="15">
        <f>'[1]TCE - ANEXO III - Preencher'!Y551</f>
        <v>1704</v>
      </c>
      <c r="Y542" s="15">
        <f>'[1]TCE - ANEXO III - Preencher'!Z551</f>
        <v>0</v>
      </c>
      <c r="Z542" s="16">
        <f t="shared" si="53"/>
        <v>1704</v>
      </c>
      <c r="AA542" s="17" t="str">
        <f>IF('[1]TCE - ANEXO III - Preencher'!AB551="","",'[1]TCE - ANEXO III - Preencher'!AB551)</f>
        <v>Abono assistencial financeiro – complemento Piso da Enfermagem</v>
      </c>
      <c r="AB542" s="15">
        <f t="shared" si="48"/>
        <v>2044.07</v>
      </c>
    </row>
    <row r="543" spans="1:28" x14ac:dyDescent="0.2">
      <c r="A543" s="8">
        <f>IFERROR(VLOOKUP(B543,'[1]DADOS (OCULTAR)'!$Q$3:$S$136,3,0),"")</f>
        <v>9767633000447</v>
      </c>
      <c r="B543" s="9" t="str">
        <f>'[1]TCE - ANEXO III - Preencher'!C552</f>
        <v>HOSPITAL SILVIO MAGALHÃES - CG Nº 019/2022</v>
      </c>
      <c r="C543" s="10"/>
      <c r="D543" s="11" t="str">
        <f>'[1]TCE - ANEXO III - Preencher'!E552</f>
        <v>JOYCE MANUELE RODRIGUES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05/2026</v>
      </c>
      <c r="H543" s="14" t="str">
        <f>'[1]TCE - ANEXO III - Preencher'!I552</f>
        <v>0,00</v>
      </c>
      <c r="I543" s="14">
        <f>'[1]TCE - ANEXO III - Preencher'!J552</f>
        <v>149.33000000000001</v>
      </c>
      <c r="J543" s="14">
        <f>'[1]TCE - ANEXO III - Preencher'!K552</f>
        <v>0</v>
      </c>
      <c r="K543" s="15">
        <f>'[1]TCE - ANEXO III - Preencher'!L552</f>
        <v>108.16</v>
      </c>
      <c r="L543" s="15">
        <f>'[1]TCE - ANEXO III - Preencher'!M552</f>
        <v>16.21</v>
      </c>
      <c r="M543" s="15">
        <f t="shared" si="49"/>
        <v>91.949999999999989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241.28</v>
      </c>
    </row>
    <row r="544" spans="1:28" x14ac:dyDescent="0.2">
      <c r="A544" s="8">
        <f>IFERROR(VLOOKUP(B544,'[1]DADOS (OCULTAR)'!$Q$3:$S$136,3,0),"")</f>
        <v>9767633000447</v>
      </c>
      <c r="B544" s="9" t="str">
        <f>'[1]TCE - ANEXO III - Preencher'!C553</f>
        <v>HOSPITAL SILVIO MAGALHÃES - CG Nº 019/2022</v>
      </c>
      <c r="C544" s="10"/>
      <c r="D544" s="11" t="str">
        <f>'[1]TCE - ANEXO III - Preencher'!E553</f>
        <v>JOYSSE KELLY VELOSO DE ARAUJO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05/2026</v>
      </c>
      <c r="H544" s="14" t="str">
        <f>'[1]TCE - ANEXO III - Preencher'!I553</f>
        <v>0,00</v>
      </c>
      <c r="I544" s="14">
        <f>'[1]TCE - ANEXO III - Preencher'!J553</f>
        <v>159.96</v>
      </c>
      <c r="J544" s="14">
        <f>'[1]TCE - ANEXO III - Preencher'!K553</f>
        <v>0</v>
      </c>
      <c r="K544" s="15">
        <f>'[1]TCE - ANEXO III - Preencher'!L553</f>
        <v>108.16</v>
      </c>
      <c r="L544" s="15">
        <f>'[1]TCE - ANEXO III - Preencher'!M553</f>
        <v>16.21</v>
      </c>
      <c r="M544" s="15">
        <f t="shared" si="49"/>
        <v>91.949999999999989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1590.4</v>
      </c>
      <c r="Y544" s="15">
        <f>'[1]TCE - ANEXO III - Preencher'!Z553</f>
        <v>0</v>
      </c>
      <c r="Z544" s="16">
        <f t="shared" si="53"/>
        <v>1590.4</v>
      </c>
      <c r="AA544" s="17" t="str">
        <f>IF('[1]TCE - ANEXO III - Preencher'!AB553="","",'[1]TCE - ANEXO III - Preencher'!AB553)</f>
        <v>Abono assistencial financeiro – complemento Piso da Enfermagem</v>
      </c>
      <c r="AB544" s="15">
        <f t="shared" si="48"/>
        <v>1842.3100000000002</v>
      </c>
    </row>
    <row r="545" spans="1:28" x14ac:dyDescent="0.2">
      <c r="A545" s="8">
        <f>IFERROR(VLOOKUP(B545,'[1]DADOS (OCULTAR)'!$Q$3:$S$136,3,0),"")</f>
        <v>9767633000447</v>
      </c>
      <c r="B545" s="9" t="str">
        <f>'[1]TCE - ANEXO III - Preencher'!C554</f>
        <v>HOSPITAL SILVIO MAGALHÃES - CG Nº 019/2022</v>
      </c>
      <c r="C545" s="10"/>
      <c r="D545" s="11" t="str">
        <f>'[1]TCE - ANEXO III - Preencher'!E554</f>
        <v>JUCEANE MARIA DA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05/2026</v>
      </c>
      <c r="H545" s="14" t="str">
        <f>'[1]TCE - ANEXO III - Preencher'!I554</f>
        <v>0,00</v>
      </c>
      <c r="I545" s="14">
        <f>'[1]TCE - ANEXO III - Preencher'!J554</f>
        <v>173.37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1704</v>
      </c>
      <c r="Y545" s="15">
        <f>'[1]TCE - ANEXO III - Preencher'!Z554</f>
        <v>0</v>
      </c>
      <c r="Z545" s="16">
        <f t="shared" si="53"/>
        <v>1704</v>
      </c>
      <c r="AA545" s="17" t="str">
        <f>IF('[1]TCE - ANEXO III - Preencher'!AB554="","",'[1]TCE - ANEXO III - Preencher'!AB554)</f>
        <v>Abono assistencial financeiro – complemento Piso da Enfermagem</v>
      </c>
      <c r="AB545" s="15">
        <f t="shared" si="48"/>
        <v>1877.37</v>
      </c>
    </row>
    <row r="546" spans="1:28" x14ac:dyDescent="0.2">
      <c r="A546" s="8">
        <f>IFERROR(VLOOKUP(B546,'[1]DADOS (OCULTAR)'!$Q$3:$S$136,3,0),"")</f>
        <v>9767633000447</v>
      </c>
      <c r="B546" s="9" t="str">
        <f>'[1]TCE - ANEXO III - Preencher'!C555</f>
        <v>HOSPITAL SILVIO MAGALHÃES - CG Nº 019/2022</v>
      </c>
      <c r="C546" s="10"/>
      <c r="D546" s="11" t="str">
        <f>'[1]TCE - ANEXO III - Preencher'!E555</f>
        <v>JUCIANE MARIA DA SILVA XAVIER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05/2026</v>
      </c>
      <c r="H546" s="14" t="str">
        <f>'[1]TCE - ANEXO III - Preencher'!I555</f>
        <v>0,00</v>
      </c>
      <c r="I546" s="14">
        <f>'[1]TCE - ANEXO III - Preencher'!J555</f>
        <v>219.39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1704</v>
      </c>
      <c r="Y546" s="15">
        <f>'[1]TCE - ANEXO III - Preencher'!Z555</f>
        <v>0</v>
      </c>
      <c r="Z546" s="16">
        <f t="shared" si="53"/>
        <v>1704</v>
      </c>
      <c r="AA546" s="17" t="str">
        <f>IF('[1]TCE - ANEXO III - Preencher'!AB555="","",'[1]TCE - ANEXO III - Preencher'!AB555)</f>
        <v>Abono assistencial financeiro – complemento Piso da Enfermagem</v>
      </c>
      <c r="AB546" s="15">
        <f t="shared" si="48"/>
        <v>1923.3899999999999</v>
      </c>
    </row>
    <row r="547" spans="1:28" x14ac:dyDescent="0.2">
      <c r="A547" s="8">
        <f>IFERROR(VLOOKUP(B547,'[1]DADOS (OCULTAR)'!$Q$3:$S$136,3,0),"")</f>
        <v>9767633000447</v>
      </c>
      <c r="B547" s="9" t="str">
        <f>'[1]TCE - ANEXO III - Preencher'!C556</f>
        <v>HOSPITAL SILVIO MAGALHÃES - CG Nº 019/2022</v>
      </c>
      <c r="C547" s="10"/>
      <c r="D547" s="11" t="str">
        <f>'[1]TCE - ANEXO III - Preencher'!E556</f>
        <v xml:space="preserve">JULIA FRANCYELE DE OLIVEIRA FRANCA 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2237-10</v>
      </c>
      <c r="G547" s="13" t="str">
        <f>IF('[1]TCE - ANEXO III - Preencher'!H556="","",'[1]TCE - ANEXO III - Preencher'!H556)</f>
        <v>05/2026</v>
      </c>
      <c r="H547" s="14" t="str">
        <f>'[1]TCE - ANEXO III - Preencher'!I556</f>
        <v>0,00</v>
      </c>
      <c r="I547" s="14">
        <f>'[1]TCE - ANEXO III - Preencher'!J556</f>
        <v>319.42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319.42</v>
      </c>
    </row>
    <row r="548" spans="1:28" x14ac:dyDescent="0.2">
      <c r="A548" s="8">
        <f>IFERROR(VLOOKUP(B548,'[1]DADOS (OCULTAR)'!$Q$3:$S$136,3,0),"")</f>
        <v>9767633000447</v>
      </c>
      <c r="B548" s="9" t="str">
        <f>'[1]TCE - ANEXO III - Preencher'!C557</f>
        <v>HOSPITAL SILVIO MAGALHÃES - CG Nº 019/2022</v>
      </c>
      <c r="C548" s="10"/>
      <c r="D548" s="11" t="str">
        <f>'[1]TCE - ANEXO III - Preencher'!E557</f>
        <v>JULIA PAULA SANTOS BARRETO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4110-05</v>
      </c>
      <c r="G548" s="13" t="str">
        <f>IF('[1]TCE - ANEXO III - Preencher'!H557="","",'[1]TCE - ANEXO III - Preencher'!H557)</f>
        <v>05/2026</v>
      </c>
      <c r="H548" s="14" t="str">
        <f>'[1]TCE - ANEXO III - Preencher'!I557</f>
        <v>0,00</v>
      </c>
      <c r="I548" s="14">
        <f>'[1]TCE - ANEXO III - Preencher'!J557</f>
        <v>15.23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29.9</v>
      </c>
      <c r="Y548" s="15">
        <f>'[1]TCE - ANEXO III - Preencher'!Z557</f>
        <v>0</v>
      </c>
      <c r="Z548" s="16">
        <f t="shared" si="53"/>
        <v>29.9</v>
      </c>
      <c r="AA548" s="17" t="str">
        <f>IF('[1]TCE - ANEXO III - Preencher'!AB557="","",'[1]TCE - ANEXO III - Preencher'!AB557)</f>
        <v>Beneficio obrigatorio CCT Federacao – Plano Assistencial Agiben</v>
      </c>
      <c r="AB548" s="15">
        <f t="shared" si="48"/>
        <v>45.129999999999995</v>
      </c>
    </row>
    <row r="549" spans="1:28" x14ac:dyDescent="0.2">
      <c r="A549" s="8">
        <f>IFERROR(VLOOKUP(B549,'[1]DADOS (OCULTAR)'!$Q$3:$S$136,3,0),"")</f>
        <v>9767633000447</v>
      </c>
      <c r="B549" s="9" t="str">
        <f>'[1]TCE - ANEXO III - Preencher'!C558</f>
        <v>HOSPITAL SILVIO MAGALHÃES - CG Nº 019/2022</v>
      </c>
      <c r="C549" s="10"/>
      <c r="D549" s="11" t="str">
        <f>'[1]TCE - ANEXO III - Preencher'!E558</f>
        <v>JULIANA AMBROZINA DE ALMEIDA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4221-10</v>
      </c>
      <c r="G549" s="13" t="str">
        <f>IF('[1]TCE - ANEXO III - Preencher'!H558="","",'[1]TCE - ANEXO III - Preencher'!H558)</f>
        <v>05/2026</v>
      </c>
      <c r="H549" s="14" t="str">
        <f>'[1]TCE - ANEXO III - Preencher'!I558</f>
        <v>0,00</v>
      </c>
      <c r="I549" s="14">
        <f>'[1]TCE - ANEXO III - Preencher'!J558</f>
        <v>176.52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29.9</v>
      </c>
      <c r="Y549" s="15">
        <f>'[1]TCE - ANEXO III - Preencher'!Z558</f>
        <v>0</v>
      </c>
      <c r="Z549" s="16">
        <f t="shared" si="53"/>
        <v>29.9</v>
      </c>
      <c r="AA549" s="17" t="str">
        <f>IF('[1]TCE - ANEXO III - Preencher'!AB558="","",'[1]TCE - ANEXO III - Preencher'!AB558)</f>
        <v>Beneficio obrigatorio CCT Federacao – Plano Assistencial Agiben</v>
      </c>
      <c r="AB549" s="15">
        <f t="shared" si="48"/>
        <v>206.42000000000002</v>
      </c>
    </row>
    <row r="550" spans="1:28" x14ac:dyDescent="0.2">
      <c r="A550" s="8">
        <f>IFERROR(VLOOKUP(B550,'[1]DADOS (OCULTAR)'!$Q$3:$S$136,3,0),"")</f>
        <v>9767633000447</v>
      </c>
      <c r="B550" s="9" t="str">
        <f>'[1]TCE - ANEXO III - Preencher'!C559</f>
        <v>HOSPITAL SILVIO MAGALHÃES - CG Nº 019/2022</v>
      </c>
      <c r="C550" s="10"/>
      <c r="D550" s="11" t="str">
        <f>'[1]TCE - ANEXO III - Preencher'!E559</f>
        <v>JULIANA CRISTINA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05/2026</v>
      </c>
      <c r="H550" s="14" t="str">
        <f>'[1]TCE - ANEXO III - Preencher'!I559</f>
        <v>0,00</v>
      </c>
      <c r="I550" s="14">
        <f>'[1]TCE - ANEXO III - Preencher'!J559</f>
        <v>180.07</v>
      </c>
      <c r="J550" s="14">
        <f>'[1]TCE - ANEXO III - Preencher'!K559</f>
        <v>0</v>
      </c>
      <c r="K550" s="15">
        <f>'[1]TCE - ANEXO III - Preencher'!L559</f>
        <v>108.16</v>
      </c>
      <c r="L550" s="15">
        <f>'[1]TCE - ANEXO III - Preencher'!M559</f>
        <v>16.21</v>
      </c>
      <c r="M550" s="15">
        <f t="shared" si="49"/>
        <v>91.949999999999989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1704</v>
      </c>
      <c r="Y550" s="15">
        <f>'[1]TCE - ANEXO III - Preencher'!Z559</f>
        <v>0</v>
      </c>
      <c r="Z550" s="16">
        <f t="shared" si="53"/>
        <v>1704</v>
      </c>
      <c r="AA550" s="17" t="str">
        <f>IF('[1]TCE - ANEXO III - Preencher'!AB559="","",'[1]TCE - ANEXO III - Preencher'!AB559)</f>
        <v>Abono assistencial financeiro – complemento Piso da Enfermagem</v>
      </c>
      <c r="AB550" s="15">
        <f t="shared" si="48"/>
        <v>1976.02</v>
      </c>
    </row>
    <row r="551" spans="1:28" x14ac:dyDescent="0.2">
      <c r="A551" s="8">
        <f>IFERROR(VLOOKUP(B551,'[1]DADOS (OCULTAR)'!$Q$3:$S$136,3,0),"")</f>
        <v>9767633000447</v>
      </c>
      <c r="B551" s="9" t="str">
        <f>'[1]TCE - ANEXO III - Preencher'!C560</f>
        <v>HOSPITAL SILVIO MAGALHÃES - CG Nº 019/2022</v>
      </c>
      <c r="C551" s="10"/>
      <c r="D551" s="11" t="str">
        <f>'[1]TCE - ANEXO III - Preencher'!E560</f>
        <v>JULIANA DA SILVA NEGREIROS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2235-05</v>
      </c>
      <c r="G551" s="13" t="str">
        <f>IF('[1]TCE - ANEXO III - Preencher'!H560="","",'[1]TCE - ANEXO III - Preencher'!H560)</f>
        <v>05/2026</v>
      </c>
      <c r="H551" s="14" t="str">
        <f>'[1]TCE - ANEXO III - Preencher'!I560</f>
        <v>0,00</v>
      </c>
      <c r="I551" s="14">
        <f>'[1]TCE - ANEXO III - Preencher'!J560</f>
        <v>191.39</v>
      </c>
      <c r="J551" s="14">
        <f>'[1]TCE - ANEXO III - Preencher'!K560</f>
        <v>0</v>
      </c>
      <c r="K551" s="15">
        <f>'[1]TCE - ANEXO III - Preencher'!L560</f>
        <v>108.16</v>
      </c>
      <c r="L551" s="15">
        <f>'[1]TCE - ANEXO III - Preencher'!M560</f>
        <v>2.79</v>
      </c>
      <c r="M551" s="15">
        <f t="shared" si="49"/>
        <v>105.36999999999999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2459.15</v>
      </c>
      <c r="Y551" s="15">
        <f>'[1]TCE - ANEXO III - Preencher'!Z560</f>
        <v>0</v>
      </c>
      <c r="Z551" s="16">
        <f t="shared" si="53"/>
        <v>2459.15</v>
      </c>
      <c r="AA551" s="17" t="str">
        <f>IF('[1]TCE - ANEXO III - Preencher'!AB560="","",'[1]TCE - ANEXO III - Preencher'!AB560)</f>
        <v>Abono assistencial financeiro – complemento Piso da Enfermagem</v>
      </c>
      <c r="AB551" s="15">
        <f t="shared" si="48"/>
        <v>2755.91</v>
      </c>
    </row>
    <row r="552" spans="1:28" x14ac:dyDescent="0.2">
      <c r="A552" s="8">
        <f>IFERROR(VLOOKUP(B552,'[1]DADOS (OCULTAR)'!$Q$3:$S$136,3,0),"")</f>
        <v>9767633000447</v>
      </c>
      <c r="B552" s="9" t="str">
        <f>'[1]TCE - ANEXO III - Preencher'!C561</f>
        <v>HOSPITAL SILVIO MAGALHÃES - CG Nº 019/2022</v>
      </c>
      <c r="C552" s="10"/>
      <c r="D552" s="11" t="str">
        <f>'[1]TCE - ANEXO III - Preencher'!E561</f>
        <v>JULIANA LIMA DE OLIVEIRA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5134-30</v>
      </c>
      <c r="G552" s="13" t="str">
        <f>IF('[1]TCE - ANEXO III - Preencher'!H561="","",'[1]TCE - ANEXO III - Preencher'!H561)</f>
        <v>05/2026</v>
      </c>
      <c r="H552" s="14" t="str">
        <f>'[1]TCE - ANEXO III - Preencher'!I561</f>
        <v>0,00</v>
      </c>
      <c r="I552" s="14">
        <f>'[1]TCE - ANEXO III - Preencher'!J561</f>
        <v>21.61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29.9</v>
      </c>
      <c r="Y552" s="15">
        <f>'[1]TCE - ANEXO III - Preencher'!Z561</f>
        <v>0</v>
      </c>
      <c r="Z552" s="16">
        <f t="shared" si="53"/>
        <v>29.9</v>
      </c>
      <c r="AA552" s="17" t="str">
        <f>IF('[1]TCE - ANEXO III - Preencher'!AB561="","",'[1]TCE - ANEXO III - Preencher'!AB561)</f>
        <v>Beneficio obrigatorio CCT Federacao – Plano Assistencial Agiben</v>
      </c>
      <c r="AB552" s="15">
        <f t="shared" si="48"/>
        <v>51.51</v>
      </c>
    </row>
    <row r="553" spans="1:28" x14ac:dyDescent="0.2">
      <c r="A553" s="8">
        <f>IFERROR(VLOOKUP(B553,'[1]DADOS (OCULTAR)'!$Q$3:$S$136,3,0),"")</f>
        <v>9767633000447</v>
      </c>
      <c r="B553" s="9" t="str">
        <f>'[1]TCE - ANEXO III - Preencher'!C562</f>
        <v>HOSPITAL SILVIO MAGALHÃES - CG Nº 019/2022</v>
      </c>
      <c r="C553" s="10"/>
      <c r="D553" s="11" t="str">
        <f>'[1]TCE - ANEXO III - Preencher'!E562</f>
        <v>JULIANA TORRES FERREIRA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05/2026</v>
      </c>
      <c r="H553" s="14" t="str">
        <f>'[1]TCE - ANEXO III - Preencher'!I562</f>
        <v>0,00</v>
      </c>
      <c r="I553" s="14">
        <f>'[1]TCE - ANEXO III - Preencher'!J562</f>
        <v>159.93</v>
      </c>
      <c r="J553" s="14">
        <f>'[1]TCE - ANEXO III - Preencher'!K562</f>
        <v>0</v>
      </c>
      <c r="K553" s="15">
        <f>'[1]TCE - ANEXO III - Preencher'!L562</f>
        <v>108.16</v>
      </c>
      <c r="L553" s="15">
        <f>'[1]TCE - ANEXO III - Preencher'!M562</f>
        <v>16.21</v>
      </c>
      <c r="M553" s="15">
        <f t="shared" si="49"/>
        <v>91.949999999999989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1590.4</v>
      </c>
      <c r="Y553" s="15">
        <f>'[1]TCE - ANEXO III - Preencher'!Z562</f>
        <v>0</v>
      </c>
      <c r="Z553" s="16">
        <f t="shared" si="53"/>
        <v>1590.4</v>
      </c>
      <c r="AA553" s="17" t="str">
        <f>IF('[1]TCE - ANEXO III - Preencher'!AB562="","",'[1]TCE - ANEXO III - Preencher'!AB562)</f>
        <v>Abono assistencial financeiro – complemento Piso da Enfermagem</v>
      </c>
      <c r="AB553" s="15">
        <f t="shared" si="48"/>
        <v>1842.2800000000002</v>
      </c>
    </row>
    <row r="554" spans="1:28" x14ac:dyDescent="0.2">
      <c r="A554" s="8">
        <f>IFERROR(VLOOKUP(B554,'[1]DADOS (OCULTAR)'!$Q$3:$S$136,3,0),"")</f>
        <v>9767633000447</v>
      </c>
      <c r="B554" s="9" t="str">
        <f>'[1]TCE - ANEXO III - Preencher'!C563</f>
        <v>HOSPITAL SILVIO MAGALHÃES - CG Nº 019/2022</v>
      </c>
      <c r="C554" s="10"/>
      <c r="D554" s="11" t="str">
        <f>'[1]TCE - ANEXO III - Preencher'!E563</f>
        <v>JULIANE DA SILVA SANTOS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2235-05</v>
      </c>
      <c r="G554" s="13" t="str">
        <f>IF('[1]TCE - ANEXO III - Preencher'!H563="","",'[1]TCE - ANEXO III - Preencher'!H563)</f>
        <v>05/2026</v>
      </c>
      <c r="H554" s="14" t="str">
        <f>'[1]TCE - ANEXO III - Preencher'!I563</f>
        <v>0,00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3606.74</v>
      </c>
      <c r="Y554" s="15">
        <f>'[1]TCE - ANEXO III - Preencher'!Z563</f>
        <v>0</v>
      </c>
      <c r="Z554" s="16">
        <f t="shared" si="53"/>
        <v>3606.74</v>
      </c>
      <c r="AA554" s="17" t="str">
        <f>IF('[1]TCE - ANEXO III - Preencher'!AB563="","",'[1]TCE - ANEXO III - Preencher'!AB563)</f>
        <v>Abono assistencial financeiro – complemento Piso da Enfermagem</v>
      </c>
      <c r="AB554" s="15">
        <f t="shared" si="48"/>
        <v>3606.74</v>
      </c>
    </row>
    <row r="555" spans="1:28" x14ac:dyDescent="0.2">
      <c r="A555" s="8">
        <f>IFERROR(VLOOKUP(B555,'[1]DADOS (OCULTAR)'!$Q$3:$S$136,3,0),"")</f>
        <v>9767633000447</v>
      </c>
      <c r="B555" s="9" t="str">
        <f>'[1]TCE - ANEXO III - Preencher'!C564</f>
        <v>HOSPITAL SILVIO MAGALHÃES - CG Nº 019/2022</v>
      </c>
      <c r="C555" s="10"/>
      <c r="D555" s="11" t="str">
        <f>'[1]TCE - ANEXO III - Preencher'!E564</f>
        <v>JULIANE MARQUES LIRA DA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5211-30</v>
      </c>
      <c r="G555" s="13" t="str">
        <f>IF('[1]TCE - ANEXO III - Preencher'!H564="","",'[1]TCE - ANEXO III - Preencher'!H564)</f>
        <v>05/2026</v>
      </c>
      <c r="H555" s="14" t="str">
        <f>'[1]TCE - ANEXO III - Preencher'!I564</f>
        <v>0,00</v>
      </c>
      <c r="I555" s="14">
        <f>'[1]TCE - ANEXO III - Preencher'!J564</f>
        <v>144.1</v>
      </c>
      <c r="J555" s="14">
        <f>'[1]TCE - ANEXO III - Preencher'!K564</f>
        <v>0</v>
      </c>
      <c r="K555" s="15">
        <f>'[1]TCE - ANEXO III - Preencher'!L564</f>
        <v>108.16</v>
      </c>
      <c r="L555" s="15">
        <f>'[1]TCE - ANEXO III - Preencher'!M564</f>
        <v>16.21</v>
      </c>
      <c r="M555" s="15">
        <f t="shared" si="49"/>
        <v>91.949999999999989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160</v>
      </c>
      <c r="U555" s="15">
        <f>'[1]TCE - ANEXO III - Preencher'!V564</f>
        <v>0</v>
      </c>
      <c r="V555" s="16">
        <f t="shared" si="52"/>
        <v>160</v>
      </c>
      <c r="W555" s="17" t="str">
        <f>IF('[1]TCE - ANEXO III - Preencher'!X564="","",'[1]TCE - ANEXO III - Preencher'!X564)</f>
        <v>Auxílio Creche</v>
      </c>
      <c r="X555" s="15">
        <f>'[1]TCE - ANEXO III - Preencher'!Y564</f>
        <v>29.9</v>
      </c>
      <c r="Y555" s="15">
        <f>'[1]TCE - ANEXO III - Preencher'!Z564</f>
        <v>0</v>
      </c>
      <c r="Z555" s="16">
        <f t="shared" si="53"/>
        <v>29.9</v>
      </c>
      <c r="AA555" s="17" t="str">
        <f>IF('[1]TCE - ANEXO III - Preencher'!AB564="","",'[1]TCE - ANEXO III - Preencher'!AB564)</f>
        <v>Beneficio obrigatorio CCT Federacao – Plano Assistencial Agiben</v>
      </c>
      <c r="AB555" s="15">
        <f t="shared" si="48"/>
        <v>425.94999999999993</v>
      </c>
    </row>
    <row r="556" spans="1:28" x14ac:dyDescent="0.2">
      <c r="A556" s="8">
        <f>IFERROR(VLOOKUP(B556,'[1]DADOS (OCULTAR)'!$Q$3:$S$136,3,0),"")</f>
        <v>9767633000447</v>
      </c>
      <c r="B556" s="9" t="str">
        <f>'[1]TCE - ANEXO III - Preencher'!C565</f>
        <v>HOSPITAL SILVIO MAGALHÃES - CG Nº 019/2022</v>
      </c>
      <c r="C556" s="10"/>
      <c r="D556" s="11" t="str">
        <f>'[1]TCE - ANEXO III - Preencher'!E565</f>
        <v>JULIANNE KAROLINE SOBRINHO GALDINO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4110-05</v>
      </c>
      <c r="G556" s="13" t="str">
        <f>IF('[1]TCE - ANEXO III - Preencher'!H565="","",'[1]TCE - ANEXO III - Preencher'!H565)</f>
        <v>05/2026</v>
      </c>
      <c r="H556" s="14" t="str">
        <f>'[1]TCE - ANEXO III - Preencher'!I565</f>
        <v>0,00</v>
      </c>
      <c r="I556" s="14">
        <f>'[1]TCE - ANEXO III - Preencher'!J565</f>
        <v>134</v>
      </c>
      <c r="J556" s="14">
        <f>'[1]TCE - ANEXO III - Preencher'!K565</f>
        <v>0</v>
      </c>
      <c r="K556" s="15">
        <f>'[1]TCE - ANEXO III - Preencher'!L565</f>
        <v>108.16</v>
      </c>
      <c r="L556" s="15">
        <f>'[1]TCE - ANEXO III - Preencher'!M565</f>
        <v>16.21</v>
      </c>
      <c r="M556" s="15">
        <f t="shared" si="49"/>
        <v>91.949999999999989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20.45</v>
      </c>
      <c r="R556" s="15">
        <f>'[1]TCE - ANEXO III - Preencher'!S565</f>
        <v>97.26</v>
      </c>
      <c r="S556" s="16">
        <f t="shared" si="51"/>
        <v>-76.81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29.9</v>
      </c>
      <c r="Y556" s="15">
        <f>'[1]TCE - ANEXO III - Preencher'!Z565</f>
        <v>0</v>
      </c>
      <c r="Z556" s="16">
        <f t="shared" si="53"/>
        <v>29.9</v>
      </c>
      <c r="AA556" s="17" t="str">
        <f>IF('[1]TCE - ANEXO III - Preencher'!AB565="","",'[1]TCE - ANEXO III - Preencher'!AB565)</f>
        <v>Beneficio obrigatorio CCT Federacao – Plano Assistencial Agiben</v>
      </c>
      <c r="AB556" s="15">
        <f t="shared" si="48"/>
        <v>179.04</v>
      </c>
    </row>
    <row r="557" spans="1:28" x14ac:dyDescent="0.2">
      <c r="A557" s="8">
        <f>IFERROR(VLOOKUP(B557,'[1]DADOS (OCULTAR)'!$Q$3:$S$136,3,0),"")</f>
        <v>9767633000447</v>
      </c>
      <c r="B557" s="9" t="str">
        <f>'[1]TCE - ANEXO III - Preencher'!C566</f>
        <v>HOSPITAL SILVIO MAGALHÃES - CG Nº 019/2022</v>
      </c>
      <c r="C557" s="10"/>
      <c r="D557" s="11" t="str">
        <f>'[1]TCE - ANEXO III - Preencher'!E566</f>
        <v>JULICLEIDE SIMAO FERREIRA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05/2026</v>
      </c>
      <c r="H557" s="14" t="str">
        <f>'[1]TCE - ANEXO III - Preencher'!I566</f>
        <v>0,00</v>
      </c>
      <c r="I557" s="14">
        <f>'[1]TCE - ANEXO III - Preencher'!J566</f>
        <v>159.93</v>
      </c>
      <c r="J557" s="14">
        <f>'[1]TCE - ANEXO III - Preencher'!K566</f>
        <v>0</v>
      </c>
      <c r="K557" s="15">
        <f>'[1]TCE - ANEXO III - Preencher'!L566</f>
        <v>108.16</v>
      </c>
      <c r="L557" s="15">
        <f>'[1]TCE - ANEXO III - Preencher'!M566</f>
        <v>16.21</v>
      </c>
      <c r="M557" s="15">
        <f t="shared" si="49"/>
        <v>91.949999999999989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1704</v>
      </c>
      <c r="Y557" s="15">
        <f>'[1]TCE - ANEXO III - Preencher'!Z566</f>
        <v>0</v>
      </c>
      <c r="Z557" s="16">
        <f t="shared" si="53"/>
        <v>1704</v>
      </c>
      <c r="AA557" s="17" t="str">
        <f>IF('[1]TCE - ANEXO III - Preencher'!AB566="","",'[1]TCE - ANEXO III - Preencher'!AB566)</f>
        <v>Abono assistencial financeiro – complemento Piso da Enfermagem</v>
      </c>
      <c r="AB557" s="15">
        <f t="shared" si="48"/>
        <v>1955.88</v>
      </c>
    </row>
    <row r="558" spans="1:28" x14ac:dyDescent="0.2">
      <c r="A558" s="8">
        <f>IFERROR(VLOOKUP(B558,'[1]DADOS (OCULTAR)'!$Q$3:$S$136,3,0),"")</f>
        <v>9767633000447</v>
      </c>
      <c r="B558" s="9" t="str">
        <f>'[1]TCE - ANEXO III - Preencher'!C567</f>
        <v>HOSPITAL SILVIO MAGALHÃES - CG Nº 019/2022</v>
      </c>
      <c r="C558" s="10"/>
      <c r="D558" s="11" t="str">
        <f>'[1]TCE - ANEXO III - Preencher'!E567</f>
        <v>JULIEIDE ANANIAS DA SILVA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 t="str">
        <f>IF('[1]TCE - ANEXO III - Preencher'!H567="","",'[1]TCE - ANEXO III - Preencher'!H567)</f>
        <v>05/2026</v>
      </c>
      <c r="H558" s="14" t="str">
        <f>'[1]TCE - ANEXO III - Preencher'!I567</f>
        <v>0,00</v>
      </c>
      <c r="I558" s="14">
        <f>'[1]TCE - ANEXO III - Preencher'!J567</f>
        <v>230.26</v>
      </c>
      <c r="J558" s="14">
        <f>'[1]TCE - ANEXO III - Preencher'!K567</f>
        <v>0</v>
      </c>
      <c r="K558" s="15">
        <f>'[1]TCE - ANEXO III - Preencher'!L567</f>
        <v>108.16</v>
      </c>
      <c r="L558" s="15">
        <f>'[1]TCE - ANEXO III - Preencher'!M567</f>
        <v>16.21</v>
      </c>
      <c r="M558" s="15">
        <f t="shared" si="49"/>
        <v>91.949999999999989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1704</v>
      </c>
      <c r="Y558" s="15">
        <f>'[1]TCE - ANEXO III - Preencher'!Z567</f>
        <v>0</v>
      </c>
      <c r="Z558" s="16">
        <f t="shared" si="53"/>
        <v>1704</v>
      </c>
      <c r="AA558" s="17" t="str">
        <f>IF('[1]TCE - ANEXO III - Preencher'!AB567="","",'[1]TCE - ANEXO III - Preencher'!AB567)</f>
        <v>Abono assistencial financeiro – complemento Piso da Enfermagem</v>
      </c>
      <c r="AB558" s="15">
        <f t="shared" si="48"/>
        <v>2026.21</v>
      </c>
    </row>
    <row r="559" spans="1:28" x14ac:dyDescent="0.2">
      <c r="A559" s="8">
        <f>IFERROR(VLOOKUP(B559,'[1]DADOS (OCULTAR)'!$Q$3:$S$136,3,0),"")</f>
        <v>9767633000447</v>
      </c>
      <c r="B559" s="9" t="str">
        <f>'[1]TCE - ANEXO III - Preencher'!C568</f>
        <v>HOSPITAL SILVIO MAGALHÃES - CG Nº 019/2022</v>
      </c>
      <c r="C559" s="10"/>
      <c r="D559" s="11" t="str">
        <f>'[1]TCE - ANEXO III - Preencher'!E568</f>
        <v>JULIO CESAR DA SILVA TORRES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4221-10</v>
      </c>
      <c r="G559" s="13" t="str">
        <f>IF('[1]TCE - ANEXO III - Preencher'!H568="","",'[1]TCE - ANEXO III - Preencher'!H568)</f>
        <v>05/2026</v>
      </c>
      <c r="H559" s="14" t="str">
        <f>'[1]TCE - ANEXO III - Preencher'!I568</f>
        <v>0,00</v>
      </c>
      <c r="I559" s="14">
        <f>'[1]TCE - ANEXO III - Preencher'!J568</f>
        <v>45.38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29.9</v>
      </c>
      <c r="Y559" s="15">
        <f>'[1]TCE - ANEXO III - Preencher'!Z568</f>
        <v>0</v>
      </c>
      <c r="Z559" s="16">
        <f t="shared" si="53"/>
        <v>29.9</v>
      </c>
      <c r="AA559" s="17" t="str">
        <f>IF('[1]TCE - ANEXO III - Preencher'!AB568="","",'[1]TCE - ANEXO III - Preencher'!AB568)</f>
        <v>Beneficio obrigatorio CCT Federacao – Plano Assistencial Agiben</v>
      </c>
      <c r="AB559" s="15">
        <f t="shared" si="48"/>
        <v>75.28</v>
      </c>
    </row>
    <row r="560" spans="1:28" x14ac:dyDescent="0.2">
      <c r="A560" s="8">
        <f>IFERROR(VLOOKUP(B560,'[1]DADOS (OCULTAR)'!$Q$3:$S$136,3,0),"")</f>
        <v>9767633000447</v>
      </c>
      <c r="B560" s="9" t="str">
        <f>'[1]TCE - ANEXO III - Preencher'!C569</f>
        <v>HOSPITAL SILVIO MAGALHÃES - CG Nº 019/2022</v>
      </c>
      <c r="C560" s="10"/>
      <c r="D560" s="11" t="str">
        <f>'[1]TCE - ANEXO III - Preencher'!E569</f>
        <v>JULLYANNA VANESSA SANTOS JUVENAL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2235-05</v>
      </c>
      <c r="G560" s="13" t="str">
        <f>IF('[1]TCE - ANEXO III - Preencher'!H569="","",'[1]TCE - ANEXO III - Preencher'!H569)</f>
        <v>05/2026</v>
      </c>
      <c r="H560" s="14" t="str">
        <f>'[1]TCE - ANEXO III - Preencher'!I569</f>
        <v>0,00</v>
      </c>
      <c r="I560" s="14">
        <f>'[1]TCE - ANEXO III - Preencher'!J569</f>
        <v>203.01</v>
      </c>
      <c r="J560" s="14">
        <f>'[1]TCE - ANEXO III - Preencher'!K569</f>
        <v>0</v>
      </c>
      <c r="K560" s="15">
        <f>'[1]TCE - ANEXO III - Preencher'!L569</f>
        <v>108.16</v>
      </c>
      <c r="L560" s="15">
        <f>'[1]TCE - ANEXO III - Preencher'!M569</f>
        <v>2.79</v>
      </c>
      <c r="M560" s="15">
        <f t="shared" si="49"/>
        <v>105.36999999999999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138.38999999999999</v>
      </c>
      <c r="U560" s="15">
        <f>'[1]TCE - ANEXO III - Preencher'!V569</f>
        <v>0</v>
      </c>
      <c r="V560" s="16">
        <f t="shared" si="52"/>
        <v>138.38999999999999</v>
      </c>
      <c r="W560" s="17" t="str">
        <f>IF('[1]TCE - ANEXO III - Preencher'!X569="","",'[1]TCE - ANEXO III - Preencher'!X569)</f>
        <v>Auxílio Creche</v>
      </c>
      <c r="X560" s="15">
        <f>'[1]TCE - ANEXO III - Preencher'!Y569</f>
        <v>2459.15</v>
      </c>
      <c r="Y560" s="15">
        <f>'[1]TCE - ANEXO III - Preencher'!Z569</f>
        <v>0</v>
      </c>
      <c r="Z560" s="16">
        <f t="shared" si="53"/>
        <v>2459.15</v>
      </c>
      <c r="AA560" s="17" t="str">
        <f>IF('[1]TCE - ANEXO III - Preencher'!AB569="","",'[1]TCE - ANEXO III - Preencher'!AB569)</f>
        <v>Abono assistencial financeiro – complemento Piso da Enfermagem</v>
      </c>
      <c r="AB560" s="15">
        <f t="shared" si="48"/>
        <v>2905.92</v>
      </c>
    </row>
    <row r="561" spans="1:28" x14ac:dyDescent="0.2">
      <c r="A561" s="8">
        <f>IFERROR(VLOOKUP(B561,'[1]DADOS (OCULTAR)'!$Q$3:$S$136,3,0),"")</f>
        <v>9767633000447</v>
      </c>
      <c r="B561" s="9" t="str">
        <f>'[1]TCE - ANEXO III - Preencher'!C570</f>
        <v>HOSPITAL SILVIO MAGALHÃES - CG Nº 019/2022</v>
      </c>
      <c r="C561" s="10"/>
      <c r="D561" s="11" t="str">
        <f>'[1]TCE - ANEXO III - Preencher'!E570</f>
        <v>KAEL RENDSON LISBOA MARQUES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2236-05</v>
      </c>
      <c r="G561" s="13" t="str">
        <f>IF('[1]TCE - ANEXO III - Preencher'!H570="","",'[1]TCE - ANEXO III - Preencher'!H570)</f>
        <v>05/2026</v>
      </c>
      <c r="H561" s="14" t="str">
        <f>'[1]TCE - ANEXO III - Preencher'!I570</f>
        <v>0,00</v>
      </c>
      <c r="I561" s="14">
        <f>'[1]TCE - ANEXO III - Preencher'!J570</f>
        <v>196.84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196.84</v>
      </c>
    </row>
    <row r="562" spans="1:28" x14ac:dyDescent="0.2">
      <c r="A562" s="8">
        <f>IFERROR(VLOOKUP(B562,'[1]DADOS (OCULTAR)'!$Q$3:$S$136,3,0),"")</f>
        <v>9767633000447</v>
      </c>
      <c r="B562" s="9" t="str">
        <f>'[1]TCE - ANEXO III - Preencher'!C571</f>
        <v>HOSPITAL SILVIO MAGALHÃES - CG Nº 019/2022</v>
      </c>
      <c r="C562" s="10"/>
      <c r="D562" s="11" t="str">
        <f>'[1]TCE - ANEXO III - Preencher'!E571</f>
        <v>KAILLANY GRAZIELLA GUIMARAES DE AZEVEDO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05/2026</v>
      </c>
      <c r="H562" s="14" t="str">
        <f>'[1]TCE - ANEXO III - Preencher'!I571</f>
        <v>0,00</v>
      </c>
      <c r="I562" s="14">
        <f>'[1]TCE - ANEXO III - Preencher'!J571</f>
        <v>0</v>
      </c>
      <c r="J562" s="14">
        <f>'[1]TCE - ANEXO III - Preencher'!K571</f>
        <v>163.47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163.47</v>
      </c>
    </row>
    <row r="563" spans="1:28" x14ac:dyDescent="0.2">
      <c r="A563" s="8">
        <f>IFERROR(VLOOKUP(B563,'[1]DADOS (OCULTAR)'!$Q$3:$S$136,3,0),"")</f>
        <v>9767633000447</v>
      </c>
      <c r="B563" s="9" t="str">
        <f>'[1]TCE - ANEXO III - Preencher'!C572</f>
        <v>HOSPITAL SILVIO MAGALHÃES - CG Nº 019/2022</v>
      </c>
      <c r="C563" s="10"/>
      <c r="D563" s="11" t="str">
        <f>'[1]TCE - ANEXO III - Preencher'!E572</f>
        <v>KAMILA MENDONÇA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2235-05</v>
      </c>
      <c r="G563" s="13" t="str">
        <f>IF('[1]TCE - ANEXO III - Preencher'!H572="","",'[1]TCE - ANEXO III - Preencher'!H572)</f>
        <v>05/2026</v>
      </c>
      <c r="H563" s="14" t="str">
        <f>'[1]TCE - ANEXO III - Preencher'!I572</f>
        <v>0,00</v>
      </c>
      <c r="I563" s="14">
        <f>'[1]TCE - ANEXO III - Preencher'!J572</f>
        <v>217.72</v>
      </c>
      <c r="J563" s="14">
        <f>'[1]TCE - ANEXO III - Preencher'!K572</f>
        <v>0</v>
      </c>
      <c r="K563" s="15">
        <f>'[1]TCE - ANEXO III - Preencher'!L572</f>
        <v>108.16</v>
      </c>
      <c r="L563" s="15">
        <f>'[1]TCE - ANEXO III - Preencher'!M572</f>
        <v>2.79</v>
      </c>
      <c r="M563" s="15">
        <f t="shared" si="49"/>
        <v>105.36999999999999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2459.15</v>
      </c>
      <c r="Y563" s="15">
        <f>'[1]TCE - ANEXO III - Preencher'!Z572</f>
        <v>0</v>
      </c>
      <c r="Z563" s="16">
        <f t="shared" si="53"/>
        <v>2459.15</v>
      </c>
      <c r="AA563" s="17" t="str">
        <f>IF('[1]TCE - ANEXO III - Preencher'!AB572="","",'[1]TCE - ANEXO III - Preencher'!AB572)</f>
        <v>Abono assistencial financeiro – complemento Piso da Enfermagem</v>
      </c>
      <c r="AB563" s="15">
        <f t="shared" si="48"/>
        <v>2782.2400000000002</v>
      </c>
    </row>
    <row r="564" spans="1:28" x14ac:dyDescent="0.2">
      <c r="A564" s="8">
        <f>IFERROR(VLOOKUP(B564,'[1]DADOS (OCULTAR)'!$Q$3:$S$136,3,0),"")</f>
        <v>9767633000447</v>
      </c>
      <c r="B564" s="9" t="str">
        <f>'[1]TCE - ANEXO III - Preencher'!C573</f>
        <v>HOSPITAL SILVIO MAGALHÃES - CG Nº 019/2022</v>
      </c>
      <c r="C564" s="10"/>
      <c r="D564" s="11" t="str">
        <f>'[1]TCE - ANEXO III - Preencher'!E573</f>
        <v>KAMILY VICTORIA LINS GOMES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05/2026</v>
      </c>
      <c r="H564" s="14" t="str">
        <f>'[1]TCE - ANEXO III - Preencher'!I573</f>
        <v>0,00</v>
      </c>
      <c r="I564" s="14">
        <f>'[1]TCE - ANEXO III - Preencher'!J573</f>
        <v>180.51</v>
      </c>
      <c r="J564" s="14">
        <f>'[1]TCE - ANEXO III - Preencher'!K573</f>
        <v>0</v>
      </c>
      <c r="K564" s="15">
        <f>'[1]TCE - ANEXO III - Preencher'!L573</f>
        <v>108.16</v>
      </c>
      <c r="L564" s="15">
        <f>'[1]TCE - ANEXO III - Preencher'!M573</f>
        <v>16.21</v>
      </c>
      <c r="M564" s="15">
        <f t="shared" si="49"/>
        <v>91.949999999999989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1704</v>
      </c>
      <c r="Y564" s="15">
        <f>'[1]TCE - ANEXO III - Preencher'!Z573</f>
        <v>0</v>
      </c>
      <c r="Z564" s="16">
        <f t="shared" si="53"/>
        <v>1704</v>
      </c>
      <c r="AA564" s="17" t="str">
        <f>IF('[1]TCE - ANEXO III - Preencher'!AB573="","",'[1]TCE - ANEXO III - Preencher'!AB573)</f>
        <v>Abono assistencial financeiro – complemento Piso da Enfermagem</v>
      </c>
      <c r="AB564" s="15">
        <f t="shared" si="48"/>
        <v>1976.46</v>
      </c>
    </row>
    <row r="565" spans="1:28" x14ac:dyDescent="0.2">
      <c r="A565" s="8">
        <f>IFERROR(VLOOKUP(B565,'[1]DADOS (OCULTAR)'!$Q$3:$S$136,3,0),"")</f>
        <v>9767633000447</v>
      </c>
      <c r="B565" s="9" t="str">
        <f>'[1]TCE - ANEXO III - Preencher'!C574</f>
        <v>HOSPITAL SILVIO MAGALHÃES - CG Nº 019/2022</v>
      </c>
      <c r="C565" s="10"/>
      <c r="D565" s="11" t="str">
        <f>'[1]TCE - ANEXO III - Preencher'!E574</f>
        <v>KARINA FATIMA MACHADO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05/2026</v>
      </c>
      <c r="H565" s="14" t="str">
        <f>'[1]TCE - ANEXO III - Preencher'!I574</f>
        <v>0,00</v>
      </c>
      <c r="I565" s="14">
        <f>'[1]TCE - ANEXO III - Preencher'!J574</f>
        <v>159.93</v>
      </c>
      <c r="J565" s="14">
        <f>'[1]TCE - ANEXO III - Preencher'!K574</f>
        <v>0</v>
      </c>
      <c r="K565" s="15">
        <f>'[1]TCE - ANEXO III - Preencher'!L574</f>
        <v>108.16</v>
      </c>
      <c r="L565" s="15">
        <f>'[1]TCE - ANEXO III - Preencher'!M574</f>
        <v>16.21</v>
      </c>
      <c r="M565" s="15">
        <f t="shared" si="49"/>
        <v>91.949999999999989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1590.4</v>
      </c>
      <c r="Y565" s="15">
        <f>'[1]TCE - ANEXO III - Preencher'!Z574</f>
        <v>0</v>
      </c>
      <c r="Z565" s="16">
        <f t="shared" si="53"/>
        <v>1590.4</v>
      </c>
      <c r="AA565" s="17" t="str">
        <f>IF('[1]TCE - ANEXO III - Preencher'!AB574="","",'[1]TCE - ANEXO III - Preencher'!AB574)</f>
        <v>Abono assistencial financeiro – complemento Piso da Enfermagem</v>
      </c>
      <c r="AB565" s="15">
        <f t="shared" si="48"/>
        <v>1842.2800000000002</v>
      </c>
    </row>
    <row r="566" spans="1:28" x14ac:dyDescent="0.2">
      <c r="A566" s="8">
        <f>IFERROR(VLOOKUP(B566,'[1]DADOS (OCULTAR)'!$Q$3:$S$136,3,0),"")</f>
        <v>9767633000447</v>
      </c>
      <c r="B566" s="9" t="str">
        <f>'[1]TCE - ANEXO III - Preencher'!C575</f>
        <v>HOSPITAL SILVIO MAGALHÃES - CG Nº 019/2022</v>
      </c>
      <c r="C566" s="10"/>
      <c r="D566" s="11" t="str">
        <f>'[1]TCE - ANEXO III - Preencher'!E575</f>
        <v>KARINY DE OLIVEIRA VALENCA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2234-05</v>
      </c>
      <c r="G566" s="13" t="str">
        <f>IF('[1]TCE - ANEXO III - Preencher'!H575="","",'[1]TCE - ANEXO III - Preencher'!H575)</f>
        <v>05/2026</v>
      </c>
      <c r="H566" s="14" t="str">
        <f>'[1]TCE - ANEXO III - Preencher'!I575</f>
        <v>0,00</v>
      </c>
      <c r="I566" s="14">
        <f>'[1]TCE - ANEXO III - Preencher'!J575</f>
        <v>393.85</v>
      </c>
      <c r="J566" s="14">
        <f>'[1]TCE - ANEXO III - Preencher'!K575</f>
        <v>0</v>
      </c>
      <c r="K566" s="15">
        <f>'[1]TCE - ANEXO III - Preencher'!L575</f>
        <v>108.16</v>
      </c>
      <c r="L566" s="15">
        <f>'[1]TCE - ANEXO III - Preencher'!M575</f>
        <v>21.12</v>
      </c>
      <c r="M566" s="15">
        <f t="shared" si="49"/>
        <v>87.039999999999992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480.89</v>
      </c>
    </row>
    <row r="567" spans="1:28" x14ac:dyDescent="0.2">
      <c r="A567" s="8">
        <f>IFERROR(VLOOKUP(B567,'[1]DADOS (OCULTAR)'!$Q$3:$S$136,3,0),"")</f>
        <v>9767633000447</v>
      </c>
      <c r="B567" s="9" t="str">
        <f>'[1]TCE - ANEXO III - Preencher'!C576</f>
        <v>HOSPITAL SILVIO MAGALHÃES - CG Nº 019/2022</v>
      </c>
      <c r="C567" s="10"/>
      <c r="D567" s="11" t="str">
        <f>'[1]TCE - ANEXO III - Preencher'!E576</f>
        <v>KARLA ANDREA PEIXE CARVALHO FIGUEIREDO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2516-05</v>
      </c>
      <c r="G567" s="13" t="str">
        <f>IF('[1]TCE - ANEXO III - Preencher'!H576="","",'[1]TCE - ANEXO III - Preencher'!H576)</f>
        <v>05/2026</v>
      </c>
      <c r="H567" s="14" t="str">
        <f>'[1]TCE - ANEXO III - Preencher'!I576</f>
        <v>0,00</v>
      </c>
      <c r="I567" s="14">
        <f>'[1]TCE - ANEXO III - Preencher'!J576</f>
        <v>300.17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29.9</v>
      </c>
      <c r="Y567" s="15">
        <f>'[1]TCE - ANEXO III - Preencher'!Z576</f>
        <v>0</v>
      </c>
      <c r="Z567" s="16">
        <f t="shared" si="53"/>
        <v>29.9</v>
      </c>
      <c r="AA567" s="17" t="str">
        <f>IF('[1]TCE - ANEXO III - Preencher'!AB576="","",'[1]TCE - ANEXO III - Preencher'!AB576)</f>
        <v>Beneficio obrigatorio CCT Federacao – Plano Assistencial Agiben</v>
      </c>
      <c r="AB567" s="15">
        <f t="shared" si="48"/>
        <v>330.07</v>
      </c>
    </row>
    <row r="568" spans="1:28" x14ac:dyDescent="0.2">
      <c r="A568" s="8">
        <f>IFERROR(VLOOKUP(B568,'[1]DADOS (OCULTAR)'!$Q$3:$S$136,3,0),"")</f>
        <v>9767633000447</v>
      </c>
      <c r="B568" s="9" t="str">
        <f>'[1]TCE - ANEXO III - Preencher'!C577</f>
        <v>HOSPITAL SILVIO MAGALHÃES - CG Nº 019/2022</v>
      </c>
      <c r="C568" s="10"/>
      <c r="D568" s="11" t="str">
        <f>'[1]TCE - ANEXO III - Preencher'!E577</f>
        <v>KARLLYNSON KYAN ALVES DE FREITAS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5211-30</v>
      </c>
      <c r="G568" s="13" t="str">
        <f>IF('[1]TCE - ANEXO III - Preencher'!H577="","",'[1]TCE - ANEXO III - Preencher'!H577)</f>
        <v>05/2026</v>
      </c>
      <c r="H568" s="14" t="str">
        <f>'[1]TCE - ANEXO III - Preencher'!I577</f>
        <v>0,00</v>
      </c>
      <c r="I568" s="14">
        <f>'[1]TCE - ANEXO III - Preencher'!J577</f>
        <v>129.68</v>
      </c>
      <c r="J568" s="14">
        <f>'[1]TCE - ANEXO III - Preencher'!K577</f>
        <v>0</v>
      </c>
      <c r="K568" s="15">
        <f>'[1]TCE - ANEXO III - Preencher'!L577</f>
        <v>108.16</v>
      </c>
      <c r="L568" s="15">
        <f>'[1]TCE - ANEXO III - Preencher'!M577</f>
        <v>16.21</v>
      </c>
      <c r="M568" s="15">
        <f t="shared" si="49"/>
        <v>91.949999999999989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29.9</v>
      </c>
      <c r="Y568" s="15">
        <f>'[1]TCE - ANEXO III - Preencher'!Z577</f>
        <v>0</v>
      </c>
      <c r="Z568" s="16">
        <f t="shared" si="53"/>
        <v>29.9</v>
      </c>
      <c r="AA568" s="17" t="str">
        <f>IF('[1]TCE - ANEXO III - Preencher'!AB577="","",'[1]TCE - ANEXO III - Preencher'!AB577)</f>
        <v>Beneficio obrigatorio CCT Federacao – Plano Assistencial Agiben</v>
      </c>
      <c r="AB568" s="15">
        <f t="shared" si="48"/>
        <v>251.53</v>
      </c>
    </row>
    <row r="569" spans="1:28" x14ac:dyDescent="0.2">
      <c r="A569" s="8">
        <f>IFERROR(VLOOKUP(B569,'[1]DADOS (OCULTAR)'!$Q$3:$S$136,3,0),"")</f>
        <v>9767633000447</v>
      </c>
      <c r="B569" s="9" t="str">
        <f>'[1]TCE - ANEXO III - Preencher'!C578</f>
        <v>HOSPITAL SILVIO MAGALHÃES - CG Nº 019/2022</v>
      </c>
      <c r="C569" s="10"/>
      <c r="D569" s="11" t="str">
        <f>'[1]TCE - ANEXO III - Preencher'!E578</f>
        <v>KASSANDRA DA SILVA ALVES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05/2026</v>
      </c>
      <c r="H569" s="14" t="str">
        <f>'[1]TCE - ANEXO III - Preencher'!I578</f>
        <v>0,00</v>
      </c>
      <c r="I569" s="14">
        <f>'[1]TCE - ANEXO III - Preencher'!J578</f>
        <v>129.9</v>
      </c>
      <c r="J569" s="14">
        <f>'[1]TCE - ANEXO III - Preencher'!K578</f>
        <v>0</v>
      </c>
      <c r="K569" s="15">
        <f>'[1]TCE - ANEXO III - Preencher'!L578</f>
        <v>108.16</v>
      </c>
      <c r="L569" s="15">
        <f>'[1]TCE - ANEXO III - Preencher'!M578</f>
        <v>16.21</v>
      </c>
      <c r="M569" s="15">
        <f t="shared" si="49"/>
        <v>91.949999999999989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221.85</v>
      </c>
    </row>
    <row r="570" spans="1:28" x14ac:dyDescent="0.2">
      <c r="A570" s="8">
        <f>IFERROR(VLOOKUP(B570,'[1]DADOS (OCULTAR)'!$Q$3:$S$136,3,0),"")</f>
        <v>9767633000447</v>
      </c>
      <c r="B570" s="9" t="str">
        <f>'[1]TCE - ANEXO III - Preencher'!C579</f>
        <v>HOSPITAL SILVIO MAGALHÃES - CG Nº 019/2022</v>
      </c>
      <c r="C570" s="10"/>
      <c r="D570" s="11" t="str">
        <f>'[1]TCE - ANEXO III - Preencher'!E579</f>
        <v>KATHELLY GABRIELA GUIMARAES DE ALMEIDA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5211-30</v>
      </c>
      <c r="G570" s="13" t="str">
        <f>IF('[1]TCE - ANEXO III - Preencher'!H579="","",'[1]TCE - ANEXO III - Preencher'!H579)</f>
        <v>05/2026</v>
      </c>
      <c r="H570" s="14" t="str">
        <f>'[1]TCE - ANEXO III - Preencher'!I579</f>
        <v>0,00</v>
      </c>
      <c r="I570" s="14">
        <f>'[1]TCE - ANEXO III - Preencher'!J579</f>
        <v>170.28</v>
      </c>
      <c r="J570" s="14">
        <f>'[1]TCE - ANEXO III - Preencher'!K579</f>
        <v>0</v>
      </c>
      <c r="K570" s="15">
        <f>'[1]TCE - ANEXO III - Preencher'!L579</f>
        <v>108.16</v>
      </c>
      <c r="L570" s="15">
        <f>'[1]TCE - ANEXO III - Preencher'!M579</f>
        <v>16.21</v>
      </c>
      <c r="M570" s="15">
        <f t="shared" si="49"/>
        <v>91.949999999999989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29.9</v>
      </c>
      <c r="Y570" s="15">
        <f>'[1]TCE - ANEXO III - Preencher'!Z579</f>
        <v>0</v>
      </c>
      <c r="Z570" s="16">
        <f t="shared" si="53"/>
        <v>29.9</v>
      </c>
      <c r="AA570" s="17" t="str">
        <f>IF('[1]TCE - ANEXO III - Preencher'!AB579="","",'[1]TCE - ANEXO III - Preencher'!AB579)</f>
        <v>Beneficio obrigatorio CCT Federacao – Plano Assistencial Agiben</v>
      </c>
      <c r="AB570" s="15">
        <f t="shared" si="48"/>
        <v>292.13</v>
      </c>
    </row>
    <row r="571" spans="1:28" x14ac:dyDescent="0.2">
      <c r="A571" s="8">
        <f>IFERROR(VLOOKUP(B571,'[1]DADOS (OCULTAR)'!$Q$3:$S$136,3,0),"")</f>
        <v>9767633000447</v>
      </c>
      <c r="B571" s="9" t="str">
        <f>'[1]TCE - ANEXO III - Preencher'!C580</f>
        <v>HOSPITAL SILVIO MAGALHÃES - CG Nº 019/2022</v>
      </c>
      <c r="C571" s="10"/>
      <c r="D571" s="11" t="str">
        <f>'[1]TCE - ANEXO III - Preencher'!E580</f>
        <v>KATIA NOGUEIRA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05/2026</v>
      </c>
      <c r="H571" s="14" t="str">
        <f>'[1]TCE - ANEXO III - Preencher'!I580</f>
        <v>0,00</v>
      </c>
      <c r="I571" s="14">
        <f>'[1]TCE - ANEXO III - Preencher'!J580</f>
        <v>192.41</v>
      </c>
      <c r="J571" s="14">
        <f>'[1]TCE - ANEXO III - Preencher'!K580</f>
        <v>0</v>
      </c>
      <c r="K571" s="15">
        <f>'[1]TCE - ANEXO III - Preencher'!L580</f>
        <v>108.16</v>
      </c>
      <c r="L571" s="15">
        <f>'[1]TCE - ANEXO III - Preencher'!M580</f>
        <v>16.21</v>
      </c>
      <c r="M571" s="15">
        <f t="shared" si="49"/>
        <v>91.949999999999989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1704</v>
      </c>
      <c r="Y571" s="15">
        <f>'[1]TCE - ANEXO III - Preencher'!Z580</f>
        <v>0</v>
      </c>
      <c r="Z571" s="16">
        <f t="shared" si="53"/>
        <v>1704</v>
      </c>
      <c r="AA571" s="17" t="str">
        <f>IF('[1]TCE - ANEXO III - Preencher'!AB580="","",'[1]TCE - ANEXO III - Preencher'!AB580)</f>
        <v>Abono assistencial financeiro – complemento Piso da Enfermagem</v>
      </c>
      <c r="AB571" s="15">
        <f t="shared" si="48"/>
        <v>1988.3600000000001</v>
      </c>
    </row>
    <row r="572" spans="1:28" x14ac:dyDescent="0.2">
      <c r="A572" s="8">
        <f>IFERROR(VLOOKUP(B572,'[1]DADOS (OCULTAR)'!$Q$3:$S$136,3,0),"")</f>
        <v>9767633000447</v>
      </c>
      <c r="B572" s="9" t="str">
        <f>'[1]TCE - ANEXO III - Preencher'!C581</f>
        <v>HOSPITAL SILVIO MAGALHÃES - CG Nº 019/2022</v>
      </c>
      <c r="C572" s="10"/>
      <c r="D572" s="11" t="str">
        <f>'[1]TCE - ANEXO III - Preencher'!E581</f>
        <v>KAYLANE ISABELA SILVA DE ARAUJO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05/2026</v>
      </c>
      <c r="H572" s="14" t="str">
        <f>'[1]TCE - ANEXO III - Preencher'!I581</f>
        <v>0,00</v>
      </c>
      <c r="I572" s="14">
        <f>'[1]TCE - ANEXO III - Preencher'!J581</f>
        <v>159.96</v>
      </c>
      <c r="J572" s="14">
        <f>'[1]TCE - ANEXO III - Preencher'!K581</f>
        <v>0</v>
      </c>
      <c r="K572" s="15">
        <f>'[1]TCE - ANEXO III - Preencher'!L581</f>
        <v>108.16</v>
      </c>
      <c r="L572" s="15">
        <f>'[1]TCE - ANEXO III - Preencher'!M581</f>
        <v>16.21</v>
      </c>
      <c r="M572" s="15">
        <f t="shared" si="49"/>
        <v>91.949999999999989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1704</v>
      </c>
      <c r="Y572" s="15">
        <f>'[1]TCE - ANEXO III - Preencher'!Z581</f>
        <v>0</v>
      </c>
      <c r="Z572" s="16">
        <f t="shared" si="53"/>
        <v>1704</v>
      </c>
      <c r="AA572" s="17" t="str">
        <f>IF('[1]TCE - ANEXO III - Preencher'!AB581="","",'[1]TCE - ANEXO III - Preencher'!AB581)</f>
        <v>Abono assistencial financeiro – complemento Piso da Enfermagem</v>
      </c>
      <c r="AB572" s="15">
        <f t="shared" si="48"/>
        <v>1955.91</v>
      </c>
    </row>
    <row r="573" spans="1:28" x14ac:dyDescent="0.2">
      <c r="A573" s="8">
        <f>IFERROR(VLOOKUP(B573,'[1]DADOS (OCULTAR)'!$Q$3:$S$136,3,0),"")</f>
        <v>9767633000447</v>
      </c>
      <c r="B573" s="9" t="str">
        <f>'[1]TCE - ANEXO III - Preencher'!C582</f>
        <v>HOSPITAL SILVIO MAGALHÃES - CG Nº 019/2022</v>
      </c>
      <c r="C573" s="10"/>
      <c r="D573" s="11" t="str">
        <f>'[1]TCE - ANEXO III - Preencher'!E582</f>
        <v>KECIA DA SILVA BISPO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05/2026</v>
      </c>
      <c r="H573" s="14" t="str">
        <f>'[1]TCE - ANEXO III - Preencher'!I582</f>
        <v>0,00</v>
      </c>
      <c r="I573" s="14">
        <f>'[1]TCE - ANEXO III - Preencher'!J582</f>
        <v>167.1</v>
      </c>
      <c r="J573" s="14">
        <f>'[1]TCE - ANEXO III - Preencher'!K582</f>
        <v>0</v>
      </c>
      <c r="K573" s="15">
        <f>'[1]TCE - ANEXO III - Preencher'!L582</f>
        <v>108.16</v>
      </c>
      <c r="L573" s="15">
        <f>'[1]TCE - ANEXO III - Preencher'!M582</f>
        <v>16.21</v>
      </c>
      <c r="M573" s="15">
        <f t="shared" si="49"/>
        <v>91.949999999999989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1704</v>
      </c>
      <c r="Y573" s="15">
        <f>'[1]TCE - ANEXO III - Preencher'!Z582</f>
        <v>0</v>
      </c>
      <c r="Z573" s="16">
        <f t="shared" si="53"/>
        <v>1704</v>
      </c>
      <c r="AA573" s="17" t="str">
        <f>IF('[1]TCE - ANEXO III - Preencher'!AB582="","",'[1]TCE - ANEXO III - Preencher'!AB582)</f>
        <v>Abono assistencial financeiro – complemento Piso da Enfermagem</v>
      </c>
      <c r="AB573" s="15">
        <f t="shared" si="48"/>
        <v>1963.05</v>
      </c>
    </row>
    <row r="574" spans="1:28" x14ac:dyDescent="0.2">
      <c r="A574" s="8">
        <f>IFERROR(VLOOKUP(B574,'[1]DADOS (OCULTAR)'!$Q$3:$S$136,3,0),"")</f>
        <v>9767633000447</v>
      </c>
      <c r="B574" s="9" t="str">
        <f>'[1]TCE - ANEXO III - Preencher'!C583</f>
        <v>HOSPITAL SILVIO MAGALHÃES - CG Nº 019/2022</v>
      </c>
      <c r="C574" s="10"/>
      <c r="D574" s="11" t="str">
        <f>'[1]TCE - ANEXO III - Preencher'!E583</f>
        <v>KEITY MANNYELLY ARAUJO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05/2026</v>
      </c>
      <c r="H574" s="14" t="str">
        <f>'[1]TCE - ANEXO III - Preencher'!I583</f>
        <v>0,00</v>
      </c>
      <c r="I574" s="14">
        <f>'[1]TCE - ANEXO III - Preencher'!J583</f>
        <v>178.06</v>
      </c>
      <c r="J574" s="14">
        <f>'[1]TCE - ANEXO III - Preencher'!K583</f>
        <v>0</v>
      </c>
      <c r="K574" s="15">
        <f>'[1]TCE - ANEXO III - Preencher'!L583</f>
        <v>108.16</v>
      </c>
      <c r="L574" s="15">
        <f>'[1]TCE - ANEXO III - Preencher'!M583</f>
        <v>16.21</v>
      </c>
      <c r="M574" s="15">
        <f t="shared" si="49"/>
        <v>91.949999999999989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1704</v>
      </c>
      <c r="Y574" s="15">
        <f>'[1]TCE - ANEXO III - Preencher'!Z583</f>
        <v>0</v>
      </c>
      <c r="Z574" s="16">
        <f t="shared" si="53"/>
        <v>1704</v>
      </c>
      <c r="AA574" s="17" t="str">
        <f>IF('[1]TCE - ANEXO III - Preencher'!AB583="","",'[1]TCE - ANEXO III - Preencher'!AB583)</f>
        <v>Abono assistencial financeiro – complemento Piso da Enfermagem</v>
      </c>
      <c r="AB574" s="15">
        <f t="shared" si="48"/>
        <v>1974.01</v>
      </c>
    </row>
    <row r="575" spans="1:28" x14ac:dyDescent="0.2">
      <c r="A575" s="8">
        <f>IFERROR(VLOOKUP(B575,'[1]DADOS (OCULTAR)'!$Q$3:$S$136,3,0),"")</f>
        <v>9767633000447</v>
      </c>
      <c r="B575" s="9" t="str">
        <f>'[1]TCE - ANEXO III - Preencher'!C584</f>
        <v>HOSPITAL SILVIO MAGALHÃES - CG Nº 019/2022</v>
      </c>
      <c r="C575" s="10"/>
      <c r="D575" s="11" t="str">
        <f>'[1]TCE - ANEXO III - Preencher'!E584</f>
        <v>KELLY DE LIMA DIAS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05/2026</v>
      </c>
      <c r="H575" s="14" t="str">
        <f>'[1]TCE - ANEXO III - Preencher'!I584</f>
        <v>0,00</v>
      </c>
      <c r="I575" s="14">
        <f>'[1]TCE - ANEXO III - Preencher'!J584</f>
        <v>206.26</v>
      </c>
      <c r="J575" s="14">
        <f>'[1]TCE - ANEXO III - Preencher'!K584</f>
        <v>0</v>
      </c>
      <c r="K575" s="15">
        <f>'[1]TCE - ANEXO III - Preencher'!L584</f>
        <v>108.16</v>
      </c>
      <c r="L575" s="15">
        <f>'[1]TCE - ANEXO III - Preencher'!M584</f>
        <v>16.21</v>
      </c>
      <c r="M575" s="15">
        <f t="shared" si="49"/>
        <v>91.949999999999989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81.02</v>
      </c>
      <c r="U575" s="15">
        <f>'[1]TCE - ANEXO III - Preencher'!V584</f>
        <v>0</v>
      </c>
      <c r="V575" s="16">
        <f t="shared" si="52"/>
        <v>81.02</v>
      </c>
      <c r="W575" s="17" t="str">
        <f>IF('[1]TCE - ANEXO III - Preencher'!X584="","",'[1]TCE - ANEXO III - Preencher'!X584)</f>
        <v>Auxílio Creche</v>
      </c>
      <c r="X575" s="15">
        <f>'[1]TCE - ANEXO III - Preencher'!Y584</f>
        <v>1704</v>
      </c>
      <c r="Y575" s="15">
        <f>'[1]TCE - ANEXO III - Preencher'!Z584</f>
        <v>0</v>
      </c>
      <c r="Z575" s="16">
        <f t="shared" si="53"/>
        <v>1704</v>
      </c>
      <c r="AA575" s="17" t="str">
        <f>IF('[1]TCE - ANEXO III - Preencher'!AB584="","",'[1]TCE - ANEXO III - Preencher'!AB584)</f>
        <v>Abono assistencial financeiro – complemento Piso da Enfermagem</v>
      </c>
      <c r="AB575" s="15">
        <f t="shared" si="48"/>
        <v>2083.23</v>
      </c>
    </row>
    <row r="576" spans="1:28" x14ac:dyDescent="0.2">
      <c r="A576" s="8">
        <f>IFERROR(VLOOKUP(B576,'[1]DADOS (OCULTAR)'!$Q$3:$S$136,3,0),"")</f>
        <v>9767633000447</v>
      </c>
      <c r="B576" s="9" t="str">
        <f>'[1]TCE - ANEXO III - Preencher'!C585</f>
        <v>HOSPITAL SILVIO MAGALHÃES - CG Nº 019/2022</v>
      </c>
      <c r="C576" s="10"/>
      <c r="D576" s="11" t="str">
        <f>'[1]TCE - ANEXO III - Preencher'!E585</f>
        <v xml:space="preserve">KELVES RAFAEL DA SILVA RODRIGUES 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05/2026</v>
      </c>
      <c r="H576" s="14" t="str">
        <f>'[1]TCE - ANEXO III - Preencher'!I585</f>
        <v>0,00</v>
      </c>
      <c r="I576" s="14">
        <f>'[1]TCE - ANEXO III - Preencher'!J585</f>
        <v>167.12</v>
      </c>
      <c r="J576" s="14">
        <f>'[1]TCE - ANEXO III - Preencher'!K585</f>
        <v>0</v>
      </c>
      <c r="K576" s="15">
        <f>'[1]TCE - ANEXO III - Preencher'!L585</f>
        <v>108.16</v>
      </c>
      <c r="L576" s="15">
        <f>'[1]TCE - ANEXO III - Preencher'!M585</f>
        <v>16.21</v>
      </c>
      <c r="M576" s="15">
        <f t="shared" si="49"/>
        <v>91.949999999999989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1704</v>
      </c>
      <c r="Y576" s="15">
        <f>'[1]TCE - ANEXO III - Preencher'!Z585</f>
        <v>0</v>
      </c>
      <c r="Z576" s="16">
        <f t="shared" si="53"/>
        <v>1704</v>
      </c>
      <c r="AA576" s="17" t="str">
        <f>IF('[1]TCE - ANEXO III - Preencher'!AB585="","",'[1]TCE - ANEXO III - Preencher'!AB585)</f>
        <v>Abono assistencial financeiro – complemento Piso da Enfermagem</v>
      </c>
      <c r="AB576" s="15">
        <f t="shared" si="48"/>
        <v>1963.07</v>
      </c>
    </row>
    <row r="577" spans="1:28" x14ac:dyDescent="0.2">
      <c r="A577" s="8">
        <f>IFERROR(VLOOKUP(B577,'[1]DADOS (OCULTAR)'!$Q$3:$S$136,3,0),"")</f>
        <v>9767633000447</v>
      </c>
      <c r="B577" s="9" t="str">
        <f>'[1]TCE - ANEXO III - Preencher'!C586</f>
        <v>HOSPITAL SILVIO MAGALHÃES - CG Nº 019/2022</v>
      </c>
      <c r="C577" s="10"/>
      <c r="D577" s="11" t="str">
        <f>'[1]TCE - ANEXO III - Preencher'!E586</f>
        <v>KESIA JOKTANIELLY RAPOSO CRUZ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05/2026</v>
      </c>
      <c r="H577" s="14" t="str">
        <f>'[1]TCE - ANEXO III - Preencher'!I586</f>
        <v>0,00</v>
      </c>
      <c r="I577" s="14">
        <f>'[1]TCE - ANEXO III - Preencher'!J586</f>
        <v>159.93</v>
      </c>
      <c r="J577" s="14">
        <f>'[1]TCE - ANEXO III - Preencher'!K586</f>
        <v>0</v>
      </c>
      <c r="K577" s="15">
        <f>'[1]TCE - ANEXO III - Preencher'!L586</f>
        <v>108.16</v>
      </c>
      <c r="L577" s="15">
        <f>'[1]TCE - ANEXO III - Preencher'!M586</f>
        <v>16.21</v>
      </c>
      <c r="M577" s="15">
        <f t="shared" si="49"/>
        <v>91.949999999999989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1590.4</v>
      </c>
      <c r="Y577" s="15">
        <f>'[1]TCE - ANEXO III - Preencher'!Z586</f>
        <v>0</v>
      </c>
      <c r="Z577" s="16">
        <f t="shared" si="53"/>
        <v>1590.4</v>
      </c>
      <c r="AA577" s="17" t="str">
        <f>IF('[1]TCE - ANEXO III - Preencher'!AB586="","",'[1]TCE - ANEXO III - Preencher'!AB586)</f>
        <v>Abono assistencial financeiro – complemento Piso da Enfermagem</v>
      </c>
      <c r="AB577" s="15">
        <f t="shared" si="48"/>
        <v>1842.2800000000002</v>
      </c>
    </row>
    <row r="578" spans="1:28" x14ac:dyDescent="0.2">
      <c r="A578" s="8">
        <f>IFERROR(VLOOKUP(B578,'[1]DADOS (OCULTAR)'!$Q$3:$S$136,3,0),"")</f>
        <v>9767633000447</v>
      </c>
      <c r="B578" s="9" t="str">
        <f>'[1]TCE - ANEXO III - Preencher'!C587</f>
        <v>HOSPITAL SILVIO MAGALHÃES - CG Nº 019/2022</v>
      </c>
      <c r="C578" s="10"/>
      <c r="D578" s="11" t="str">
        <f>'[1]TCE - ANEXO III - Preencher'!E587</f>
        <v>KETHLLEN ANDRESSA VALERIA PAZ DE ANDRADE NASCIMENTO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4141-05</v>
      </c>
      <c r="G578" s="13" t="str">
        <f>IF('[1]TCE - ANEXO III - Preencher'!H587="","",'[1]TCE - ANEXO III - Preencher'!H587)</f>
        <v>05/2026</v>
      </c>
      <c r="H578" s="14" t="str">
        <f>'[1]TCE - ANEXO III - Preencher'!I587</f>
        <v>0,00</v>
      </c>
      <c r="I578" s="14">
        <f>'[1]TCE - ANEXO III - Preencher'!J587</f>
        <v>129.68</v>
      </c>
      <c r="J578" s="14">
        <f>'[1]TCE - ANEXO III - Preencher'!K587</f>
        <v>0</v>
      </c>
      <c r="K578" s="15">
        <f>'[1]TCE - ANEXO III - Preencher'!L587</f>
        <v>108.16</v>
      </c>
      <c r="L578" s="15">
        <f>'[1]TCE - ANEXO III - Preencher'!M587</f>
        <v>16.21</v>
      </c>
      <c r="M578" s="15">
        <f t="shared" si="49"/>
        <v>91.949999999999989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29.9</v>
      </c>
      <c r="Y578" s="15">
        <f>'[1]TCE - ANEXO III - Preencher'!Z587</f>
        <v>0</v>
      </c>
      <c r="Z578" s="16">
        <f t="shared" si="53"/>
        <v>29.9</v>
      </c>
      <c r="AA578" s="17" t="str">
        <f>IF('[1]TCE - ANEXO III - Preencher'!AB587="","",'[1]TCE - ANEXO III - Preencher'!AB587)</f>
        <v>Beneficio obrigatorio CCT Federacao – Plano Assistencial Agiben</v>
      </c>
      <c r="AB578" s="15">
        <f t="shared" si="48"/>
        <v>251.53</v>
      </c>
    </row>
    <row r="579" spans="1:28" x14ac:dyDescent="0.2">
      <c r="A579" s="8">
        <f>IFERROR(VLOOKUP(B579,'[1]DADOS (OCULTAR)'!$Q$3:$S$136,3,0),"")</f>
        <v>9767633000447</v>
      </c>
      <c r="B579" s="9" t="str">
        <f>'[1]TCE - ANEXO III - Preencher'!C588</f>
        <v>HOSPITAL SILVIO MAGALHÃES - CG Nº 019/2022</v>
      </c>
      <c r="C579" s="10"/>
      <c r="D579" s="11" t="str">
        <f>'[1]TCE - ANEXO III - Preencher'!E588</f>
        <v>KETILYN VANESSA DA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05/2026</v>
      </c>
      <c r="H579" s="14" t="str">
        <f>'[1]TCE - ANEXO III - Preencher'!I588</f>
        <v>0,00</v>
      </c>
      <c r="I579" s="14">
        <f>'[1]TCE - ANEXO III - Preencher'!J588</f>
        <v>177.93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1704</v>
      </c>
      <c r="Y579" s="15">
        <f>'[1]TCE - ANEXO III - Preencher'!Z588</f>
        <v>0</v>
      </c>
      <c r="Z579" s="16">
        <f t="shared" si="53"/>
        <v>1704</v>
      </c>
      <c r="AA579" s="17" t="str">
        <f>IF('[1]TCE - ANEXO III - Preencher'!AB588="","",'[1]TCE - ANEXO III - Preencher'!AB588)</f>
        <v>Abono assistencial financeiro – complemento Piso da Enfermagem</v>
      </c>
      <c r="AB579" s="15">
        <f t="shared" ref="AB579:AB642" si="54">H579+I579+J579+M579+P579+S579+V579+Z579</f>
        <v>1881.93</v>
      </c>
    </row>
    <row r="580" spans="1:28" x14ac:dyDescent="0.2">
      <c r="A580" s="8">
        <f>IFERROR(VLOOKUP(B580,'[1]DADOS (OCULTAR)'!$Q$3:$S$136,3,0),"")</f>
        <v>9767633000447</v>
      </c>
      <c r="B580" s="9" t="str">
        <f>'[1]TCE - ANEXO III - Preencher'!C589</f>
        <v>HOSPITAL SILVIO MAGALHÃES - CG Nº 019/2022</v>
      </c>
      <c r="C580" s="10"/>
      <c r="D580" s="11" t="str">
        <f>'[1]TCE - ANEXO III - Preencher'!E589</f>
        <v>KEZIA MARTINS BRAZ DE OLIVEIRA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05/2026</v>
      </c>
      <c r="H580" s="14" t="str">
        <f>'[1]TCE - ANEXO III - Preencher'!I589</f>
        <v>0,00</v>
      </c>
      <c r="I580" s="14">
        <f>'[1]TCE - ANEXO III - Preencher'!J589</f>
        <v>230.45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1704</v>
      </c>
      <c r="Y580" s="15">
        <f>'[1]TCE - ANEXO III - Preencher'!Z589</f>
        <v>0</v>
      </c>
      <c r="Z580" s="16">
        <f t="shared" ref="Z580:Z643" si="59">X580-Y580</f>
        <v>1704</v>
      </c>
      <c r="AA580" s="17" t="str">
        <f>IF('[1]TCE - ANEXO III - Preencher'!AB589="","",'[1]TCE - ANEXO III - Preencher'!AB589)</f>
        <v>Abono assistencial financeiro – complemento Piso da Enfermagem</v>
      </c>
      <c r="AB580" s="15">
        <f t="shared" si="54"/>
        <v>1934.45</v>
      </c>
    </row>
    <row r="581" spans="1:28" x14ac:dyDescent="0.2">
      <c r="A581" s="8">
        <f>IFERROR(VLOOKUP(B581,'[1]DADOS (OCULTAR)'!$Q$3:$S$136,3,0),"")</f>
        <v>9767633000447</v>
      </c>
      <c r="B581" s="9" t="str">
        <f>'[1]TCE - ANEXO III - Preencher'!C590</f>
        <v>HOSPITAL SILVIO MAGALHÃES - CG Nº 019/2022</v>
      </c>
      <c r="C581" s="10"/>
      <c r="D581" s="11" t="str">
        <f>'[1]TCE - ANEXO III - Preencher'!E590</f>
        <v>KLINSMANN HENRICK SILVA CARNEIRO DE MOURA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5151-10</v>
      </c>
      <c r="G581" s="13" t="str">
        <f>IF('[1]TCE - ANEXO III - Preencher'!H590="","",'[1]TCE - ANEXO III - Preencher'!H590)</f>
        <v>05/2026</v>
      </c>
      <c r="H581" s="14" t="str">
        <f>'[1]TCE - ANEXO III - Preencher'!I590</f>
        <v>0,00</v>
      </c>
      <c r="I581" s="14">
        <f>'[1]TCE - ANEXO III - Preencher'!J590</f>
        <v>67.430000000000007</v>
      </c>
      <c r="J581" s="14">
        <f>'[1]TCE - ANEXO III - Preencher'!K590</f>
        <v>0</v>
      </c>
      <c r="K581" s="15">
        <f>'[1]TCE - ANEXO III - Preencher'!L590</f>
        <v>108.16</v>
      </c>
      <c r="L581" s="15">
        <f>'[1]TCE - ANEXO III - Preencher'!M590</f>
        <v>16.21</v>
      </c>
      <c r="M581" s="15">
        <f t="shared" si="55"/>
        <v>91.949999999999989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29.9</v>
      </c>
      <c r="Y581" s="15">
        <f>'[1]TCE - ANEXO III - Preencher'!Z590</f>
        <v>0</v>
      </c>
      <c r="Z581" s="16">
        <f t="shared" si="59"/>
        <v>29.9</v>
      </c>
      <c r="AA581" s="17" t="str">
        <f>IF('[1]TCE - ANEXO III - Preencher'!AB590="","",'[1]TCE - ANEXO III - Preencher'!AB590)</f>
        <v>Beneficio obrigatorio CCT Federacao – Plano Assistencial Agiben</v>
      </c>
      <c r="AB581" s="15">
        <f t="shared" si="54"/>
        <v>189.28</v>
      </c>
    </row>
    <row r="582" spans="1:28" x14ac:dyDescent="0.2">
      <c r="A582" s="8">
        <f>IFERROR(VLOOKUP(B582,'[1]DADOS (OCULTAR)'!$Q$3:$S$136,3,0),"")</f>
        <v>9767633000447</v>
      </c>
      <c r="B582" s="9" t="str">
        <f>'[1]TCE - ANEXO III - Preencher'!C591</f>
        <v>HOSPITAL SILVIO MAGALHÃES - CG Nº 019/2022</v>
      </c>
      <c r="C582" s="10"/>
      <c r="D582" s="11" t="str">
        <f>'[1]TCE - ANEXO III - Preencher'!E591</f>
        <v>LADIJANE FARIAS DA SILVA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5134-30</v>
      </c>
      <c r="G582" s="13" t="str">
        <f>IF('[1]TCE - ANEXO III - Preencher'!H591="","",'[1]TCE - ANEXO III - Preencher'!H591)</f>
        <v>05/2026</v>
      </c>
      <c r="H582" s="14" t="str">
        <f>'[1]TCE - ANEXO III - Preencher'!I591</f>
        <v>0,00</v>
      </c>
      <c r="I582" s="14">
        <f>'[1]TCE - ANEXO III - Preencher'!J591</f>
        <v>129.68</v>
      </c>
      <c r="J582" s="14">
        <f>'[1]TCE - ANEXO III - Preencher'!K591</f>
        <v>0</v>
      </c>
      <c r="K582" s="15">
        <f>'[1]TCE - ANEXO III - Preencher'!L591</f>
        <v>108.16</v>
      </c>
      <c r="L582" s="15">
        <f>'[1]TCE - ANEXO III - Preencher'!M591</f>
        <v>16.21</v>
      </c>
      <c r="M582" s="15">
        <f t="shared" si="55"/>
        <v>91.949999999999989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29.9</v>
      </c>
      <c r="Y582" s="15">
        <f>'[1]TCE - ANEXO III - Preencher'!Z591</f>
        <v>0</v>
      </c>
      <c r="Z582" s="16">
        <f t="shared" si="59"/>
        <v>29.9</v>
      </c>
      <c r="AA582" s="17" t="str">
        <f>IF('[1]TCE - ANEXO III - Preencher'!AB591="","",'[1]TCE - ANEXO III - Preencher'!AB591)</f>
        <v>Beneficio obrigatorio CCT Federacao – Plano Assistencial Agiben</v>
      </c>
      <c r="AB582" s="15">
        <f t="shared" si="54"/>
        <v>251.53</v>
      </c>
    </row>
    <row r="583" spans="1:28" x14ac:dyDescent="0.2">
      <c r="A583" s="8">
        <f>IFERROR(VLOOKUP(B583,'[1]DADOS (OCULTAR)'!$Q$3:$S$136,3,0),"")</f>
        <v>9767633000447</v>
      </c>
      <c r="B583" s="9" t="str">
        <f>'[1]TCE - ANEXO III - Preencher'!C592</f>
        <v>HOSPITAL SILVIO MAGALHÃES - CG Nº 019/2022</v>
      </c>
      <c r="C583" s="10"/>
      <c r="D583" s="11" t="str">
        <f>'[1]TCE - ANEXO III - Preencher'!E592</f>
        <v>LANESSA  ALVES MARQUES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4110-05</v>
      </c>
      <c r="G583" s="13" t="str">
        <f>IF('[1]TCE - ANEXO III - Preencher'!H592="","",'[1]TCE - ANEXO III - Preencher'!H592)</f>
        <v>05/2026</v>
      </c>
      <c r="H583" s="14" t="str">
        <f>'[1]TCE - ANEXO III - Preencher'!I592</f>
        <v>0,00</v>
      </c>
      <c r="I583" s="14">
        <f>'[1]TCE - ANEXO III - Preencher'!J592</f>
        <v>15.23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29.9</v>
      </c>
      <c r="Y583" s="15">
        <f>'[1]TCE - ANEXO III - Preencher'!Z592</f>
        <v>0</v>
      </c>
      <c r="Z583" s="16">
        <f t="shared" si="59"/>
        <v>29.9</v>
      </c>
      <c r="AA583" s="17" t="str">
        <f>IF('[1]TCE - ANEXO III - Preencher'!AB592="","",'[1]TCE - ANEXO III - Preencher'!AB592)</f>
        <v>Beneficio obrigatorio CCT Federacao – Plano Assistencial Agiben</v>
      </c>
      <c r="AB583" s="15">
        <f t="shared" si="54"/>
        <v>45.129999999999995</v>
      </c>
    </row>
    <row r="584" spans="1:28" x14ac:dyDescent="0.2">
      <c r="A584" s="8">
        <f>IFERROR(VLOOKUP(B584,'[1]DADOS (OCULTAR)'!$Q$3:$S$136,3,0),"")</f>
        <v>9767633000447</v>
      </c>
      <c r="B584" s="9" t="str">
        <f>'[1]TCE - ANEXO III - Preencher'!C593</f>
        <v>HOSPITAL SILVIO MAGALHÃES - CG Nº 019/2022</v>
      </c>
      <c r="C584" s="10"/>
      <c r="D584" s="11" t="str">
        <f>'[1]TCE - ANEXO III - Preencher'!E593</f>
        <v>LARISSA CARLA DANTAS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2236-05</v>
      </c>
      <c r="G584" s="13" t="str">
        <f>IF('[1]TCE - ANEXO III - Preencher'!H593="","",'[1]TCE - ANEXO III - Preencher'!H593)</f>
        <v>05/2026</v>
      </c>
      <c r="H584" s="14" t="str">
        <f>'[1]TCE - ANEXO III - Preencher'!I593</f>
        <v>0,00</v>
      </c>
      <c r="I584" s="14">
        <f>'[1]TCE - ANEXO III - Preencher'!J593</f>
        <v>201.32</v>
      </c>
      <c r="J584" s="14">
        <f>'[1]TCE - ANEXO III - Preencher'!K593</f>
        <v>0</v>
      </c>
      <c r="K584" s="15">
        <f>'[1]TCE - ANEXO III - Preencher'!L593</f>
        <v>108.16</v>
      </c>
      <c r="L584" s="15">
        <f>'[1]TCE - ANEXO III - Preencher'!M593</f>
        <v>2.95</v>
      </c>
      <c r="M584" s="15">
        <f t="shared" si="55"/>
        <v>105.21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306.52999999999997</v>
      </c>
    </row>
    <row r="585" spans="1:28" x14ac:dyDescent="0.2">
      <c r="A585" s="8">
        <f>IFERROR(VLOOKUP(B585,'[1]DADOS (OCULTAR)'!$Q$3:$S$136,3,0),"")</f>
        <v>9767633000447</v>
      </c>
      <c r="B585" s="9" t="str">
        <f>'[1]TCE - ANEXO III - Preencher'!C594</f>
        <v>HOSPITAL SILVIO MAGALHÃES - CG Nº 019/2022</v>
      </c>
      <c r="C585" s="10"/>
      <c r="D585" s="11" t="str">
        <f>'[1]TCE - ANEXO III - Preencher'!E594</f>
        <v>LARISSA DRIELLY ALVES CORDEIRO TORRES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2235-05</v>
      </c>
      <c r="G585" s="13" t="str">
        <f>IF('[1]TCE - ANEXO III - Preencher'!H594="","",'[1]TCE - ANEXO III - Preencher'!H594)</f>
        <v>05/2026</v>
      </c>
      <c r="H585" s="14" t="str">
        <f>'[1]TCE - ANEXO III - Preencher'!I594</f>
        <v>0,00</v>
      </c>
      <c r="I585" s="14">
        <f>'[1]TCE - ANEXO III - Preencher'!J594</f>
        <v>179.61</v>
      </c>
      <c r="J585" s="14">
        <f>'[1]TCE - ANEXO III - Preencher'!K594</f>
        <v>0</v>
      </c>
      <c r="K585" s="15">
        <f>'[1]TCE - ANEXO III - Preencher'!L594</f>
        <v>108.16</v>
      </c>
      <c r="L585" s="15">
        <f>'[1]TCE - ANEXO III - Preencher'!M594</f>
        <v>2.79</v>
      </c>
      <c r="M585" s="15">
        <f t="shared" si="55"/>
        <v>105.36999999999999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138.38999999999999</v>
      </c>
      <c r="U585" s="15">
        <f>'[1]TCE - ANEXO III - Preencher'!V594</f>
        <v>0</v>
      </c>
      <c r="V585" s="16">
        <f t="shared" si="58"/>
        <v>138.38999999999999</v>
      </c>
      <c r="W585" s="17" t="str">
        <f>IF('[1]TCE - ANEXO III - Preencher'!X594="","",'[1]TCE - ANEXO III - Preencher'!X594)</f>
        <v>Auxílio Creche</v>
      </c>
      <c r="X585" s="15">
        <f>'[1]TCE - ANEXO III - Preencher'!Y594</f>
        <v>2459.15</v>
      </c>
      <c r="Y585" s="15">
        <f>'[1]TCE - ANEXO III - Preencher'!Z594</f>
        <v>0</v>
      </c>
      <c r="Z585" s="16">
        <f t="shared" si="59"/>
        <v>2459.15</v>
      </c>
      <c r="AA585" s="17" t="str">
        <f>IF('[1]TCE - ANEXO III - Preencher'!AB594="","",'[1]TCE - ANEXO III - Preencher'!AB594)</f>
        <v>Abono assistencial financeiro – complemento Piso da Enfermagem</v>
      </c>
      <c r="AB585" s="15">
        <f t="shared" si="54"/>
        <v>2882.52</v>
      </c>
    </row>
    <row r="586" spans="1:28" x14ac:dyDescent="0.2">
      <c r="A586" s="8">
        <f>IFERROR(VLOOKUP(B586,'[1]DADOS (OCULTAR)'!$Q$3:$S$136,3,0),"")</f>
        <v>9767633000447</v>
      </c>
      <c r="B586" s="9" t="str">
        <f>'[1]TCE - ANEXO III - Preencher'!C595</f>
        <v>HOSPITAL SILVIO MAGALHÃES - CG Nº 019/2022</v>
      </c>
      <c r="C586" s="10"/>
      <c r="D586" s="11" t="str">
        <f>'[1]TCE - ANEXO III - Preencher'!E595</f>
        <v xml:space="preserve">LARISSA ELIDA DA SILVA LIMA 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2237-10</v>
      </c>
      <c r="G586" s="13" t="str">
        <f>IF('[1]TCE - ANEXO III - Preencher'!H595="","",'[1]TCE - ANEXO III - Preencher'!H595)</f>
        <v>05/2026</v>
      </c>
      <c r="H586" s="14" t="str">
        <f>'[1]TCE - ANEXO III - Preencher'!I595</f>
        <v>0,00</v>
      </c>
      <c r="I586" s="14">
        <f>'[1]TCE - ANEXO III - Preencher'!J595</f>
        <v>405.12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64</v>
      </c>
      <c r="U586" s="15">
        <f>'[1]TCE - ANEXO III - Preencher'!V595</f>
        <v>0</v>
      </c>
      <c r="V586" s="16">
        <f t="shared" si="58"/>
        <v>64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469.12</v>
      </c>
    </row>
    <row r="587" spans="1:28" x14ac:dyDescent="0.2">
      <c r="A587" s="8">
        <f>IFERROR(VLOOKUP(B587,'[1]DADOS (OCULTAR)'!$Q$3:$S$136,3,0),"")</f>
        <v>9767633000447</v>
      </c>
      <c r="B587" s="9" t="str">
        <f>'[1]TCE - ANEXO III - Preencher'!C596</f>
        <v>HOSPITAL SILVIO MAGALHÃES - CG Nº 019/2022</v>
      </c>
      <c r="C587" s="10"/>
      <c r="D587" s="11" t="str">
        <f>'[1]TCE - ANEXO III - Preencher'!E596</f>
        <v>LARISSA GABRIELA DE ANDRADE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5211-30</v>
      </c>
      <c r="G587" s="13" t="str">
        <f>IF('[1]TCE - ANEXO III - Preencher'!H596="","",'[1]TCE - ANEXO III - Preencher'!H596)</f>
        <v>05/2026</v>
      </c>
      <c r="H587" s="14" t="str">
        <f>'[1]TCE - ANEXO III - Preencher'!I596</f>
        <v>0,00</v>
      </c>
      <c r="I587" s="14">
        <f>'[1]TCE - ANEXO III - Preencher'!J596</f>
        <v>148.30000000000001</v>
      </c>
      <c r="J587" s="14">
        <f>'[1]TCE - ANEXO III - Preencher'!K596</f>
        <v>0</v>
      </c>
      <c r="K587" s="15">
        <f>'[1]TCE - ANEXO III - Preencher'!L596</f>
        <v>108.16</v>
      </c>
      <c r="L587" s="15">
        <f>'[1]TCE - ANEXO III - Preencher'!M596</f>
        <v>16.21</v>
      </c>
      <c r="M587" s="15">
        <f t="shared" si="55"/>
        <v>91.949999999999989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29.9</v>
      </c>
      <c r="Y587" s="15">
        <f>'[1]TCE - ANEXO III - Preencher'!Z596</f>
        <v>0</v>
      </c>
      <c r="Z587" s="16">
        <f t="shared" si="59"/>
        <v>29.9</v>
      </c>
      <c r="AA587" s="17" t="str">
        <f>IF('[1]TCE - ANEXO III - Preencher'!AB596="","",'[1]TCE - ANEXO III - Preencher'!AB596)</f>
        <v>Beneficio obrigatorio CCT Federacao – Plano Assistencial Agiben</v>
      </c>
      <c r="AB587" s="15">
        <f t="shared" si="54"/>
        <v>270.14999999999998</v>
      </c>
    </row>
    <row r="588" spans="1:28" x14ac:dyDescent="0.2">
      <c r="A588" s="8">
        <f>IFERROR(VLOOKUP(B588,'[1]DADOS (OCULTAR)'!$Q$3:$S$136,3,0),"")</f>
        <v>9767633000447</v>
      </c>
      <c r="B588" s="9" t="str">
        <f>'[1]TCE - ANEXO III - Preencher'!C597</f>
        <v>HOSPITAL SILVIO MAGALHÃES - CG Nº 019/2022</v>
      </c>
      <c r="C588" s="10"/>
      <c r="D588" s="11" t="str">
        <f>'[1]TCE - ANEXO III - Preencher'!E597</f>
        <v>LARISSA GOMES DA SILVA LINS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2235-05</v>
      </c>
      <c r="G588" s="13" t="str">
        <f>IF('[1]TCE - ANEXO III - Preencher'!H597="","",'[1]TCE - ANEXO III - Preencher'!H597)</f>
        <v>05/2026</v>
      </c>
      <c r="H588" s="14" t="str">
        <f>'[1]TCE - ANEXO III - Preencher'!I597</f>
        <v>0,00</v>
      </c>
      <c r="I588" s="14">
        <f>'[1]TCE - ANEXO III - Preencher'!J597</f>
        <v>208.31</v>
      </c>
      <c r="J588" s="14">
        <f>'[1]TCE - ANEXO III - Preencher'!K597</f>
        <v>0</v>
      </c>
      <c r="K588" s="15">
        <f>'[1]TCE - ANEXO III - Preencher'!L597</f>
        <v>108.16</v>
      </c>
      <c r="L588" s="15">
        <f>'[1]TCE - ANEXO III - Preencher'!M597</f>
        <v>2.79</v>
      </c>
      <c r="M588" s="15">
        <f t="shared" si="55"/>
        <v>105.36999999999999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2459.15</v>
      </c>
      <c r="Y588" s="15">
        <f>'[1]TCE - ANEXO III - Preencher'!Z597</f>
        <v>0</v>
      </c>
      <c r="Z588" s="16">
        <f t="shared" si="59"/>
        <v>2459.15</v>
      </c>
      <c r="AA588" s="17" t="str">
        <f>IF('[1]TCE - ANEXO III - Preencher'!AB597="","",'[1]TCE - ANEXO III - Preencher'!AB597)</f>
        <v>Abono assistencial financeiro – complemento Piso da Enfermagem</v>
      </c>
      <c r="AB588" s="15">
        <f t="shared" si="54"/>
        <v>2772.83</v>
      </c>
    </row>
    <row r="589" spans="1:28" x14ac:dyDescent="0.2">
      <c r="A589" s="8">
        <f>IFERROR(VLOOKUP(B589,'[1]DADOS (OCULTAR)'!$Q$3:$S$136,3,0),"")</f>
        <v>9767633000447</v>
      </c>
      <c r="B589" s="9" t="str">
        <f>'[1]TCE - ANEXO III - Preencher'!C598</f>
        <v>HOSPITAL SILVIO MAGALHÃES - CG Nº 019/2022</v>
      </c>
      <c r="C589" s="10"/>
      <c r="D589" s="11" t="str">
        <f>'[1]TCE - ANEXO III - Preencher'!E598</f>
        <v>LARISSA MAYRA SILVA DE MELO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2235-05</v>
      </c>
      <c r="G589" s="13" t="str">
        <f>IF('[1]TCE - ANEXO III - Preencher'!H598="","",'[1]TCE - ANEXO III - Preencher'!H598)</f>
        <v>05/2026</v>
      </c>
      <c r="H589" s="14" t="str">
        <f>'[1]TCE - ANEXO III - Preencher'!I598</f>
        <v>0,00</v>
      </c>
      <c r="I589" s="14">
        <f>'[1]TCE - ANEXO III - Preencher'!J598</f>
        <v>200.64</v>
      </c>
      <c r="J589" s="14">
        <f>'[1]TCE - ANEXO III - Preencher'!K598</f>
        <v>0</v>
      </c>
      <c r="K589" s="15">
        <f>'[1]TCE - ANEXO III - Preencher'!L598</f>
        <v>108.16</v>
      </c>
      <c r="L589" s="15">
        <f>'[1]TCE - ANEXO III - Preencher'!M598</f>
        <v>2.79</v>
      </c>
      <c r="M589" s="15">
        <f t="shared" si="55"/>
        <v>105.36999999999999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2459.15</v>
      </c>
      <c r="Y589" s="15">
        <f>'[1]TCE - ANEXO III - Preencher'!Z598</f>
        <v>0</v>
      </c>
      <c r="Z589" s="16">
        <f t="shared" si="59"/>
        <v>2459.15</v>
      </c>
      <c r="AA589" s="17" t="str">
        <f>IF('[1]TCE - ANEXO III - Preencher'!AB598="","",'[1]TCE - ANEXO III - Preencher'!AB598)</f>
        <v>Abono assistencial financeiro – complemento Piso da Enfermagem</v>
      </c>
      <c r="AB589" s="15">
        <f t="shared" si="54"/>
        <v>2765.16</v>
      </c>
    </row>
    <row r="590" spans="1:28" x14ac:dyDescent="0.2">
      <c r="A590" s="8">
        <f>IFERROR(VLOOKUP(B590,'[1]DADOS (OCULTAR)'!$Q$3:$S$136,3,0),"")</f>
        <v>9767633000447</v>
      </c>
      <c r="B590" s="9" t="str">
        <f>'[1]TCE - ANEXO III - Preencher'!C599</f>
        <v>HOSPITAL SILVIO MAGALHÃES - CG Nº 019/2022</v>
      </c>
      <c r="C590" s="10"/>
      <c r="D590" s="11" t="str">
        <f>'[1]TCE - ANEXO III - Preencher'!E599</f>
        <v>LARISSA RANIELLE BARRETO MARTINS PEREIRA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2235-05</v>
      </c>
      <c r="G590" s="13" t="str">
        <f>IF('[1]TCE - ANEXO III - Preencher'!H599="","",'[1]TCE - ANEXO III - Preencher'!H599)</f>
        <v>05/2026</v>
      </c>
      <c r="H590" s="14" t="str">
        <f>'[1]TCE - ANEXO III - Preencher'!I599</f>
        <v>0,00</v>
      </c>
      <c r="I590" s="14">
        <f>'[1]TCE - ANEXO III - Preencher'!J599</f>
        <v>222.35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2096.2800000000002</v>
      </c>
      <c r="Y590" s="15">
        <f>'[1]TCE - ANEXO III - Preencher'!Z599</f>
        <v>0</v>
      </c>
      <c r="Z590" s="16">
        <f t="shared" si="59"/>
        <v>2096.2800000000002</v>
      </c>
      <c r="AA590" s="17" t="str">
        <f>IF('[1]TCE - ANEXO III - Preencher'!AB599="","",'[1]TCE - ANEXO III - Preencher'!AB599)</f>
        <v>Abono assistencial financeiro – complemento Piso da Enfermagem</v>
      </c>
      <c r="AB590" s="15">
        <f t="shared" si="54"/>
        <v>2318.63</v>
      </c>
    </row>
    <row r="591" spans="1:28" x14ac:dyDescent="0.2">
      <c r="A591" s="8">
        <f>IFERROR(VLOOKUP(B591,'[1]DADOS (OCULTAR)'!$Q$3:$S$136,3,0),"")</f>
        <v>9767633000447</v>
      </c>
      <c r="B591" s="9" t="str">
        <f>'[1]TCE - ANEXO III - Preencher'!C600</f>
        <v>HOSPITAL SILVIO MAGALHÃES - CG Nº 019/2022</v>
      </c>
      <c r="C591" s="10"/>
      <c r="D591" s="11" t="str">
        <f>'[1]TCE - ANEXO III - Preencher'!E600</f>
        <v>LARISSA SUIANNY DA SILVA SOUZA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2235-05</v>
      </c>
      <c r="G591" s="13" t="str">
        <f>IF('[1]TCE - ANEXO III - Preencher'!H600="","",'[1]TCE - ANEXO III - Preencher'!H600)</f>
        <v>05/2026</v>
      </c>
      <c r="H591" s="14" t="str">
        <f>'[1]TCE - ANEXO III - Preencher'!I600</f>
        <v>0,00</v>
      </c>
      <c r="I591" s="14">
        <f>'[1]TCE - ANEXO III - Preencher'!J600</f>
        <v>179</v>
      </c>
      <c r="J591" s="14">
        <f>'[1]TCE - ANEXO III - Preencher'!K600</f>
        <v>0</v>
      </c>
      <c r="K591" s="15">
        <f>'[1]TCE - ANEXO III - Preencher'!L600</f>
        <v>108.16</v>
      </c>
      <c r="L591" s="15">
        <f>'[1]TCE - ANEXO III - Preencher'!M600</f>
        <v>2.79</v>
      </c>
      <c r="M591" s="15">
        <f t="shared" si="55"/>
        <v>105.36999999999999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2459.15</v>
      </c>
      <c r="Y591" s="15">
        <f>'[1]TCE - ANEXO III - Preencher'!Z600</f>
        <v>0</v>
      </c>
      <c r="Z591" s="16">
        <f t="shared" si="59"/>
        <v>2459.15</v>
      </c>
      <c r="AA591" s="17" t="str">
        <f>IF('[1]TCE - ANEXO III - Preencher'!AB600="","",'[1]TCE - ANEXO III - Preencher'!AB600)</f>
        <v>Abono assistencial financeiro – complemento Piso da Enfermagem</v>
      </c>
      <c r="AB591" s="15">
        <f t="shared" si="54"/>
        <v>2743.52</v>
      </c>
    </row>
    <row r="592" spans="1:28" x14ac:dyDescent="0.2">
      <c r="A592" s="8">
        <f>IFERROR(VLOOKUP(B592,'[1]DADOS (OCULTAR)'!$Q$3:$S$136,3,0),"")</f>
        <v>9767633000447</v>
      </c>
      <c r="B592" s="9" t="str">
        <f>'[1]TCE - ANEXO III - Preencher'!C601</f>
        <v>HOSPITAL SILVIO MAGALHÃES - CG Nº 019/2022</v>
      </c>
      <c r="C592" s="10"/>
      <c r="D592" s="11" t="str">
        <f>'[1]TCE - ANEXO III - Preencher'!E601</f>
        <v>LARISSA TERESA BEZERRA COSTA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2235-05</v>
      </c>
      <c r="G592" s="13" t="str">
        <f>IF('[1]TCE - ANEXO III - Preencher'!H601="","",'[1]TCE - ANEXO III - Preencher'!H601)</f>
        <v>05/2026</v>
      </c>
      <c r="H592" s="14" t="str">
        <f>'[1]TCE - ANEXO III - Preencher'!I601</f>
        <v>0,00</v>
      </c>
      <c r="I592" s="14">
        <f>'[1]TCE - ANEXO III - Preencher'!J601</f>
        <v>174.65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2459.15</v>
      </c>
      <c r="Y592" s="15">
        <f>'[1]TCE - ANEXO III - Preencher'!Z601</f>
        <v>0</v>
      </c>
      <c r="Z592" s="16">
        <f t="shared" si="59"/>
        <v>2459.15</v>
      </c>
      <c r="AA592" s="17" t="str">
        <f>IF('[1]TCE - ANEXO III - Preencher'!AB601="","",'[1]TCE - ANEXO III - Preencher'!AB601)</f>
        <v>Abono assistencial financeiro – complemento Piso da Enfermagem</v>
      </c>
      <c r="AB592" s="15">
        <f t="shared" si="54"/>
        <v>2633.8</v>
      </c>
    </row>
    <row r="593" spans="1:28" x14ac:dyDescent="0.2">
      <c r="A593" s="8">
        <f>IFERROR(VLOOKUP(B593,'[1]DADOS (OCULTAR)'!$Q$3:$S$136,3,0),"")</f>
        <v>9767633000447</v>
      </c>
      <c r="B593" s="9" t="str">
        <f>'[1]TCE - ANEXO III - Preencher'!C602</f>
        <v>HOSPITAL SILVIO MAGALHÃES - CG Nº 019/2022</v>
      </c>
      <c r="C593" s="10"/>
      <c r="D593" s="11" t="str">
        <f>'[1]TCE - ANEXO III - Preencher'!E602</f>
        <v>LARISSA VICENTE GOMES DA SILVA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05/2026</v>
      </c>
      <c r="H593" s="14" t="str">
        <f>'[1]TCE - ANEXO III - Preencher'!I602</f>
        <v>0,00</v>
      </c>
      <c r="I593" s="14">
        <f>'[1]TCE - ANEXO III - Preencher'!J602</f>
        <v>171.44</v>
      </c>
      <c r="J593" s="14">
        <f>'[1]TCE - ANEXO III - Preencher'!K602</f>
        <v>0</v>
      </c>
      <c r="K593" s="15">
        <f>'[1]TCE - ANEXO III - Preencher'!L602</f>
        <v>108.16</v>
      </c>
      <c r="L593" s="15">
        <f>'[1]TCE - ANEXO III - Preencher'!M602</f>
        <v>16.21</v>
      </c>
      <c r="M593" s="15">
        <f t="shared" si="55"/>
        <v>91.949999999999989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81.02</v>
      </c>
      <c r="U593" s="15">
        <f>'[1]TCE - ANEXO III - Preencher'!V602</f>
        <v>0</v>
      </c>
      <c r="V593" s="16">
        <f t="shared" si="58"/>
        <v>81.02</v>
      </c>
      <c r="W593" s="17" t="str">
        <f>IF('[1]TCE - ANEXO III - Preencher'!X602="","",'[1]TCE - ANEXO III - Preencher'!X602)</f>
        <v>Auxílio Creche</v>
      </c>
      <c r="X593" s="15">
        <f>'[1]TCE - ANEXO III - Preencher'!Y602</f>
        <v>1704</v>
      </c>
      <c r="Y593" s="15">
        <f>'[1]TCE - ANEXO III - Preencher'!Z602</f>
        <v>0</v>
      </c>
      <c r="Z593" s="16">
        <f t="shared" si="59"/>
        <v>1704</v>
      </c>
      <c r="AA593" s="17" t="str">
        <f>IF('[1]TCE - ANEXO III - Preencher'!AB602="","",'[1]TCE - ANEXO III - Preencher'!AB602)</f>
        <v>Abono assistencial financeiro – complemento Piso da Enfermagem</v>
      </c>
      <c r="AB593" s="15">
        <f t="shared" si="54"/>
        <v>2048.41</v>
      </c>
    </row>
    <row r="594" spans="1:28" x14ac:dyDescent="0.2">
      <c r="A594" s="8">
        <f>IFERROR(VLOOKUP(B594,'[1]DADOS (OCULTAR)'!$Q$3:$S$136,3,0),"")</f>
        <v>9767633000447</v>
      </c>
      <c r="B594" s="9" t="str">
        <f>'[1]TCE - ANEXO III - Preencher'!C603</f>
        <v>HOSPITAL SILVIO MAGALHÃES - CG Nº 019/2022</v>
      </c>
      <c r="C594" s="10"/>
      <c r="D594" s="11" t="str">
        <f>'[1]TCE - ANEXO III - Preencher'!E603</f>
        <v>LARISSA VITORIA ARAUJO ANDRADE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05/2026</v>
      </c>
      <c r="H594" s="14" t="str">
        <f>'[1]TCE - ANEXO III - Preencher'!I603</f>
        <v>0,00</v>
      </c>
      <c r="I594" s="14">
        <f>'[1]TCE - ANEXO III - Preencher'!J603</f>
        <v>183.04</v>
      </c>
      <c r="J594" s="14">
        <f>'[1]TCE - ANEXO III - Preencher'!K603</f>
        <v>0</v>
      </c>
      <c r="K594" s="15">
        <f>'[1]TCE - ANEXO III - Preencher'!L603</f>
        <v>108.16</v>
      </c>
      <c r="L594" s="15">
        <f>'[1]TCE - ANEXO III - Preencher'!M603</f>
        <v>16.21</v>
      </c>
      <c r="M594" s="15">
        <f t="shared" si="55"/>
        <v>91.949999999999989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162.04</v>
      </c>
      <c r="U594" s="15">
        <f>'[1]TCE - ANEXO III - Preencher'!V603</f>
        <v>0</v>
      </c>
      <c r="V594" s="16">
        <f t="shared" si="58"/>
        <v>162.04</v>
      </c>
      <c r="W594" s="17" t="str">
        <f>IF('[1]TCE - ANEXO III - Preencher'!X603="","",'[1]TCE - ANEXO III - Preencher'!X603)</f>
        <v>Auxílio Creche</v>
      </c>
      <c r="X594" s="15">
        <f>'[1]TCE - ANEXO III - Preencher'!Y603</f>
        <v>1704</v>
      </c>
      <c r="Y594" s="15">
        <f>'[1]TCE - ANEXO III - Preencher'!Z603</f>
        <v>0</v>
      </c>
      <c r="Z594" s="16">
        <f t="shared" si="59"/>
        <v>1704</v>
      </c>
      <c r="AA594" s="17" t="str">
        <f>IF('[1]TCE - ANEXO III - Preencher'!AB603="","",'[1]TCE - ANEXO III - Preencher'!AB603)</f>
        <v>Abono assistencial financeiro – complemento Piso da Enfermagem</v>
      </c>
      <c r="AB594" s="15">
        <f t="shared" si="54"/>
        <v>2141.0299999999997</v>
      </c>
    </row>
    <row r="595" spans="1:28" x14ac:dyDescent="0.2">
      <c r="A595" s="8">
        <f>IFERROR(VLOOKUP(B595,'[1]DADOS (OCULTAR)'!$Q$3:$S$136,3,0),"")</f>
        <v>9767633000447</v>
      </c>
      <c r="B595" s="9" t="str">
        <f>'[1]TCE - ANEXO III - Preencher'!C604</f>
        <v>HOSPITAL SILVIO MAGALHÃES - CG Nº 019/2022</v>
      </c>
      <c r="C595" s="10"/>
      <c r="D595" s="11" t="str">
        <f>'[1]TCE - ANEXO III - Preencher'!E604</f>
        <v>LARYSA REGINA ARAUJO PEREIRA DA SILVA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2236-05</v>
      </c>
      <c r="G595" s="13" t="str">
        <f>IF('[1]TCE - ANEXO III - Preencher'!H604="","",'[1]TCE - ANEXO III - Preencher'!H604)</f>
        <v>05/2026</v>
      </c>
      <c r="H595" s="14" t="str">
        <f>'[1]TCE - ANEXO III - Preencher'!I604</f>
        <v>0,00</v>
      </c>
      <c r="I595" s="14">
        <f>'[1]TCE - ANEXO III - Preencher'!J604</f>
        <v>183.04</v>
      </c>
      <c r="J595" s="14">
        <f>'[1]TCE - ANEXO III - Preencher'!K604</f>
        <v>0</v>
      </c>
      <c r="K595" s="15">
        <f>'[1]TCE - ANEXO III - Preencher'!L604</f>
        <v>108.16</v>
      </c>
      <c r="L595" s="15">
        <f>'[1]TCE - ANEXO III - Preencher'!M604</f>
        <v>64.84</v>
      </c>
      <c r="M595" s="15">
        <f t="shared" si="55"/>
        <v>43.319999999999993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226.35999999999999</v>
      </c>
    </row>
    <row r="596" spans="1:28" x14ac:dyDescent="0.2">
      <c r="A596" s="8">
        <f>IFERROR(VLOOKUP(B596,'[1]DADOS (OCULTAR)'!$Q$3:$S$136,3,0),"")</f>
        <v>9767633000447</v>
      </c>
      <c r="B596" s="9" t="str">
        <f>'[1]TCE - ANEXO III - Preencher'!C605</f>
        <v>HOSPITAL SILVIO MAGALHÃES - CG Nº 019/2022</v>
      </c>
      <c r="C596" s="10"/>
      <c r="D596" s="11" t="str">
        <f>'[1]TCE - ANEXO III - Preencher'!E605</f>
        <v>LAURA SABRINA VICENTE SILVA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2236-05</v>
      </c>
      <c r="G596" s="13" t="str">
        <f>IF('[1]TCE - ANEXO III - Preencher'!H605="","",'[1]TCE - ANEXO III - Preencher'!H605)</f>
        <v>05/2026</v>
      </c>
      <c r="H596" s="14" t="str">
        <f>'[1]TCE - ANEXO III - Preencher'!I605</f>
        <v>0,00</v>
      </c>
      <c r="I596" s="14">
        <f>'[1]TCE - ANEXO III - Preencher'!J605</f>
        <v>201.32</v>
      </c>
      <c r="J596" s="14">
        <f>'[1]TCE - ANEXO III - Preencher'!K605</f>
        <v>0</v>
      </c>
      <c r="K596" s="15">
        <f>'[1]TCE - ANEXO III - Preencher'!L605</f>
        <v>108.16</v>
      </c>
      <c r="L596" s="15">
        <f>'[1]TCE - ANEXO III - Preencher'!M605</f>
        <v>2.95</v>
      </c>
      <c r="M596" s="15">
        <f t="shared" si="55"/>
        <v>105.21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306.52999999999997</v>
      </c>
    </row>
    <row r="597" spans="1:28" x14ac:dyDescent="0.2">
      <c r="A597" s="8">
        <f>IFERROR(VLOOKUP(B597,'[1]DADOS (OCULTAR)'!$Q$3:$S$136,3,0),"")</f>
        <v>9767633000447</v>
      </c>
      <c r="B597" s="9" t="str">
        <f>'[1]TCE - ANEXO III - Preencher'!C606</f>
        <v>HOSPITAL SILVIO MAGALHÃES - CG Nº 019/2022</v>
      </c>
      <c r="C597" s="10"/>
      <c r="D597" s="11" t="str">
        <f>'[1]TCE - ANEXO III - Preencher'!E606</f>
        <v>LAVINIA GRASIELLY DE SANTANA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05/2026</v>
      </c>
      <c r="H597" s="14" t="str">
        <f>'[1]TCE - ANEXO III - Preencher'!I606</f>
        <v>0,00</v>
      </c>
      <c r="I597" s="14">
        <f>'[1]TCE - ANEXO III - Preencher'!J606</f>
        <v>0</v>
      </c>
      <c r="J597" s="14">
        <f>'[1]TCE - ANEXO III - Preencher'!K606</f>
        <v>168.88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168.88</v>
      </c>
    </row>
    <row r="598" spans="1:28" x14ac:dyDescent="0.2">
      <c r="A598" s="8">
        <f>IFERROR(VLOOKUP(B598,'[1]DADOS (OCULTAR)'!$Q$3:$S$136,3,0),"")</f>
        <v>9767633000447</v>
      </c>
      <c r="B598" s="9" t="str">
        <f>'[1]TCE - ANEXO III - Preencher'!C607</f>
        <v>HOSPITAL SILVIO MAGALHÃES - CG Nº 019/2022</v>
      </c>
      <c r="C598" s="10"/>
      <c r="D598" s="11" t="str">
        <f>'[1]TCE - ANEXO III - Preencher'!E607</f>
        <v>LAVINYA KEROLLAYNE GUIMARAES VASCONCELOS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5174-10</v>
      </c>
      <c r="G598" s="13" t="str">
        <f>IF('[1]TCE - ANEXO III - Preencher'!H607="","",'[1]TCE - ANEXO III - Preencher'!H607)</f>
        <v>05/2026</v>
      </c>
      <c r="H598" s="14" t="str">
        <f>'[1]TCE - ANEXO III - Preencher'!I607</f>
        <v>0,00</v>
      </c>
      <c r="I598" s="14">
        <f>'[1]TCE - ANEXO III - Preencher'!J607</f>
        <v>134</v>
      </c>
      <c r="J598" s="14">
        <f>'[1]TCE - ANEXO III - Preencher'!K607</f>
        <v>0</v>
      </c>
      <c r="K598" s="15">
        <f>'[1]TCE - ANEXO III - Preencher'!L607</f>
        <v>108.16</v>
      </c>
      <c r="L598" s="15">
        <f>'[1]TCE - ANEXO III - Preencher'!M607</f>
        <v>16.21</v>
      </c>
      <c r="M598" s="15">
        <f t="shared" si="55"/>
        <v>91.949999999999989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29.9</v>
      </c>
      <c r="Y598" s="15">
        <f>'[1]TCE - ANEXO III - Preencher'!Z607</f>
        <v>0</v>
      </c>
      <c r="Z598" s="16">
        <f t="shared" si="59"/>
        <v>29.9</v>
      </c>
      <c r="AA598" s="17" t="str">
        <f>IF('[1]TCE - ANEXO III - Preencher'!AB607="","",'[1]TCE - ANEXO III - Preencher'!AB607)</f>
        <v>Beneficio obrigatorio CCT Federacao – Plano Assistencial Agiben</v>
      </c>
      <c r="AB598" s="15">
        <f t="shared" si="54"/>
        <v>255.85</v>
      </c>
    </row>
    <row r="599" spans="1:28" x14ac:dyDescent="0.2">
      <c r="A599" s="8">
        <f>IFERROR(VLOOKUP(B599,'[1]DADOS (OCULTAR)'!$Q$3:$S$136,3,0),"")</f>
        <v>9767633000447</v>
      </c>
      <c r="B599" s="9" t="str">
        <f>'[1]TCE - ANEXO III - Preencher'!C608</f>
        <v>HOSPITAL SILVIO MAGALHÃES - CG Nº 019/2022</v>
      </c>
      <c r="C599" s="10"/>
      <c r="D599" s="11" t="str">
        <f>'[1]TCE - ANEXO III - Preencher'!E608</f>
        <v>LAYS FABIOLLA DE ARRUDA CORATO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2236-05</v>
      </c>
      <c r="G599" s="13" t="str">
        <f>IF('[1]TCE - ANEXO III - Preencher'!H608="","",'[1]TCE - ANEXO III - Preencher'!H608)</f>
        <v>05/2026</v>
      </c>
      <c r="H599" s="14" t="str">
        <f>'[1]TCE - ANEXO III - Preencher'!I608</f>
        <v>0,00</v>
      </c>
      <c r="I599" s="14">
        <f>'[1]TCE - ANEXO III - Preencher'!J608</f>
        <v>201.32</v>
      </c>
      <c r="J599" s="14">
        <f>'[1]TCE - ANEXO III - Preencher'!K608</f>
        <v>0</v>
      </c>
      <c r="K599" s="15">
        <f>'[1]TCE - ANEXO III - Preencher'!L608</f>
        <v>108.16</v>
      </c>
      <c r="L599" s="15">
        <f>'[1]TCE - ANEXO III - Preencher'!M608</f>
        <v>2.95</v>
      </c>
      <c r="M599" s="15">
        <f t="shared" si="55"/>
        <v>105.21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306.52999999999997</v>
      </c>
    </row>
    <row r="600" spans="1:28" x14ac:dyDescent="0.2">
      <c r="A600" s="8">
        <f>IFERROR(VLOOKUP(B600,'[1]DADOS (OCULTAR)'!$Q$3:$S$136,3,0),"")</f>
        <v>9767633000447</v>
      </c>
      <c r="B600" s="9" t="str">
        <f>'[1]TCE - ANEXO III - Preencher'!C609</f>
        <v>HOSPITAL SILVIO MAGALHÃES - CG Nº 019/2022</v>
      </c>
      <c r="C600" s="10"/>
      <c r="D600" s="11" t="str">
        <f>'[1]TCE - ANEXO III - Preencher'!E609</f>
        <v>LAZARO BATISTA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05/2026</v>
      </c>
      <c r="H600" s="14" t="str">
        <f>'[1]TCE - ANEXO III - Preencher'!I609</f>
        <v>0,00</v>
      </c>
      <c r="I600" s="14">
        <f>'[1]TCE - ANEXO III - Preencher'!J609</f>
        <v>186.74</v>
      </c>
      <c r="J600" s="14">
        <f>'[1]TCE - ANEXO III - Preencher'!K609</f>
        <v>0</v>
      </c>
      <c r="K600" s="15">
        <f>'[1]TCE - ANEXO III - Preencher'!L609</f>
        <v>108.16</v>
      </c>
      <c r="L600" s="15">
        <f>'[1]TCE - ANEXO III - Preencher'!M609</f>
        <v>16.21</v>
      </c>
      <c r="M600" s="15">
        <f t="shared" si="55"/>
        <v>91.949999999999989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1704</v>
      </c>
      <c r="Y600" s="15">
        <f>'[1]TCE - ANEXO III - Preencher'!Z609</f>
        <v>0</v>
      </c>
      <c r="Z600" s="16">
        <f t="shared" si="59"/>
        <v>1704</v>
      </c>
      <c r="AA600" s="17" t="str">
        <f>IF('[1]TCE - ANEXO III - Preencher'!AB609="","",'[1]TCE - ANEXO III - Preencher'!AB609)</f>
        <v>Abono assistencial financeiro – complemento Piso da Enfermagem</v>
      </c>
      <c r="AB600" s="15">
        <f t="shared" si="54"/>
        <v>1982.69</v>
      </c>
    </row>
    <row r="601" spans="1:28" x14ac:dyDescent="0.2">
      <c r="A601" s="8">
        <f>IFERROR(VLOOKUP(B601,'[1]DADOS (OCULTAR)'!$Q$3:$S$136,3,0),"")</f>
        <v>9767633000447</v>
      </c>
      <c r="B601" s="9" t="str">
        <f>'[1]TCE - ANEXO III - Preencher'!C610</f>
        <v>HOSPITAL SILVIO MAGALHÃES - CG Nº 019/2022</v>
      </c>
      <c r="C601" s="10"/>
      <c r="D601" s="11" t="str">
        <f>'[1]TCE - ANEXO III - Preencher'!E610</f>
        <v>LEILIANE CARINE SANTOS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05/2026</v>
      </c>
      <c r="H601" s="14" t="str">
        <f>'[1]TCE - ANEXO III - Preencher'!I610</f>
        <v>0,00</v>
      </c>
      <c r="I601" s="14">
        <f>'[1]TCE - ANEXO III - Preencher'!J610</f>
        <v>184.48</v>
      </c>
      <c r="J601" s="14">
        <f>'[1]TCE - ANEXO III - Preencher'!K610</f>
        <v>0</v>
      </c>
      <c r="K601" s="15">
        <f>'[1]TCE - ANEXO III - Preencher'!L610</f>
        <v>108.16</v>
      </c>
      <c r="L601" s="15">
        <f>'[1]TCE - ANEXO III - Preencher'!M610</f>
        <v>16.21</v>
      </c>
      <c r="M601" s="15">
        <f t="shared" si="55"/>
        <v>91.949999999999989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1704</v>
      </c>
      <c r="Y601" s="15">
        <f>'[1]TCE - ANEXO III - Preencher'!Z610</f>
        <v>0</v>
      </c>
      <c r="Z601" s="16">
        <f t="shared" si="59"/>
        <v>1704</v>
      </c>
      <c r="AA601" s="17" t="str">
        <f>IF('[1]TCE - ANEXO III - Preencher'!AB610="","",'[1]TCE - ANEXO III - Preencher'!AB610)</f>
        <v>Abono assistencial financeiro – complemento Piso da Enfermagem</v>
      </c>
      <c r="AB601" s="15">
        <f t="shared" si="54"/>
        <v>1980.4299999999998</v>
      </c>
    </row>
    <row r="602" spans="1:28" x14ac:dyDescent="0.2">
      <c r="A602" s="8">
        <f>IFERROR(VLOOKUP(B602,'[1]DADOS (OCULTAR)'!$Q$3:$S$136,3,0),"")</f>
        <v>9767633000447</v>
      </c>
      <c r="B602" s="9" t="str">
        <f>'[1]TCE - ANEXO III - Preencher'!C611</f>
        <v>HOSPITAL SILVIO MAGALHÃES - CG Nº 019/2022</v>
      </c>
      <c r="C602" s="10"/>
      <c r="D602" s="11" t="str">
        <f>'[1]TCE - ANEXO III - Preencher'!E611</f>
        <v>LEILIANE KELLY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05/2026</v>
      </c>
      <c r="H602" s="14" t="str">
        <f>'[1]TCE - ANEXO III - Preencher'!I611</f>
        <v>0,00</v>
      </c>
      <c r="I602" s="14">
        <f>'[1]TCE - ANEXO III - Preencher'!J611</f>
        <v>188.62</v>
      </c>
      <c r="J602" s="14">
        <f>'[1]TCE - ANEXO III - Preencher'!K611</f>
        <v>0</v>
      </c>
      <c r="K602" s="15">
        <f>'[1]TCE - ANEXO III - Preencher'!L611</f>
        <v>108.16</v>
      </c>
      <c r="L602" s="15">
        <f>'[1]TCE - ANEXO III - Preencher'!M611</f>
        <v>16.21</v>
      </c>
      <c r="M602" s="15">
        <f t="shared" si="55"/>
        <v>91.949999999999989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1704</v>
      </c>
      <c r="Y602" s="15">
        <f>'[1]TCE - ANEXO III - Preencher'!Z611</f>
        <v>0</v>
      </c>
      <c r="Z602" s="16">
        <f t="shared" si="59"/>
        <v>1704</v>
      </c>
      <c r="AA602" s="17" t="str">
        <f>IF('[1]TCE - ANEXO III - Preencher'!AB611="","",'[1]TCE - ANEXO III - Preencher'!AB611)</f>
        <v>Abono assistencial financeiro – complemento Piso da Enfermagem</v>
      </c>
      <c r="AB602" s="15">
        <f t="shared" si="54"/>
        <v>1984.57</v>
      </c>
    </row>
    <row r="603" spans="1:28" x14ac:dyDescent="0.2">
      <c r="A603" s="8">
        <f>IFERROR(VLOOKUP(B603,'[1]DADOS (OCULTAR)'!$Q$3:$S$136,3,0),"")</f>
        <v>9767633000447</v>
      </c>
      <c r="B603" s="9" t="str">
        <f>'[1]TCE - ANEXO III - Preencher'!C612</f>
        <v>HOSPITAL SILVIO MAGALHÃES - CG Nº 019/2022</v>
      </c>
      <c r="C603" s="10"/>
      <c r="D603" s="11" t="str">
        <f>'[1]TCE - ANEXO III - Preencher'!E612</f>
        <v>LEONARDO JOSE CAMPOS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05/2026</v>
      </c>
      <c r="H603" s="14" t="str">
        <f>'[1]TCE - ANEXO III - Preencher'!I612</f>
        <v>0,00</v>
      </c>
      <c r="I603" s="14">
        <f>'[1]TCE - ANEXO III - Preencher'!J612</f>
        <v>169.64</v>
      </c>
      <c r="J603" s="14">
        <f>'[1]TCE - ANEXO III - Preencher'!K612</f>
        <v>0</v>
      </c>
      <c r="K603" s="15">
        <f>'[1]TCE - ANEXO III - Preencher'!L612</f>
        <v>108.16</v>
      </c>
      <c r="L603" s="15">
        <f>'[1]TCE - ANEXO III - Preencher'!M612</f>
        <v>16.21</v>
      </c>
      <c r="M603" s="15">
        <f t="shared" si="55"/>
        <v>91.949999999999989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1647.2</v>
      </c>
      <c r="Y603" s="15">
        <f>'[1]TCE - ANEXO III - Preencher'!Z612</f>
        <v>0</v>
      </c>
      <c r="Z603" s="16">
        <f t="shared" si="59"/>
        <v>1647.2</v>
      </c>
      <c r="AA603" s="17" t="str">
        <f>IF('[1]TCE - ANEXO III - Preencher'!AB612="","",'[1]TCE - ANEXO III - Preencher'!AB612)</f>
        <v>Abono assistencial financeiro – complemento Piso da Enfermagem</v>
      </c>
      <c r="AB603" s="15">
        <f t="shared" si="54"/>
        <v>1908.79</v>
      </c>
    </row>
    <row r="604" spans="1:28" x14ac:dyDescent="0.2">
      <c r="A604" s="8">
        <f>IFERROR(VLOOKUP(B604,'[1]DADOS (OCULTAR)'!$Q$3:$S$136,3,0),"")</f>
        <v>9767633000447</v>
      </c>
      <c r="B604" s="9" t="str">
        <f>'[1]TCE - ANEXO III - Preencher'!C613</f>
        <v>HOSPITAL SILVIO MAGALHÃES - CG Nº 019/2022</v>
      </c>
      <c r="C604" s="10"/>
      <c r="D604" s="11" t="str">
        <f>'[1]TCE - ANEXO III - Preencher'!E613</f>
        <v>LEONILDA MARIA CALU ARAUJO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05/2026</v>
      </c>
      <c r="H604" s="14" t="str">
        <f>'[1]TCE - ANEXO III - Preencher'!I613</f>
        <v>0,00</v>
      </c>
      <c r="I604" s="14">
        <f>'[1]TCE - ANEXO III - Preencher'!J613</f>
        <v>175.75</v>
      </c>
      <c r="J604" s="14">
        <f>'[1]TCE - ANEXO III - Preencher'!K613</f>
        <v>0</v>
      </c>
      <c r="K604" s="15">
        <f>'[1]TCE - ANEXO III - Preencher'!L613</f>
        <v>108.16</v>
      </c>
      <c r="L604" s="15">
        <f>'[1]TCE - ANEXO III - Preencher'!M613</f>
        <v>16.21</v>
      </c>
      <c r="M604" s="15">
        <f t="shared" si="55"/>
        <v>91.949999999999989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1704</v>
      </c>
      <c r="Y604" s="15">
        <f>'[1]TCE - ANEXO III - Preencher'!Z613</f>
        <v>0</v>
      </c>
      <c r="Z604" s="16">
        <f t="shared" si="59"/>
        <v>1704</v>
      </c>
      <c r="AA604" s="17" t="str">
        <f>IF('[1]TCE - ANEXO III - Preencher'!AB613="","",'[1]TCE - ANEXO III - Preencher'!AB613)</f>
        <v>Abono assistencial financeiro – complemento Piso da Enfermagem</v>
      </c>
      <c r="AB604" s="15">
        <f t="shared" si="54"/>
        <v>1971.7</v>
      </c>
    </row>
    <row r="605" spans="1:28" x14ac:dyDescent="0.2">
      <c r="A605" s="8">
        <f>IFERROR(VLOOKUP(B605,'[1]DADOS (OCULTAR)'!$Q$3:$S$136,3,0),"")</f>
        <v>9767633000447</v>
      </c>
      <c r="B605" s="9" t="str">
        <f>'[1]TCE - ANEXO III - Preencher'!C614</f>
        <v>HOSPITAL SILVIO MAGALHÃES - CG Nº 019/2022</v>
      </c>
      <c r="C605" s="10"/>
      <c r="D605" s="11" t="str">
        <f>'[1]TCE - ANEXO III - Preencher'!E614</f>
        <v>LEONILDA SILVA DE AMORIM SOUZA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05/2026</v>
      </c>
      <c r="H605" s="14" t="str">
        <f>'[1]TCE - ANEXO III - Preencher'!I614</f>
        <v>0,00</v>
      </c>
      <c r="I605" s="14">
        <f>'[1]TCE - ANEXO III - Preencher'!J614</f>
        <v>255.23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1704</v>
      </c>
      <c r="Y605" s="15">
        <f>'[1]TCE - ANEXO III - Preencher'!Z614</f>
        <v>0</v>
      </c>
      <c r="Z605" s="16">
        <f t="shared" si="59"/>
        <v>1704</v>
      </c>
      <c r="AA605" s="17" t="str">
        <f>IF('[1]TCE - ANEXO III - Preencher'!AB614="","",'[1]TCE - ANEXO III - Preencher'!AB614)</f>
        <v>Abono assistencial financeiro – complemento Piso da Enfermagem</v>
      </c>
      <c r="AB605" s="15">
        <f t="shared" si="54"/>
        <v>1959.23</v>
      </c>
    </row>
    <row r="606" spans="1:28" x14ac:dyDescent="0.2">
      <c r="A606" s="8">
        <f>IFERROR(VLOOKUP(B606,'[1]DADOS (OCULTAR)'!$Q$3:$S$136,3,0),"")</f>
        <v>9767633000447</v>
      </c>
      <c r="B606" s="9" t="str">
        <f>'[1]TCE - ANEXO III - Preencher'!C615</f>
        <v>HOSPITAL SILVIO MAGALHÃES - CG Nº 019/2022</v>
      </c>
      <c r="C606" s="10"/>
      <c r="D606" s="11" t="str">
        <f>'[1]TCE - ANEXO III - Preencher'!E615</f>
        <v>LETICIA ALVES DE MOURA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2237-10</v>
      </c>
      <c r="G606" s="13" t="str">
        <f>IF('[1]TCE - ANEXO III - Preencher'!H615="","",'[1]TCE - ANEXO III - Preencher'!H615)</f>
        <v>05/2026</v>
      </c>
      <c r="H606" s="14" t="str">
        <f>'[1]TCE - ANEXO III - Preencher'!I615</f>
        <v>0,00</v>
      </c>
      <c r="I606" s="14">
        <f>'[1]TCE - ANEXO III - Preencher'!J615</f>
        <v>310.87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310.87</v>
      </c>
    </row>
    <row r="607" spans="1:28" x14ac:dyDescent="0.2">
      <c r="A607" s="8">
        <f>IFERROR(VLOOKUP(B607,'[1]DADOS (OCULTAR)'!$Q$3:$S$136,3,0),"")</f>
        <v>9767633000447</v>
      </c>
      <c r="B607" s="9" t="str">
        <f>'[1]TCE - ANEXO III - Preencher'!C616</f>
        <v>HOSPITAL SILVIO MAGALHÃES - CG Nº 019/2022</v>
      </c>
      <c r="C607" s="10"/>
      <c r="D607" s="11" t="str">
        <f>'[1]TCE - ANEXO III - Preencher'!E616</f>
        <v>LETICIA BEATRIZ PINHEIRO ROCHA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2235-05</v>
      </c>
      <c r="G607" s="13" t="str">
        <f>IF('[1]TCE - ANEXO III - Preencher'!H616="","",'[1]TCE - ANEXO III - Preencher'!H616)</f>
        <v>05/2026</v>
      </c>
      <c r="H607" s="14" t="str">
        <f>'[1]TCE - ANEXO III - Preencher'!I616</f>
        <v>0,00</v>
      </c>
      <c r="I607" s="14">
        <f>'[1]TCE - ANEXO III - Preencher'!J616</f>
        <v>198.05</v>
      </c>
      <c r="J607" s="14">
        <f>'[1]TCE - ANEXO III - Preencher'!K616</f>
        <v>0</v>
      </c>
      <c r="K607" s="15">
        <f>'[1]TCE - ANEXO III - Preencher'!L616</f>
        <v>108.16</v>
      </c>
      <c r="L607" s="15">
        <f>'[1]TCE - ANEXO III - Preencher'!M616</f>
        <v>2.79</v>
      </c>
      <c r="M607" s="15">
        <f t="shared" si="55"/>
        <v>105.36999999999999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2459.15</v>
      </c>
      <c r="Y607" s="15">
        <f>'[1]TCE - ANEXO III - Preencher'!Z616</f>
        <v>0</v>
      </c>
      <c r="Z607" s="16">
        <f t="shared" si="59"/>
        <v>2459.15</v>
      </c>
      <c r="AA607" s="17" t="str">
        <f>IF('[1]TCE - ANEXO III - Preencher'!AB616="","",'[1]TCE - ANEXO III - Preencher'!AB616)</f>
        <v>Abono assistencial financeiro – complemento Piso da Enfermagem</v>
      </c>
      <c r="AB607" s="15">
        <f t="shared" si="54"/>
        <v>2762.57</v>
      </c>
    </row>
    <row r="608" spans="1:28" x14ac:dyDescent="0.2">
      <c r="A608" s="8">
        <f>IFERROR(VLOOKUP(B608,'[1]DADOS (OCULTAR)'!$Q$3:$S$136,3,0),"")</f>
        <v>9767633000447</v>
      </c>
      <c r="B608" s="9" t="str">
        <f>'[1]TCE - ANEXO III - Preencher'!C617</f>
        <v>HOSPITAL SILVIO MAGALHÃES - CG Nº 019/2022</v>
      </c>
      <c r="C608" s="10"/>
      <c r="D608" s="11" t="str">
        <f>'[1]TCE - ANEXO III - Preencher'!E617</f>
        <v>LETICIA CARLA LOURENCO VIEIRA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2235-05</v>
      </c>
      <c r="G608" s="13" t="str">
        <f>IF('[1]TCE - ANEXO III - Preencher'!H617="","",'[1]TCE - ANEXO III - Preencher'!H617)</f>
        <v>05/2026</v>
      </c>
      <c r="H608" s="14" t="str">
        <f>'[1]TCE - ANEXO III - Preencher'!I617</f>
        <v>0,00</v>
      </c>
      <c r="I608" s="14">
        <f>'[1]TCE - ANEXO III - Preencher'!J617</f>
        <v>200.65</v>
      </c>
      <c r="J608" s="14">
        <f>'[1]TCE - ANEXO III - Preencher'!K617</f>
        <v>0</v>
      </c>
      <c r="K608" s="15">
        <f>'[1]TCE - ANEXO III - Preencher'!L617</f>
        <v>108.16</v>
      </c>
      <c r="L608" s="15">
        <f>'[1]TCE - ANEXO III - Preencher'!M617</f>
        <v>2.79</v>
      </c>
      <c r="M608" s="15">
        <f t="shared" si="55"/>
        <v>105.36999999999999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2459.15</v>
      </c>
      <c r="Y608" s="15">
        <f>'[1]TCE - ANEXO III - Preencher'!Z617</f>
        <v>0</v>
      </c>
      <c r="Z608" s="16">
        <f t="shared" si="59"/>
        <v>2459.15</v>
      </c>
      <c r="AA608" s="17" t="str">
        <f>IF('[1]TCE - ANEXO III - Preencher'!AB617="","",'[1]TCE - ANEXO III - Preencher'!AB617)</f>
        <v>Abono assistencial financeiro – complemento Piso da Enfermagem</v>
      </c>
      <c r="AB608" s="15">
        <f t="shared" si="54"/>
        <v>2765.17</v>
      </c>
    </row>
    <row r="609" spans="1:28" x14ac:dyDescent="0.2">
      <c r="A609" s="8">
        <f>IFERROR(VLOOKUP(B609,'[1]DADOS (OCULTAR)'!$Q$3:$S$136,3,0),"")</f>
        <v>9767633000447</v>
      </c>
      <c r="B609" s="9" t="str">
        <f>'[1]TCE - ANEXO III - Preencher'!C618</f>
        <v>HOSPITAL SILVIO MAGALHÃES - CG Nº 019/2022</v>
      </c>
      <c r="C609" s="10"/>
      <c r="D609" s="11" t="str">
        <f>'[1]TCE - ANEXO III - Preencher'!E618</f>
        <v>LETICIA GONCALVES FERREIRA DE MENEZES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2235-05</v>
      </c>
      <c r="G609" s="13" t="str">
        <f>IF('[1]TCE - ANEXO III - Preencher'!H618="","",'[1]TCE - ANEXO III - Preencher'!H618)</f>
        <v>05/2026</v>
      </c>
      <c r="H609" s="14" t="str">
        <f>'[1]TCE - ANEXO III - Preencher'!I618</f>
        <v>0,00</v>
      </c>
      <c r="I609" s="14">
        <f>'[1]TCE - ANEXO III - Preencher'!J618</f>
        <v>200.65</v>
      </c>
      <c r="J609" s="14">
        <f>'[1]TCE - ANEXO III - Preencher'!K618</f>
        <v>0</v>
      </c>
      <c r="K609" s="15">
        <f>'[1]TCE - ANEXO III - Preencher'!L618</f>
        <v>108.16</v>
      </c>
      <c r="L609" s="15">
        <f>'[1]TCE - ANEXO III - Preencher'!M618</f>
        <v>2.79</v>
      </c>
      <c r="M609" s="15">
        <f t="shared" si="55"/>
        <v>105.36999999999999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2459.15</v>
      </c>
      <c r="Y609" s="15">
        <f>'[1]TCE - ANEXO III - Preencher'!Z618</f>
        <v>0</v>
      </c>
      <c r="Z609" s="16">
        <f t="shared" si="59"/>
        <v>2459.15</v>
      </c>
      <c r="AA609" s="17" t="str">
        <f>IF('[1]TCE - ANEXO III - Preencher'!AB618="","",'[1]TCE - ANEXO III - Preencher'!AB618)</f>
        <v>Abono assistencial financeiro – complemento Piso da Enfermagem</v>
      </c>
      <c r="AB609" s="15">
        <f t="shared" si="54"/>
        <v>2765.17</v>
      </c>
    </row>
    <row r="610" spans="1:28" x14ac:dyDescent="0.2">
      <c r="A610" s="8">
        <f>IFERROR(VLOOKUP(B610,'[1]DADOS (OCULTAR)'!$Q$3:$S$136,3,0),"")</f>
        <v>9767633000447</v>
      </c>
      <c r="B610" s="9" t="str">
        <f>'[1]TCE - ANEXO III - Preencher'!C619</f>
        <v>HOSPITAL SILVIO MAGALHÃES - CG Nº 019/2022</v>
      </c>
      <c r="C610" s="10"/>
      <c r="D610" s="11" t="str">
        <f>'[1]TCE - ANEXO III - Preencher'!E619</f>
        <v>LETICIA MARIA GABRIEL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05/2026</v>
      </c>
      <c r="H610" s="14" t="str">
        <f>'[1]TCE - ANEXO III - Preencher'!I619</f>
        <v>0,00</v>
      </c>
      <c r="I610" s="14">
        <f>'[1]TCE - ANEXO III - Preencher'!J619</f>
        <v>155.61000000000001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1704</v>
      </c>
      <c r="Y610" s="15">
        <f>'[1]TCE - ANEXO III - Preencher'!Z619</f>
        <v>0</v>
      </c>
      <c r="Z610" s="16">
        <f t="shared" si="59"/>
        <v>1704</v>
      </c>
      <c r="AA610" s="17" t="str">
        <f>IF('[1]TCE - ANEXO III - Preencher'!AB619="","",'[1]TCE - ANEXO III - Preencher'!AB619)</f>
        <v>Abono assistencial financeiro – complemento Piso da Enfermagem</v>
      </c>
      <c r="AB610" s="15">
        <f t="shared" si="54"/>
        <v>1859.6100000000001</v>
      </c>
    </row>
    <row r="611" spans="1:28" x14ac:dyDescent="0.2">
      <c r="A611" s="8">
        <f>IFERROR(VLOOKUP(B611,'[1]DADOS (OCULTAR)'!$Q$3:$S$136,3,0),"")</f>
        <v>9767633000447</v>
      </c>
      <c r="B611" s="9" t="str">
        <f>'[1]TCE - ANEXO III - Preencher'!C620</f>
        <v>HOSPITAL SILVIO MAGALHÃES - CG Nº 019/2022</v>
      </c>
      <c r="C611" s="10"/>
      <c r="D611" s="11" t="str">
        <f>'[1]TCE - ANEXO III - Preencher'!E620</f>
        <v>LETICIA VITORIA FERREIRA DE ALBUQUERQUE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05/2026</v>
      </c>
      <c r="H611" s="14" t="str">
        <f>'[1]TCE - ANEXO III - Preencher'!I620</f>
        <v>0,00</v>
      </c>
      <c r="I611" s="14">
        <f>'[1]TCE - ANEXO III - Preencher'!J620</f>
        <v>143.99</v>
      </c>
      <c r="J611" s="14">
        <f>'[1]TCE - ANEXO III - Preencher'!K620</f>
        <v>0</v>
      </c>
      <c r="K611" s="15">
        <f>'[1]TCE - ANEXO III - Preencher'!L620</f>
        <v>108.16</v>
      </c>
      <c r="L611" s="15">
        <f>'[1]TCE - ANEXO III - Preencher'!M620</f>
        <v>16.21</v>
      </c>
      <c r="M611" s="15">
        <f t="shared" si="55"/>
        <v>91.949999999999989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235.94</v>
      </c>
    </row>
    <row r="612" spans="1:28" x14ac:dyDescent="0.2">
      <c r="A612" s="8">
        <f>IFERROR(VLOOKUP(B612,'[1]DADOS (OCULTAR)'!$Q$3:$S$136,3,0),"")</f>
        <v>9767633000447</v>
      </c>
      <c r="B612" s="9" t="str">
        <f>'[1]TCE - ANEXO III - Preencher'!C621</f>
        <v>HOSPITAL SILVIO MAGALHÃES - CG Nº 019/2022</v>
      </c>
      <c r="C612" s="10"/>
      <c r="D612" s="11" t="str">
        <f>'[1]TCE - ANEXO III - Preencher'!E621</f>
        <v>LILIAN MARIA MELO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2236-05</v>
      </c>
      <c r="G612" s="13" t="str">
        <f>IF('[1]TCE - ANEXO III - Preencher'!H621="","",'[1]TCE - ANEXO III - Preencher'!H621)</f>
        <v>05/2026</v>
      </c>
      <c r="H612" s="14" t="str">
        <f>'[1]TCE - ANEXO III - Preencher'!I621</f>
        <v>0,00</v>
      </c>
      <c r="I612" s="14">
        <f>'[1]TCE - ANEXO III - Preencher'!J621</f>
        <v>203.09</v>
      </c>
      <c r="J612" s="14">
        <f>'[1]TCE - ANEXO III - Preencher'!K621</f>
        <v>0</v>
      </c>
      <c r="K612" s="15">
        <f>'[1]TCE - ANEXO III - Preencher'!L621</f>
        <v>108.16</v>
      </c>
      <c r="L612" s="15">
        <f>'[1]TCE - ANEXO III - Preencher'!M621</f>
        <v>32.42</v>
      </c>
      <c r="M612" s="15">
        <f t="shared" si="55"/>
        <v>75.739999999999995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278.83</v>
      </c>
    </row>
    <row r="613" spans="1:28" x14ac:dyDescent="0.2">
      <c r="A613" s="8">
        <f>IFERROR(VLOOKUP(B613,'[1]DADOS (OCULTAR)'!$Q$3:$S$136,3,0),"")</f>
        <v>9767633000447</v>
      </c>
      <c r="B613" s="9" t="str">
        <f>'[1]TCE - ANEXO III - Preencher'!C622</f>
        <v>HOSPITAL SILVIO MAGALHÃES - CG Nº 019/2022</v>
      </c>
      <c r="C613" s="10"/>
      <c r="D613" s="11" t="str">
        <f>'[1]TCE - ANEXO III - Preencher'!E622</f>
        <v>LIVIA CARLA SILVA BARBOSA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2235-05</v>
      </c>
      <c r="G613" s="13" t="str">
        <f>IF('[1]TCE - ANEXO III - Preencher'!H622="","",'[1]TCE - ANEXO III - Preencher'!H622)</f>
        <v>05/2026</v>
      </c>
      <c r="H613" s="14" t="str">
        <f>'[1]TCE - ANEXO III - Preencher'!I622</f>
        <v>0,00</v>
      </c>
      <c r="I613" s="14">
        <f>'[1]TCE - ANEXO III - Preencher'!J622</f>
        <v>200.65</v>
      </c>
      <c r="J613" s="14">
        <f>'[1]TCE - ANEXO III - Preencher'!K622</f>
        <v>0</v>
      </c>
      <c r="K613" s="15">
        <f>'[1]TCE - ANEXO III - Preencher'!L622</f>
        <v>108.16</v>
      </c>
      <c r="L613" s="15">
        <f>'[1]TCE - ANEXO III - Preencher'!M622</f>
        <v>2.79</v>
      </c>
      <c r="M613" s="15">
        <f t="shared" si="55"/>
        <v>105.36999999999999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2459.15</v>
      </c>
      <c r="Y613" s="15">
        <f>'[1]TCE - ANEXO III - Preencher'!Z622</f>
        <v>0</v>
      </c>
      <c r="Z613" s="16">
        <f t="shared" si="59"/>
        <v>2459.15</v>
      </c>
      <c r="AA613" s="17" t="str">
        <f>IF('[1]TCE - ANEXO III - Preencher'!AB622="","",'[1]TCE - ANEXO III - Preencher'!AB622)</f>
        <v>Abono assistencial financeiro – complemento Piso da Enfermagem</v>
      </c>
      <c r="AB613" s="15">
        <f t="shared" si="54"/>
        <v>2765.17</v>
      </c>
    </row>
    <row r="614" spans="1:28" x14ac:dyDescent="0.2">
      <c r="A614" s="8">
        <f>IFERROR(VLOOKUP(B614,'[1]DADOS (OCULTAR)'!$Q$3:$S$136,3,0),"")</f>
        <v>9767633000447</v>
      </c>
      <c r="B614" s="9" t="str">
        <f>'[1]TCE - ANEXO III - Preencher'!C623</f>
        <v>HOSPITAL SILVIO MAGALHÃES - CG Nº 019/2022</v>
      </c>
      <c r="C614" s="10"/>
      <c r="D614" s="11" t="str">
        <f>'[1]TCE - ANEXO III - Preencher'!E623</f>
        <v>LIVIA VIRGINIA LIMA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2235-05</v>
      </c>
      <c r="G614" s="13" t="str">
        <f>IF('[1]TCE - ANEXO III - Preencher'!H623="","",'[1]TCE - ANEXO III - Preencher'!H623)</f>
        <v>05/2026</v>
      </c>
      <c r="H614" s="14" t="str">
        <f>'[1]TCE - ANEXO III - Preencher'!I623</f>
        <v>0,00</v>
      </c>
      <c r="I614" s="14">
        <f>'[1]TCE - ANEXO III - Preencher'!J623</f>
        <v>174.65</v>
      </c>
      <c r="J614" s="14">
        <f>'[1]TCE - ANEXO III - Preencher'!K623</f>
        <v>0</v>
      </c>
      <c r="K614" s="15">
        <f>'[1]TCE - ANEXO III - Preencher'!L623</f>
        <v>108.16</v>
      </c>
      <c r="L614" s="15">
        <f>'[1]TCE - ANEXO III - Preencher'!M623</f>
        <v>2.79</v>
      </c>
      <c r="M614" s="15">
        <f t="shared" si="55"/>
        <v>105.36999999999999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276.77999999999997</v>
      </c>
      <c r="U614" s="15">
        <f>'[1]TCE - ANEXO III - Preencher'!V623</f>
        <v>0</v>
      </c>
      <c r="V614" s="16">
        <f t="shared" si="58"/>
        <v>276.77999999999997</v>
      </c>
      <c r="W614" s="17" t="str">
        <f>IF('[1]TCE - ANEXO III - Preencher'!X623="","",'[1]TCE - ANEXO III - Preencher'!X623)</f>
        <v>Auxílio Creche</v>
      </c>
      <c r="X614" s="15">
        <f>'[1]TCE - ANEXO III - Preencher'!Y623</f>
        <v>2459.15</v>
      </c>
      <c r="Y614" s="15">
        <f>'[1]TCE - ANEXO III - Preencher'!Z623</f>
        <v>0</v>
      </c>
      <c r="Z614" s="16">
        <f t="shared" si="59"/>
        <v>2459.15</v>
      </c>
      <c r="AA614" s="17" t="str">
        <f>IF('[1]TCE - ANEXO III - Preencher'!AB623="","",'[1]TCE - ANEXO III - Preencher'!AB623)</f>
        <v>Abono assistencial financeiro – complemento Piso da Enfermagem</v>
      </c>
      <c r="AB614" s="15">
        <f t="shared" si="54"/>
        <v>3015.95</v>
      </c>
    </row>
    <row r="615" spans="1:28" x14ac:dyDescent="0.2">
      <c r="A615" s="8">
        <f>IFERROR(VLOOKUP(B615,'[1]DADOS (OCULTAR)'!$Q$3:$S$136,3,0),"")</f>
        <v>9767633000447</v>
      </c>
      <c r="B615" s="9" t="str">
        <f>'[1]TCE - ANEXO III - Preencher'!C624</f>
        <v>HOSPITAL SILVIO MAGALHÃES - CG Nº 019/2022</v>
      </c>
      <c r="C615" s="10"/>
      <c r="D615" s="11" t="str">
        <f>'[1]TCE - ANEXO III - Preencher'!E624</f>
        <v>LUANA BARBOSA PEREIRA GOMES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2235-05</v>
      </c>
      <c r="G615" s="13" t="str">
        <f>IF('[1]TCE - ANEXO III - Preencher'!H624="","",'[1]TCE - ANEXO III - Preencher'!H624)</f>
        <v>05/2026</v>
      </c>
      <c r="H615" s="14" t="str">
        <f>'[1]TCE - ANEXO III - Preencher'!I624</f>
        <v>0,00</v>
      </c>
      <c r="I615" s="14">
        <f>'[1]TCE - ANEXO III - Preencher'!J624</f>
        <v>203.25</v>
      </c>
      <c r="J615" s="14">
        <f>'[1]TCE - ANEXO III - Preencher'!K624</f>
        <v>0</v>
      </c>
      <c r="K615" s="15">
        <f>'[1]TCE - ANEXO III - Preencher'!L624</f>
        <v>108.16</v>
      </c>
      <c r="L615" s="15">
        <f>'[1]TCE - ANEXO III - Preencher'!M624</f>
        <v>32.42</v>
      </c>
      <c r="M615" s="15">
        <f t="shared" si="55"/>
        <v>75.739999999999995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2459.15</v>
      </c>
      <c r="Y615" s="15">
        <f>'[1]TCE - ANEXO III - Preencher'!Z624</f>
        <v>0</v>
      </c>
      <c r="Z615" s="16">
        <f t="shared" si="59"/>
        <v>2459.15</v>
      </c>
      <c r="AA615" s="17" t="str">
        <f>IF('[1]TCE - ANEXO III - Preencher'!AB624="","",'[1]TCE - ANEXO III - Preencher'!AB624)</f>
        <v>Abono assistencial financeiro – complemento Piso da Enfermagem</v>
      </c>
      <c r="AB615" s="15">
        <f t="shared" si="54"/>
        <v>2738.1400000000003</v>
      </c>
    </row>
    <row r="616" spans="1:28" x14ac:dyDescent="0.2">
      <c r="A616" s="8">
        <f>IFERROR(VLOOKUP(B616,'[1]DADOS (OCULTAR)'!$Q$3:$S$136,3,0),"")</f>
        <v>9767633000447</v>
      </c>
      <c r="B616" s="9" t="str">
        <f>'[1]TCE - ANEXO III - Preencher'!C625</f>
        <v>HOSPITAL SILVIO MAGALHÃES - CG Nº 019/2022</v>
      </c>
      <c r="C616" s="10"/>
      <c r="D616" s="11" t="str">
        <f>'[1]TCE - ANEXO III - Preencher'!E625</f>
        <v xml:space="preserve">LUANA BEATRIZ FEITOSA DA SILVA DE LIMA 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05/2026</v>
      </c>
      <c r="H616" s="14" t="str">
        <f>'[1]TCE - ANEXO III - Preencher'!I625</f>
        <v>0,00</v>
      </c>
      <c r="I616" s="14">
        <f>'[1]TCE - ANEXO III - Preencher'!J625</f>
        <v>155.61000000000001</v>
      </c>
      <c r="J616" s="14">
        <f>'[1]TCE - ANEXO III - Preencher'!K625</f>
        <v>0</v>
      </c>
      <c r="K616" s="15">
        <f>'[1]TCE - ANEXO III - Preencher'!L625</f>
        <v>108.16</v>
      </c>
      <c r="L616" s="15">
        <f>'[1]TCE - ANEXO III - Preencher'!M625</f>
        <v>16.21</v>
      </c>
      <c r="M616" s="15">
        <f t="shared" si="55"/>
        <v>91.949999999999989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1647.2</v>
      </c>
      <c r="Y616" s="15">
        <f>'[1]TCE - ANEXO III - Preencher'!Z625</f>
        <v>0</v>
      </c>
      <c r="Z616" s="16">
        <f t="shared" si="59"/>
        <v>1647.2</v>
      </c>
      <c r="AA616" s="17" t="str">
        <f>IF('[1]TCE - ANEXO III - Preencher'!AB625="","",'[1]TCE - ANEXO III - Preencher'!AB625)</f>
        <v>Abono assistencial financeiro – complemento Piso da Enfermagem</v>
      </c>
      <c r="AB616" s="15">
        <f t="shared" si="54"/>
        <v>1894.76</v>
      </c>
    </row>
    <row r="617" spans="1:28" x14ac:dyDescent="0.2">
      <c r="A617" s="8">
        <f>IFERROR(VLOOKUP(B617,'[1]DADOS (OCULTAR)'!$Q$3:$S$136,3,0),"")</f>
        <v>9767633000447</v>
      </c>
      <c r="B617" s="9" t="str">
        <f>'[1]TCE - ANEXO III - Preencher'!C626</f>
        <v>HOSPITAL SILVIO MAGALHÃES - CG Nº 019/2022</v>
      </c>
      <c r="C617" s="10"/>
      <c r="D617" s="11" t="str">
        <f>'[1]TCE - ANEXO III - Preencher'!E626</f>
        <v>LUANA LIVIA FARIAS CRUZ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2516-05</v>
      </c>
      <c r="G617" s="13" t="str">
        <f>IF('[1]TCE - ANEXO III - Preencher'!H626="","",'[1]TCE - ANEXO III - Preencher'!H626)</f>
        <v>05/2026</v>
      </c>
      <c r="H617" s="14" t="str">
        <f>'[1]TCE - ANEXO III - Preencher'!I626</f>
        <v>0,00</v>
      </c>
      <c r="I617" s="14">
        <f>'[1]TCE - ANEXO III - Preencher'!J626</f>
        <v>300.17</v>
      </c>
      <c r="J617" s="14">
        <f>'[1]TCE - ANEXO III - Preencher'!K626</f>
        <v>0</v>
      </c>
      <c r="K617" s="15">
        <f>'[1]TCE - ANEXO III - Preencher'!L626</f>
        <v>108.16</v>
      </c>
      <c r="L617" s="15">
        <f>'[1]TCE - ANEXO III - Preencher'!M626</f>
        <v>32.42</v>
      </c>
      <c r="M617" s="15">
        <f t="shared" si="55"/>
        <v>75.739999999999995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160</v>
      </c>
      <c r="U617" s="15">
        <f>'[1]TCE - ANEXO III - Preencher'!V626</f>
        <v>0</v>
      </c>
      <c r="V617" s="16">
        <f t="shared" si="58"/>
        <v>160</v>
      </c>
      <c r="W617" s="17" t="str">
        <f>IF('[1]TCE - ANEXO III - Preencher'!X626="","",'[1]TCE - ANEXO III - Preencher'!X626)</f>
        <v>Auxílio Creche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>Beneficio obrigatorio CCT Federacao – Plano Assistencial Agiben</v>
      </c>
      <c r="AB617" s="15">
        <f t="shared" si="54"/>
        <v>535.91000000000008</v>
      </c>
    </row>
    <row r="618" spans="1:28" x14ac:dyDescent="0.2">
      <c r="A618" s="8">
        <f>IFERROR(VLOOKUP(B618,'[1]DADOS (OCULTAR)'!$Q$3:$S$136,3,0),"")</f>
        <v>9767633000447</v>
      </c>
      <c r="B618" s="9" t="str">
        <f>'[1]TCE - ANEXO III - Preencher'!C627</f>
        <v>HOSPITAL SILVIO MAGALHÃES - CG Nº 019/2022</v>
      </c>
      <c r="C618" s="10"/>
      <c r="D618" s="11" t="str">
        <f>'[1]TCE - ANEXO III - Preencher'!E627</f>
        <v>LUANA MARIA DA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05/2026</v>
      </c>
      <c r="H618" s="14" t="str">
        <f>'[1]TCE - ANEXO III - Preencher'!I627</f>
        <v>0,00</v>
      </c>
      <c r="I618" s="14">
        <f>'[1]TCE - ANEXO III - Preencher'!J627</f>
        <v>0</v>
      </c>
      <c r="J618" s="14">
        <f>'[1]TCE - ANEXO III - Preencher'!K627</f>
        <v>166.4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166.4</v>
      </c>
    </row>
    <row r="619" spans="1:28" x14ac:dyDescent="0.2">
      <c r="A619" s="8">
        <f>IFERROR(VLOOKUP(B619,'[1]DADOS (OCULTAR)'!$Q$3:$S$136,3,0),"")</f>
        <v>9767633000447</v>
      </c>
      <c r="B619" s="9" t="str">
        <f>'[1]TCE - ANEXO III - Preencher'!C628</f>
        <v>HOSPITAL SILVIO MAGALHÃES - CG Nº 019/2022</v>
      </c>
      <c r="C619" s="10"/>
      <c r="D619" s="11" t="str">
        <f>'[1]TCE - ANEXO III - Preencher'!E628</f>
        <v>LUANY STEFANY DOS SANTOS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 t="str">
        <f>IF('[1]TCE - ANEXO III - Preencher'!H628="","",'[1]TCE - ANEXO III - Preencher'!H628)</f>
        <v>05/2026</v>
      </c>
      <c r="H619" s="14" t="str">
        <f>'[1]TCE - ANEXO III - Preencher'!I628</f>
        <v>0,00</v>
      </c>
      <c r="I619" s="14">
        <f>'[1]TCE - ANEXO III - Preencher'!J628</f>
        <v>218.93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1704</v>
      </c>
      <c r="Y619" s="15">
        <f>'[1]TCE - ANEXO III - Preencher'!Z628</f>
        <v>0</v>
      </c>
      <c r="Z619" s="16">
        <f t="shared" si="59"/>
        <v>1704</v>
      </c>
      <c r="AA619" s="17" t="str">
        <f>IF('[1]TCE - ANEXO III - Preencher'!AB628="","",'[1]TCE - ANEXO III - Preencher'!AB628)</f>
        <v>Abono assistencial financeiro – complemento Piso da Enfermagem</v>
      </c>
      <c r="AB619" s="15">
        <f t="shared" si="54"/>
        <v>1922.93</v>
      </c>
    </row>
    <row r="620" spans="1:28" x14ac:dyDescent="0.2">
      <c r="A620" s="8">
        <f>IFERROR(VLOOKUP(B620,'[1]DADOS (OCULTAR)'!$Q$3:$S$136,3,0),"")</f>
        <v>9767633000447</v>
      </c>
      <c r="B620" s="9" t="str">
        <f>'[1]TCE - ANEXO III - Preencher'!C629</f>
        <v>HOSPITAL SILVIO MAGALHÃES - CG Nº 019/2022</v>
      </c>
      <c r="C620" s="10"/>
      <c r="D620" s="11" t="str">
        <f>'[1]TCE - ANEXO III - Preencher'!E629</f>
        <v>LUCAS DANILO RICARDO DE SENA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5143-10</v>
      </c>
      <c r="G620" s="13" t="str">
        <f>IF('[1]TCE - ANEXO III - Preencher'!H629="","",'[1]TCE - ANEXO III - Preencher'!H629)</f>
        <v>05/2026</v>
      </c>
      <c r="H620" s="14" t="str">
        <f>'[1]TCE - ANEXO III - Preencher'!I629</f>
        <v>0,00</v>
      </c>
      <c r="I620" s="14">
        <f>'[1]TCE - ANEXO III - Preencher'!J629</f>
        <v>170.03</v>
      </c>
      <c r="J620" s="14">
        <f>'[1]TCE - ANEXO III - Preencher'!K629</f>
        <v>0</v>
      </c>
      <c r="K620" s="15">
        <f>'[1]TCE - ANEXO III - Preencher'!L629</f>
        <v>108.16</v>
      </c>
      <c r="L620" s="15">
        <f>'[1]TCE - ANEXO III - Preencher'!M629</f>
        <v>16.21</v>
      </c>
      <c r="M620" s="15">
        <f t="shared" si="55"/>
        <v>91.949999999999989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29.9</v>
      </c>
      <c r="Y620" s="15">
        <f>'[1]TCE - ANEXO III - Preencher'!Z629</f>
        <v>0</v>
      </c>
      <c r="Z620" s="16">
        <f t="shared" si="59"/>
        <v>29.9</v>
      </c>
      <c r="AA620" s="17" t="str">
        <f>IF('[1]TCE - ANEXO III - Preencher'!AB629="","",'[1]TCE - ANEXO III - Preencher'!AB629)</f>
        <v>Beneficio obrigatorio CCT Federacao – Plano Assistencial Agiben</v>
      </c>
      <c r="AB620" s="15">
        <f t="shared" si="54"/>
        <v>291.88</v>
      </c>
    </row>
    <row r="621" spans="1:28" x14ac:dyDescent="0.2">
      <c r="A621" s="8">
        <f>IFERROR(VLOOKUP(B621,'[1]DADOS (OCULTAR)'!$Q$3:$S$136,3,0),"")</f>
        <v>9767633000447</v>
      </c>
      <c r="B621" s="9" t="str">
        <f>'[1]TCE - ANEXO III - Preencher'!C630</f>
        <v>HOSPITAL SILVIO MAGALHÃES - CG Nº 019/2022</v>
      </c>
      <c r="C621" s="10"/>
      <c r="D621" s="11" t="str">
        <f>'[1]TCE - ANEXO III - Preencher'!E630</f>
        <v>LUCAS KAYKY LINS FRAGOSO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05/2026</v>
      </c>
      <c r="H621" s="14" t="str">
        <f>'[1]TCE - ANEXO III - Preencher'!I630</f>
        <v>0,00</v>
      </c>
      <c r="I621" s="14">
        <f>'[1]TCE - ANEXO III - Preencher'!J630</f>
        <v>159.93</v>
      </c>
      <c r="J621" s="14">
        <f>'[1]TCE - ANEXO III - Preencher'!K630</f>
        <v>0</v>
      </c>
      <c r="K621" s="15">
        <f>'[1]TCE - ANEXO III - Preencher'!L630</f>
        <v>108.16</v>
      </c>
      <c r="L621" s="15">
        <f>'[1]TCE - ANEXO III - Preencher'!M630</f>
        <v>16.21</v>
      </c>
      <c r="M621" s="15">
        <f t="shared" si="55"/>
        <v>91.949999999999989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1704</v>
      </c>
      <c r="Y621" s="15">
        <f>'[1]TCE - ANEXO III - Preencher'!Z630</f>
        <v>0</v>
      </c>
      <c r="Z621" s="16">
        <f t="shared" si="59"/>
        <v>1704</v>
      </c>
      <c r="AA621" s="17" t="str">
        <f>IF('[1]TCE - ANEXO III - Preencher'!AB630="","",'[1]TCE - ANEXO III - Preencher'!AB630)</f>
        <v>Abono assistencial financeiro – complemento Piso da Enfermagem</v>
      </c>
      <c r="AB621" s="15">
        <f t="shared" si="54"/>
        <v>1955.88</v>
      </c>
    </row>
    <row r="622" spans="1:28" x14ac:dyDescent="0.2">
      <c r="A622" s="8">
        <f>IFERROR(VLOOKUP(B622,'[1]DADOS (OCULTAR)'!$Q$3:$S$136,3,0),"")</f>
        <v>9767633000447</v>
      </c>
      <c r="B622" s="9" t="str">
        <f>'[1]TCE - ANEXO III - Preencher'!C631</f>
        <v>HOSPITAL SILVIO MAGALHÃES - CG Nº 019/2022</v>
      </c>
      <c r="C622" s="10"/>
      <c r="D622" s="11" t="str">
        <f>'[1]TCE - ANEXO III - Preencher'!E631</f>
        <v>LUCAS PEREIRA DA SILVA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5174-10</v>
      </c>
      <c r="G622" s="13" t="str">
        <f>IF('[1]TCE - ANEXO III - Preencher'!H631="","",'[1]TCE - ANEXO III - Preencher'!H631)</f>
        <v>05/2026</v>
      </c>
      <c r="H622" s="14" t="str">
        <f>'[1]TCE - ANEXO III - Preencher'!I631</f>
        <v>0,00</v>
      </c>
      <c r="I622" s="14">
        <f>'[1]TCE - ANEXO III - Preencher'!J631</f>
        <v>134</v>
      </c>
      <c r="J622" s="14">
        <f>'[1]TCE - ANEXO III - Preencher'!K631</f>
        <v>0</v>
      </c>
      <c r="K622" s="15">
        <f>'[1]TCE - ANEXO III - Preencher'!L631</f>
        <v>108.16</v>
      </c>
      <c r="L622" s="15">
        <f>'[1]TCE - ANEXO III - Preencher'!M631</f>
        <v>16.21</v>
      </c>
      <c r="M622" s="15">
        <f t="shared" si="55"/>
        <v>91.949999999999989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29.9</v>
      </c>
      <c r="Y622" s="15">
        <f>'[1]TCE - ANEXO III - Preencher'!Z631</f>
        <v>0</v>
      </c>
      <c r="Z622" s="16">
        <f t="shared" si="59"/>
        <v>29.9</v>
      </c>
      <c r="AA622" s="17" t="str">
        <f>IF('[1]TCE - ANEXO III - Preencher'!AB631="","",'[1]TCE - ANEXO III - Preencher'!AB631)</f>
        <v>Beneficio obrigatorio CCT Federacao – Plano Assistencial Agiben</v>
      </c>
      <c r="AB622" s="15">
        <f t="shared" si="54"/>
        <v>255.85</v>
      </c>
    </row>
    <row r="623" spans="1:28" x14ac:dyDescent="0.2">
      <c r="A623" s="8">
        <f>IFERROR(VLOOKUP(B623,'[1]DADOS (OCULTAR)'!$Q$3:$S$136,3,0),"")</f>
        <v>9767633000447</v>
      </c>
      <c r="B623" s="9" t="str">
        <f>'[1]TCE - ANEXO III - Preencher'!C632</f>
        <v>HOSPITAL SILVIO MAGALHÃES - CG Nº 019/2022</v>
      </c>
      <c r="C623" s="10"/>
      <c r="D623" s="11" t="str">
        <f>'[1]TCE - ANEXO III - Preencher'!E632</f>
        <v xml:space="preserve">LUCI ANGELA LEITE DA SILVA 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05/2026</v>
      </c>
      <c r="H623" s="14" t="str">
        <f>'[1]TCE - ANEXO III - Preencher'!I632</f>
        <v>0,00</v>
      </c>
      <c r="I623" s="14">
        <f>'[1]TCE - ANEXO III - Preencher'!J632</f>
        <v>169.26</v>
      </c>
      <c r="J623" s="14">
        <f>'[1]TCE - ANEXO III - Preencher'!K632</f>
        <v>0</v>
      </c>
      <c r="K623" s="15">
        <f>'[1]TCE - ANEXO III - Preencher'!L632</f>
        <v>108.16</v>
      </c>
      <c r="L623" s="15">
        <f>'[1]TCE - ANEXO III - Preencher'!M632</f>
        <v>16.21</v>
      </c>
      <c r="M623" s="15">
        <f t="shared" si="55"/>
        <v>91.949999999999989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1704</v>
      </c>
      <c r="Y623" s="15">
        <f>'[1]TCE - ANEXO III - Preencher'!Z632</f>
        <v>0</v>
      </c>
      <c r="Z623" s="16">
        <f t="shared" si="59"/>
        <v>1704</v>
      </c>
      <c r="AA623" s="17" t="str">
        <f>IF('[1]TCE - ANEXO III - Preencher'!AB632="","",'[1]TCE - ANEXO III - Preencher'!AB632)</f>
        <v>Abono assistencial financeiro – complemento Piso da Enfermagem</v>
      </c>
      <c r="AB623" s="15">
        <f t="shared" si="54"/>
        <v>1965.21</v>
      </c>
    </row>
    <row r="624" spans="1:28" x14ac:dyDescent="0.2">
      <c r="A624" s="8">
        <f>IFERROR(VLOOKUP(B624,'[1]DADOS (OCULTAR)'!$Q$3:$S$136,3,0),"")</f>
        <v>9767633000447</v>
      </c>
      <c r="B624" s="9" t="str">
        <f>'[1]TCE - ANEXO III - Preencher'!C633</f>
        <v>HOSPITAL SILVIO MAGALHÃES - CG Nº 019/2022</v>
      </c>
      <c r="C624" s="10"/>
      <c r="D624" s="11" t="str">
        <f>'[1]TCE - ANEXO III - Preencher'!E633</f>
        <v>LUCIA HELENA REZENDE DE SOUSA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4110-05</v>
      </c>
      <c r="G624" s="13" t="str">
        <f>IF('[1]TCE - ANEXO III - Preencher'!H633="","",'[1]TCE - ANEXO III - Preencher'!H633)</f>
        <v>05/2026</v>
      </c>
      <c r="H624" s="14" t="str">
        <f>'[1]TCE - ANEXO III - Preencher'!I633</f>
        <v>0,00</v>
      </c>
      <c r="I624" s="14">
        <f>'[1]TCE - ANEXO III - Preencher'!J633</f>
        <v>15.23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29.9</v>
      </c>
      <c r="Y624" s="15">
        <f>'[1]TCE - ANEXO III - Preencher'!Z633</f>
        <v>0</v>
      </c>
      <c r="Z624" s="16">
        <f t="shared" si="59"/>
        <v>29.9</v>
      </c>
      <c r="AA624" s="17" t="str">
        <f>IF('[1]TCE - ANEXO III - Preencher'!AB633="","",'[1]TCE - ANEXO III - Preencher'!AB633)</f>
        <v>Beneficio obrigatorio CCT Federacao – Plano Assistencial Agiben</v>
      </c>
      <c r="AB624" s="15">
        <f t="shared" si="54"/>
        <v>45.129999999999995</v>
      </c>
    </row>
    <row r="625" spans="1:28" x14ac:dyDescent="0.2">
      <c r="A625" s="8">
        <f>IFERROR(VLOOKUP(B625,'[1]DADOS (OCULTAR)'!$Q$3:$S$136,3,0),"")</f>
        <v>9767633000447</v>
      </c>
      <c r="B625" s="9" t="str">
        <f>'[1]TCE - ANEXO III - Preencher'!C634</f>
        <v>HOSPITAL SILVIO MAGALHÃES - CG Nº 019/2022</v>
      </c>
      <c r="C625" s="10"/>
      <c r="D625" s="11" t="str">
        <f>'[1]TCE - ANEXO III - Preencher'!E634</f>
        <v>LUCIA MARIA DA SILVA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5163-10</v>
      </c>
      <c r="G625" s="13" t="str">
        <f>IF('[1]TCE - ANEXO III - Preencher'!H634="","",'[1]TCE - ANEXO III - Preencher'!H634)</f>
        <v>05/2026</v>
      </c>
      <c r="H625" s="14" t="str">
        <f>'[1]TCE - ANEXO III - Preencher'!I634</f>
        <v>0,00</v>
      </c>
      <c r="I625" s="14">
        <f>'[1]TCE - ANEXO III - Preencher'!J634</f>
        <v>129.68</v>
      </c>
      <c r="J625" s="14">
        <f>'[1]TCE - ANEXO III - Preencher'!K634</f>
        <v>0</v>
      </c>
      <c r="K625" s="15">
        <f>'[1]TCE - ANEXO III - Preencher'!L634</f>
        <v>108.16</v>
      </c>
      <c r="L625" s="15">
        <f>'[1]TCE - ANEXO III - Preencher'!M634</f>
        <v>16.21</v>
      </c>
      <c r="M625" s="15">
        <f t="shared" si="55"/>
        <v>91.949999999999989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29.9</v>
      </c>
      <c r="Y625" s="15">
        <f>'[1]TCE - ANEXO III - Preencher'!Z634</f>
        <v>0</v>
      </c>
      <c r="Z625" s="16">
        <f t="shared" si="59"/>
        <v>29.9</v>
      </c>
      <c r="AA625" s="17" t="str">
        <f>IF('[1]TCE - ANEXO III - Preencher'!AB634="","",'[1]TCE - ANEXO III - Preencher'!AB634)</f>
        <v>Beneficio obrigatorio CCT Federacao – Plano Assistencial Agiben</v>
      </c>
      <c r="AB625" s="15">
        <f t="shared" si="54"/>
        <v>251.53</v>
      </c>
    </row>
    <row r="626" spans="1:28" x14ac:dyDescent="0.2">
      <c r="A626" s="8">
        <f>IFERROR(VLOOKUP(B626,'[1]DADOS (OCULTAR)'!$Q$3:$S$136,3,0),"")</f>
        <v>9767633000447</v>
      </c>
      <c r="B626" s="9" t="str">
        <f>'[1]TCE - ANEXO III - Preencher'!C635</f>
        <v>HOSPITAL SILVIO MAGALHÃES - CG Nº 019/2022</v>
      </c>
      <c r="C626" s="10"/>
      <c r="D626" s="11" t="str">
        <f>'[1]TCE - ANEXO III - Preencher'!E635</f>
        <v>LUCIA MARIA DAS GRACAS SILVA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5135-05</v>
      </c>
      <c r="G626" s="13" t="str">
        <f>IF('[1]TCE - ANEXO III - Preencher'!H635="","",'[1]TCE - ANEXO III - Preencher'!H635)</f>
        <v>05/2026</v>
      </c>
      <c r="H626" s="14" t="str">
        <f>'[1]TCE - ANEXO III - Preencher'!I635</f>
        <v>0,00</v>
      </c>
      <c r="I626" s="14">
        <f>'[1]TCE - ANEXO III - Preencher'!J635</f>
        <v>168.47</v>
      </c>
      <c r="J626" s="14">
        <f>'[1]TCE - ANEXO III - Preencher'!K635</f>
        <v>0</v>
      </c>
      <c r="K626" s="15">
        <f>'[1]TCE - ANEXO III - Preencher'!L635</f>
        <v>108.16</v>
      </c>
      <c r="L626" s="15">
        <f>'[1]TCE - ANEXO III - Preencher'!M635</f>
        <v>16.21</v>
      </c>
      <c r="M626" s="15">
        <f t="shared" si="55"/>
        <v>91.949999999999989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29.9</v>
      </c>
      <c r="Y626" s="15">
        <f>'[1]TCE - ANEXO III - Preencher'!Z635</f>
        <v>0</v>
      </c>
      <c r="Z626" s="16">
        <f t="shared" si="59"/>
        <v>29.9</v>
      </c>
      <c r="AA626" s="17" t="str">
        <f>IF('[1]TCE - ANEXO III - Preencher'!AB635="","",'[1]TCE - ANEXO III - Preencher'!AB635)</f>
        <v>Beneficio obrigatorio CCT Federacao – Plano Assistencial Agiben</v>
      </c>
      <c r="AB626" s="15">
        <f t="shared" si="54"/>
        <v>290.31999999999994</v>
      </c>
    </row>
    <row r="627" spans="1:28" x14ac:dyDescent="0.2">
      <c r="A627" s="8">
        <f>IFERROR(VLOOKUP(B627,'[1]DADOS (OCULTAR)'!$Q$3:$S$136,3,0),"")</f>
        <v>9767633000447</v>
      </c>
      <c r="B627" s="9" t="str">
        <f>'[1]TCE - ANEXO III - Preencher'!C636</f>
        <v>HOSPITAL SILVIO MAGALHÃES - CG Nº 019/2022</v>
      </c>
      <c r="C627" s="10"/>
      <c r="D627" s="11" t="str">
        <f>'[1]TCE - ANEXO III - Preencher'!E636</f>
        <v>LUCIANA ANDREA DA SILVA GOMES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4131-05</v>
      </c>
      <c r="G627" s="13" t="str">
        <f>IF('[1]TCE - ANEXO III - Preencher'!H636="","",'[1]TCE - ANEXO III - Preencher'!H636)</f>
        <v>05/2026</v>
      </c>
      <c r="H627" s="14" t="str">
        <f>'[1]TCE - ANEXO III - Preencher'!I636</f>
        <v>0,00</v>
      </c>
      <c r="I627" s="14">
        <f>'[1]TCE - ANEXO III - Preencher'!J636</f>
        <v>283.66000000000003</v>
      </c>
      <c r="J627" s="14">
        <f>'[1]TCE - ANEXO III - Preencher'!K636</f>
        <v>0</v>
      </c>
      <c r="K627" s="15">
        <f>'[1]TCE - ANEXO III - Preencher'!L636</f>
        <v>108.16</v>
      </c>
      <c r="L627" s="15">
        <f>'[1]TCE - ANEXO III - Preencher'!M636</f>
        <v>32.42</v>
      </c>
      <c r="M627" s="15">
        <f t="shared" si="55"/>
        <v>75.739999999999995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160</v>
      </c>
      <c r="U627" s="15">
        <f>'[1]TCE - ANEXO III - Preencher'!V636</f>
        <v>0</v>
      </c>
      <c r="V627" s="16">
        <f t="shared" si="58"/>
        <v>160</v>
      </c>
      <c r="W627" s="17" t="str">
        <f>IF('[1]TCE - ANEXO III - Preencher'!X636="","",'[1]TCE - ANEXO III - Preencher'!X636)</f>
        <v>Auxílio Creche</v>
      </c>
      <c r="X627" s="15">
        <f>'[1]TCE - ANEXO III - Preencher'!Y636</f>
        <v>29.9</v>
      </c>
      <c r="Y627" s="15">
        <f>'[1]TCE - ANEXO III - Preencher'!Z636</f>
        <v>0</v>
      </c>
      <c r="Z627" s="16">
        <f t="shared" si="59"/>
        <v>29.9</v>
      </c>
      <c r="AA627" s="17" t="str">
        <f>IF('[1]TCE - ANEXO III - Preencher'!AB636="","",'[1]TCE - ANEXO III - Preencher'!AB636)</f>
        <v>Beneficio obrigatorio CCT Federacao – Plano Assistencial Agiben</v>
      </c>
      <c r="AB627" s="15">
        <f t="shared" si="54"/>
        <v>549.30000000000007</v>
      </c>
    </row>
    <row r="628" spans="1:28" x14ac:dyDescent="0.2">
      <c r="A628" s="8">
        <f>IFERROR(VLOOKUP(B628,'[1]DADOS (OCULTAR)'!$Q$3:$S$136,3,0),"")</f>
        <v>9767633000447</v>
      </c>
      <c r="B628" s="9" t="str">
        <f>'[1]TCE - ANEXO III - Preencher'!C637</f>
        <v>HOSPITAL SILVIO MAGALHÃES - CG Nº 019/2022</v>
      </c>
      <c r="C628" s="10"/>
      <c r="D628" s="11" t="str">
        <f>'[1]TCE - ANEXO III - Preencher'!E637</f>
        <v>LUCIANA CALIXTO TAVARES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2235-05</v>
      </c>
      <c r="G628" s="13" t="str">
        <f>IF('[1]TCE - ANEXO III - Preencher'!H637="","",'[1]TCE - ANEXO III - Preencher'!H637)</f>
        <v>05/2026</v>
      </c>
      <c r="H628" s="14" t="str">
        <f>'[1]TCE - ANEXO III - Preencher'!I637</f>
        <v>0,00</v>
      </c>
      <c r="I628" s="14">
        <f>'[1]TCE - ANEXO III - Preencher'!J637</f>
        <v>206.54</v>
      </c>
      <c r="J628" s="14">
        <f>'[1]TCE - ANEXO III - Preencher'!K637</f>
        <v>0</v>
      </c>
      <c r="K628" s="15">
        <f>'[1]TCE - ANEXO III - Preencher'!L637</f>
        <v>108.16</v>
      </c>
      <c r="L628" s="15">
        <f>'[1]TCE - ANEXO III - Preencher'!M637</f>
        <v>3.05</v>
      </c>
      <c r="M628" s="15">
        <f t="shared" si="55"/>
        <v>105.11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2282.8200000000002</v>
      </c>
      <c r="Y628" s="15">
        <f>'[1]TCE - ANEXO III - Preencher'!Z637</f>
        <v>0</v>
      </c>
      <c r="Z628" s="16">
        <f t="shared" si="59"/>
        <v>2282.8200000000002</v>
      </c>
      <c r="AA628" s="17" t="str">
        <f>IF('[1]TCE - ANEXO III - Preencher'!AB637="","",'[1]TCE - ANEXO III - Preencher'!AB637)</f>
        <v>Abono assistencial financeiro – complemento Piso da Enfermagem</v>
      </c>
      <c r="AB628" s="15">
        <f t="shared" si="54"/>
        <v>2594.4700000000003</v>
      </c>
    </row>
    <row r="629" spans="1:28" x14ac:dyDescent="0.2">
      <c r="A629" s="8">
        <f>IFERROR(VLOOKUP(B629,'[1]DADOS (OCULTAR)'!$Q$3:$S$136,3,0),"")</f>
        <v>9767633000447</v>
      </c>
      <c r="B629" s="9" t="str">
        <f>'[1]TCE - ANEXO III - Preencher'!C638</f>
        <v>HOSPITAL SILVIO MAGALHÃES - CG Nº 019/2022</v>
      </c>
      <c r="C629" s="10"/>
      <c r="D629" s="11" t="str">
        <f>'[1]TCE - ANEXO III - Preencher'!E638</f>
        <v>LUCIANO CRISTIAN BARRETO DA SILVA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5163-10</v>
      </c>
      <c r="G629" s="13" t="str">
        <f>IF('[1]TCE - ANEXO III - Preencher'!H638="","",'[1]TCE - ANEXO III - Preencher'!H638)</f>
        <v>05/2026</v>
      </c>
      <c r="H629" s="14" t="str">
        <f>'[1]TCE - ANEXO III - Preencher'!I638</f>
        <v>0,00</v>
      </c>
      <c r="I629" s="14">
        <f>'[1]TCE - ANEXO III - Preencher'!J638</f>
        <v>196.46</v>
      </c>
      <c r="J629" s="14">
        <f>'[1]TCE - ANEXO III - Preencher'!K638</f>
        <v>0</v>
      </c>
      <c r="K629" s="15">
        <f>'[1]TCE - ANEXO III - Preencher'!L638</f>
        <v>108.16</v>
      </c>
      <c r="L629" s="15">
        <f>'[1]TCE - ANEXO III - Preencher'!M638</f>
        <v>16.21</v>
      </c>
      <c r="M629" s="15">
        <f t="shared" si="55"/>
        <v>91.949999999999989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29.9</v>
      </c>
      <c r="Y629" s="15">
        <f>'[1]TCE - ANEXO III - Preencher'!Z638</f>
        <v>0</v>
      </c>
      <c r="Z629" s="16">
        <f t="shared" si="59"/>
        <v>29.9</v>
      </c>
      <c r="AA629" s="17" t="str">
        <f>IF('[1]TCE - ANEXO III - Preencher'!AB638="","",'[1]TCE - ANEXO III - Preencher'!AB638)</f>
        <v>Beneficio obrigatorio CCT Federacao – Plano Assistencial Agiben</v>
      </c>
      <c r="AB629" s="15">
        <f t="shared" si="54"/>
        <v>318.30999999999995</v>
      </c>
    </row>
    <row r="630" spans="1:28" x14ac:dyDescent="0.2">
      <c r="A630" s="8">
        <f>IFERROR(VLOOKUP(B630,'[1]DADOS (OCULTAR)'!$Q$3:$S$136,3,0),"")</f>
        <v>9767633000447</v>
      </c>
      <c r="B630" s="9" t="str">
        <f>'[1]TCE - ANEXO III - Preencher'!C639</f>
        <v>HOSPITAL SILVIO MAGALHÃES - CG Nº 019/2022</v>
      </c>
      <c r="C630" s="10"/>
      <c r="D630" s="11" t="str">
        <f>'[1]TCE - ANEXO III - Preencher'!E639</f>
        <v>LUCIANO THEODOSIO DA SILVA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5174-10</v>
      </c>
      <c r="G630" s="13" t="str">
        <f>IF('[1]TCE - ANEXO III - Preencher'!H639="","",'[1]TCE - ANEXO III - Preencher'!H639)</f>
        <v>05/2026</v>
      </c>
      <c r="H630" s="14" t="str">
        <f>'[1]TCE - ANEXO III - Preencher'!I639</f>
        <v>0,00</v>
      </c>
      <c r="I630" s="14">
        <f>'[1]TCE - ANEXO III - Preencher'!J639</f>
        <v>152.56</v>
      </c>
      <c r="J630" s="14">
        <f>'[1]TCE - ANEXO III - Preencher'!K639</f>
        <v>0</v>
      </c>
      <c r="K630" s="15">
        <f>'[1]TCE - ANEXO III - Preencher'!L639</f>
        <v>108.16</v>
      </c>
      <c r="L630" s="15">
        <f>'[1]TCE - ANEXO III - Preencher'!M639</f>
        <v>16.21</v>
      </c>
      <c r="M630" s="15">
        <f t="shared" si="55"/>
        <v>91.949999999999989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29.9</v>
      </c>
      <c r="Y630" s="15">
        <f>'[1]TCE - ANEXO III - Preencher'!Z639</f>
        <v>0</v>
      </c>
      <c r="Z630" s="16">
        <f t="shared" si="59"/>
        <v>29.9</v>
      </c>
      <c r="AA630" s="17" t="str">
        <f>IF('[1]TCE - ANEXO III - Preencher'!AB639="","",'[1]TCE - ANEXO III - Preencher'!AB639)</f>
        <v>Beneficio obrigatorio CCT Federacao – Plano Assistencial Agiben</v>
      </c>
      <c r="AB630" s="15">
        <f t="shared" si="54"/>
        <v>274.40999999999997</v>
      </c>
    </row>
    <row r="631" spans="1:28" x14ac:dyDescent="0.2">
      <c r="A631" s="8">
        <f>IFERROR(VLOOKUP(B631,'[1]DADOS (OCULTAR)'!$Q$3:$S$136,3,0),"")</f>
        <v>9767633000447</v>
      </c>
      <c r="B631" s="9" t="str">
        <f>'[1]TCE - ANEXO III - Preencher'!C640</f>
        <v>HOSPITAL SILVIO MAGALHÃES - CG Nº 019/2022</v>
      </c>
      <c r="C631" s="10"/>
      <c r="D631" s="11" t="str">
        <f>'[1]TCE - ANEXO III - Preencher'!E640</f>
        <v>LUCICLEIDE MARIA DA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05/2026</v>
      </c>
      <c r="H631" s="14" t="str">
        <f>'[1]TCE - ANEXO III - Preencher'!I640</f>
        <v>0,00</v>
      </c>
      <c r="I631" s="14">
        <f>'[1]TCE - ANEXO III - Preencher'!J640</f>
        <v>206.26</v>
      </c>
      <c r="J631" s="14">
        <f>'[1]TCE - ANEXO III - Preencher'!K640</f>
        <v>0</v>
      </c>
      <c r="K631" s="15">
        <f>'[1]TCE - ANEXO III - Preencher'!L640</f>
        <v>108.16</v>
      </c>
      <c r="L631" s="15">
        <f>'[1]TCE - ANEXO III - Preencher'!M640</f>
        <v>16.21</v>
      </c>
      <c r="M631" s="15">
        <f t="shared" si="55"/>
        <v>91.949999999999989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1704</v>
      </c>
      <c r="Y631" s="15">
        <f>'[1]TCE - ANEXO III - Preencher'!Z640</f>
        <v>0</v>
      </c>
      <c r="Z631" s="16">
        <f t="shared" si="59"/>
        <v>1704</v>
      </c>
      <c r="AA631" s="17" t="str">
        <f>IF('[1]TCE - ANEXO III - Preencher'!AB640="","",'[1]TCE - ANEXO III - Preencher'!AB640)</f>
        <v>Abono assistencial financeiro – complemento Piso da Enfermagem</v>
      </c>
      <c r="AB631" s="15">
        <f t="shared" si="54"/>
        <v>2002.21</v>
      </c>
    </row>
    <row r="632" spans="1:28" x14ac:dyDescent="0.2">
      <c r="A632" s="8">
        <f>IFERROR(VLOOKUP(B632,'[1]DADOS (OCULTAR)'!$Q$3:$S$136,3,0),"")</f>
        <v>9767633000447</v>
      </c>
      <c r="B632" s="9" t="str">
        <f>'[1]TCE - ANEXO III - Preencher'!C641</f>
        <v>HOSPITAL SILVIO MAGALHÃES - CG Nº 019/2022</v>
      </c>
      <c r="C632" s="10"/>
      <c r="D632" s="11" t="str">
        <f>'[1]TCE - ANEXO III - Preencher'!E641</f>
        <v>LUCILENE MAYARA BELARMINO DA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05/2026</v>
      </c>
      <c r="H632" s="14" t="str">
        <f>'[1]TCE - ANEXO III - Preencher'!I641</f>
        <v>0,00</v>
      </c>
      <c r="I632" s="14">
        <f>'[1]TCE - ANEXO III - Preencher'!J641</f>
        <v>168.58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1704</v>
      </c>
      <c r="Y632" s="15">
        <f>'[1]TCE - ANEXO III - Preencher'!Z641</f>
        <v>0</v>
      </c>
      <c r="Z632" s="16">
        <f t="shared" si="59"/>
        <v>1704</v>
      </c>
      <c r="AA632" s="17" t="str">
        <f>IF('[1]TCE - ANEXO III - Preencher'!AB641="","",'[1]TCE - ANEXO III - Preencher'!AB641)</f>
        <v>Abono assistencial financeiro – complemento Piso da Enfermagem</v>
      </c>
      <c r="AB632" s="15">
        <f t="shared" si="54"/>
        <v>1872.58</v>
      </c>
    </row>
    <row r="633" spans="1:28" x14ac:dyDescent="0.2">
      <c r="A633" s="8">
        <f>IFERROR(VLOOKUP(B633,'[1]DADOS (OCULTAR)'!$Q$3:$S$136,3,0),"")</f>
        <v>9767633000447</v>
      </c>
      <c r="B633" s="9" t="str">
        <f>'[1]TCE - ANEXO III - Preencher'!C642</f>
        <v>HOSPITAL SILVIO MAGALHÃES - CG Nº 019/2022</v>
      </c>
      <c r="C633" s="10"/>
      <c r="D633" s="11" t="str">
        <f>'[1]TCE - ANEXO III - Preencher'!E642</f>
        <v xml:space="preserve">LUCIVALDO JOAO DA SILVA 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5174-10</v>
      </c>
      <c r="G633" s="13" t="str">
        <f>IF('[1]TCE - ANEXO III - Preencher'!H642="","",'[1]TCE - ANEXO III - Preencher'!H642)</f>
        <v>05/2026</v>
      </c>
      <c r="H633" s="14" t="str">
        <f>'[1]TCE - ANEXO III - Preencher'!I642</f>
        <v>0,00</v>
      </c>
      <c r="I633" s="14">
        <f>'[1]TCE - ANEXO III - Preencher'!J642</f>
        <v>168.78</v>
      </c>
      <c r="J633" s="14">
        <f>'[1]TCE - ANEXO III - Preencher'!K642</f>
        <v>0</v>
      </c>
      <c r="K633" s="15">
        <f>'[1]TCE - ANEXO III - Preencher'!L642</f>
        <v>108.16</v>
      </c>
      <c r="L633" s="15">
        <f>'[1]TCE - ANEXO III - Preencher'!M642</f>
        <v>16.21</v>
      </c>
      <c r="M633" s="15">
        <f t="shared" si="55"/>
        <v>91.949999999999989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29.9</v>
      </c>
      <c r="Y633" s="15">
        <f>'[1]TCE - ANEXO III - Preencher'!Z642</f>
        <v>0</v>
      </c>
      <c r="Z633" s="16">
        <f t="shared" si="59"/>
        <v>29.9</v>
      </c>
      <c r="AA633" s="17" t="str">
        <f>IF('[1]TCE - ANEXO III - Preencher'!AB642="","",'[1]TCE - ANEXO III - Preencher'!AB642)</f>
        <v>Beneficio obrigatorio CCT Federacao – Plano Assistencial Agiben</v>
      </c>
      <c r="AB633" s="15">
        <f t="shared" si="54"/>
        <v>290.63</v>
      </c>
    </row>
    <row r="634" spans="1:28" x14ac:dyDescent="0.2">
      <c r="A634" s="8">
        <f>IFERROR(VLOOKUP(B634,'[1]DADOS (OCULTAR)'!$Q$3:$S$136,3,0),"")</f>
        <v>9767633000447</v>
      </c>
      <c r="B634" s="9" t="str">
        <f>'[1]TCE - ANEXO III - Preencher'!C643</f>
        <v>HOSPITAL SILVIO MAGALHÃES - CG Nº 019/2022</v>
      </c>
      <c r="C634" s="10"/>
      <c r="D634" s="11" t="str">
        <f>'[1]TCE - ANEXO III - Preencher'!E643</f>
        <v>LUCLECIA MARIA DE ARAUJO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05/2026</v>
      </c>
      <c r="H634" s="14" t="str">
        <f>'[1]TCE - ANEXO III - Preencher'!I643</f>
        <v>0,00</v>
      </c>
      <c r="I634" s="14">
        <f>'[1]TCE - ANEXO III - Preencher'!J643</f>
        <v>194.63</v>
      </c>
      <c r="J634" s="14">
        <f>'[1]TCE - ANEXO III - Preencher'!K643</f>
        <v>0</v>
      </c>
      <c r="K634" s="15">
        <f>'[1]TCE - ANEXO III - Preencher'!L643</f>
        <v>108.16</v>
      </c>
      <c r="L634" s="15">
        <f>'[1]TCE - ANEXO III - Preencher'!M643</f>
        <v>16.21</v>
      </c>
      <c r="M634" s="15">
        <f t="shared" si="55"/>
        <v>91.949999999999989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1704</v>
      </c>
      <c r="Y634" s="15">
        <f>'[1]TCE - ANEXO III - Preencher'!Z643</f>
        <v>0</v>
      </c>
      <c r="Z634" s="16">
        <f t="shared" si="59"/>
        <v>1704</v>
      </c>
      <c r="AA634" s="17" t="str">
        <f>IF('[1]TCE - ANEXO III - Preencher'!AB643="","",'[1]TCE - ANEXO III - Preencher'!AB643)</f>
        <v>Abono assistencial financeiro – complemento Piso da Enfermagem</v>
      </c>
      <c r="AB634" s="15">
        <f t="shared" si="54"/>
        <v>1990.58</v>
      </c>
    </row>
    <row r="635" spans="1:28" x14ac:dyDescent="0.2">
      <c r="A635" s="8">
        <f>IFERROR(VLOOKUP(B635,'[1]DADOS (OCULTAR)'!$Q$3:$S$136,3,0),"")</f>
        <v>9767633000447</v>
      </c>
      <c r="B635" s="9" t="str">
        <f>'[1]TCE - ANEXO III - Preencher'!C644</f>
        <v>HOSPITAL SILVIO MAGALHÃES - CG Nº 019/2022</v>
      </c>
      <c r="C635" s="10"/>
      <c r="D635" s="11" t="str">
        <f>'[1]TCE - ANEXO III - Preencher'!E644</f>
        <v>LUIS GUILHERME GOMES CORREIA ALVES DA SILVA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5211-30</v>
      </c>
      <c r="G635" s="13" t="str">
        <f>IF('[1]TCE - ANEXO III - Preencher'!H644="","",'[1]TCE - ANEXO III - Preencher'!H644)</f>
        <v>05/2026</v>
      </c>
      <c r="H635" s="14" t="str">
        <f>'[1]TCE - ANEXO III - Preencher'!I644</f>
        <v>0,00</v>
      </c>
      <c r="I635" s="14">
        <f>'[1]TCE - ANEXO III - Preencher'!J644</f>
        <v>129.68</v>
      </c>
      <c r="J635" s="14">
        <f>'[1]TCE - ANEXO III - Preencher'!K644</f>
        <v>0</v>
      </c>
      <c r="K635" s="15">
        <f>'[1]TCE - ANEXO III - Preencher'!L644</f>
        <v>108.16</v>
      </c>
      <c r="L635" s="15">
        <f>'[1]TCE - ANEXO III - Preencher'!M644</f>
        <v>32.42</v>
      </c>
      <c r="M635" s="15">
        <f t="shared" si="55"/>
        <v>75.739999999999995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29.9</v>
      </c>
      <c r="Y635" s="15">
        <f>'[1]TCE - ANEXO III - Preencher'!Z644</f>
        <v>0</v>
      </c>
      <c r="Z635" s="16">
        <f t="shared" si="59"/>
        <v>29.9</v>
      </c>
      <c r="AA635" s="17" t="str">
        <f>IF('[1]TCE - ANEXO III - Preencher'!AB644="","",'[1]TCE - ANEXO III - Preencher'!AB644)</f>
        <v>Beneficio obrigatorio CCT Federacao – Plano Assistencial Agiben</v>
      </c>
      <c r="AB635" s="15">
        <f t="shared" si="54"/>
        <v>235.32000000000002</v>
      </c>
    </row>
    <row r="636" spans="1:28" x14ac:dyDescent="0.2">
      <c r="A636" s="8">
        <f>IFERROR(VLOOKUP(B636,'[1]DADOS (OCULTAR)'!$Q$3:$S$136,3,0),"")</f>
        <v>9767633000447</v>
      </c>
      <c r="B636" s="9" t="str">
        <f>'[1]TCE - ANEXO III - Preencher'!C645</f>
        <v>HOSPITAL SILVIO MAGALHÃES - CG Nº 019/2022</v>
      </c>
      <c r="C636" s="10"/>
      <c r="D636" s="11" t="str">
        <f>'[1]TCE - ANEXO III - Preencher'!E645</f>
        <v>LUISA VITORIA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05/2026</v>
      </c>
      <c r="H636" s="14" t="str">
        <f>'[1]TCE - ANEXO III - Preencher'!I645</f>
        <v>0,00</v>
      </c>
      <c r="I636" s="14">
        <f>'[1]TCE - ANEXO III - Preencher'!J645</f>
        <v>155.61000000000001</v>
      </c>
      <c r="J636" s="14">
        <f>'[1]TCE - ANEXO III - Preencher'!K645</f>
        <v>0</v>
      </c>
      <c r="K636" s="15">
        <f>'[1]TCE - ANEXO III - Preencher'!L645</f>
        <v>108.16</v>
      </c>
      <c r="L636" s="15">
        <f>'[1]TCE - ANEXO III - Preencher'!M645</f>
        <v>16.21</v>
      </c>
      <c r="M636" s="15">
        <f t="shared" si="55"/>
        <v>91.949999999999989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20.45</v>
      </c>
      <c r="R636" s="15">
        <f>'[1]TCE - ANEXO III - Preencher'!S645</f>
        <v>97.26</v>
      </c>
      <c r="S636" s="16">
        <f t="shared" si="57"/>
        <v>-76.81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1704</v>
      </c>
      <c r="Y636" s="15">
        <f>'[1]TCE - ANEXO III - Preencher'!Z645</f>
        <v>0</v>
      </c>
      <c r="Z636" s="16">
        <f t="shared" si="59"/>
        <v>1704</v>
      </c>
      <c r="AA636" s="17" t="str">
        <f>IF('[1]TCE - ANEXO III - Preencher'!AB645="","",'[1]TCE - ANEXO III - Preencher'!AB645)</f>
        <v>Abono assistencial financeiro – complemento Piso da Enfermagem</v>
      </c>
      <c r="AB636" s="15">
        <f t="shared" si="54"/>
        <v>1874.75</v>
      </c>
    </row>
    <row r="637" spans="1:28" x14ac:dyDescent="0.2">
      <c r="A637" s="8">
        <f>IFERROR(VLOOKUP(B637,'[1]DADOS (OCULTAR)'!$Q$3:$S$136,3,0),"")</f>
        <v>9767633000447</v>
      </c>
      <c r="B637" s="9" t="str">
        <f>'[1]TCE - ANEXO III - Preencher'!C646</f>
        <v>HOSPITAL SILVIO MAGALHÃES - CG Nº 019/2022</v>
      </c>
      <c r="C637" s="10"/>
      <c r="D637" s="11" t="str">
        <f>'[1]TCE - ANEXO III - Preencher'!E646</f>
        <v>LUZIA FERNANDA FERREIRA RAMOS DE OLIVEIRA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05/2026</v>
      </c>
      <c r="H637" s="14" t="str">
        <f>'[1]TCE - ANEXO III - Preencher'!I646</f>
        <v>0,00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1533.6</v>
      </c>
      <c r="Y637" s="15">
        <f>'[1]TCE - ANEXO III - Preencher'!Z646</f>
        <v>0</v>
      </c>
      <c r="Z637" s="16">
        <f t="shared" si="59"/>
        <v>1533.6</v>
      </c>
      <c r="AA637" s="17" t="str">
        <f>IF('[1]TCE - ANEXO III - Preencher'!AB646="","",'[1]TCE - ANEXO III - Preencher'!AB646)</f>
        <v>Abono assistencial financeiro – complemento Piso da Enfermagem</v>
      </c>
      <c r="AB637" s="15">
        <f t="shared" si="54"/>
        <v>1533.6</v>
      </c>
    </row>
    <row r="638" spans="1:28" x14ac:dyDescent="0.2">
      <c r="A638" s="8">
        <f>IFERROR(VLOOKUP(B638,'[1]DADOS (OCULTAR)'!$Q$3:$S$136,3,0),"")</f>
        <v>9767633000447</v>
      </c>
      <c r="B638" s="9" t="str">
        <f>'[1]TCE - ANEXO III - Preencher'!C647</f>
        <v>HOSPITAL SILVIO MAGALHÃES - CG Nº 019/2022</v>
      </c>
      <c r="C638" s="10"/>
      <c r="D638" s="11" t="str">
        <f>'[1]TCE - ANEXO III - Preencher'!E647</f>
        <v>MACIEL SILVERIO DOS SANTOS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5211-30</v>
      </c>
      <c r="G638" s="13" t="str">
        <f>IF('[1]TCE - ANEXO III - Preencher'!H647="","",'[1]TCE - ANEXO III - Preencher'!H647)</f>
        <v>05/2026</v>
      </c>
      <c r="H638" s="14" t="str">
        <f>'[1]TCE - ANEXO III - Preencher'!I647</f>
        <v>0,00</v>
      </c>
      <c r="I638" s="14">
        <f>'[1]TCE - ANEXO III - Preencher'!J647</f>
        <v>177.91</v>
      </c>
      <c r="J638" s="14">
        <f>'[1]TCE - ANEXO III - Preencher'!K647</f>
        <v>0</v>
      </c>
      <c r="K638" s="15">
        <f>'[1]TCE - ANEXO III - Preencher'!L647</f>
        <v>108.16</v>
      </c>
      <c r="L638" s="15">
        <f>'[1]TCE - ANEXO III - Preencher'!M647</f>
        <v>16.21</v>
      </c>
      <c r="M638" s="15">
        <f t="shared" si="55"/>
        <v>91.949999999999989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29.9</v>
      </c>
      <c r="Y638" s="15">
        <f>'[1]TCE - ANEXO III - Preencher'!Z647</f>
        <v>0</v>
      </c>
      <c r="Z638" s="16">
        <f t="shared" si="59"/>
        <v>29.9</v>
      </c>
      <c r="AA638" s="17" t="str">
        <f>IF('[1]TCE - ANEXO III - Preencher'!AB647="","",'[1]TCE - ANEXO III - Preencher'!AB647)</f>
        <v>Beneficio obrigatorio CCT Federacao – Plano Assistencial Agiben</v>
      </c>
      <c r="AB638" s="15">
        <f t="shared" si="54"/>
        <v>299.76</v>
      </c>
    </row>
    <row r="639" spans="1:28" x14ac:dyDescent="0.2">
      <c r="A639" s="8">
        <f>IFERROR(VLOOKUP(B639,'[1]DADOS (OCULTAR)'!$Q$3:$S$136,3,0),"")</f>
        <v>9767633000447</v>
      </c>
      <c r="B639" s="9" t="str">
        <f>'[1]TCE - ANEXO III - Preencher'!C648</f>
        <v>HOSPITAL SILVIO MAGALHÃES - CG Nº 019/2022</v>
      </c>
      <c r="C639" s="10"/>
      <c r="D639" s="11" t="str">
        <f>'[1]TCE - ANEXO III - Preencher'!E648</f>
        <v>MAIARA BEATRIZ OLIVEIRA BARBOSA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3224-15</v>
      </c>
      <c r="G639" s="13" t="str">
        <f>IF('[1]TCE - ANEXO III - Preencher'!H648="","",'[1]TCE - ANEXO III - Preencher'!H648)</f>
        <v>05/2026</v>
      </c>
      <c r="H639" s="14" t="str">
        <f>'[1]TCE - ANEXO III - Preencher'!I648</f>
        <v>0,00</v>
      </c>
      <c r="I639" s="14">
        <f>'[1]TCE - ANEXO III - Preencher'!J648</f>
        <v>155.93</v>
      </c>
      <c r="J639" s="14">
        <f>'[1]TCE - ANEXO III - Preencher'!K648</f>
        <v>0</v>
      </c>
      <c r="K639" s="15">
        <f>'[1]TCE - ANEXO III - Preencher'!L648</f>
        <v>108.16</v>
      </c>
      <c r="L639" s="15">
        <f>'[1]TCE - ANEXO III - Preencher'!M648</f>
        <v>32.42</v>
      </c>
      <c r="M639" s="15">
        <f t="shared" si="55"/>
        <v>75.739999999999995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231.67000000000002</v>
      </c>
    </row>
    <row r="640" spans="1:28" x14ac:dyDescent="0.2">
      <c r="A640" s="8">
        <f>IFERROR(VLOOKUP(B640,'[1]DADOS (OCULTAR)'!$Q$3:$S$136,3,0),"")</f>
        <v>9767633000447</v>
      </c>
      <c r="B640" s="9" t="str">
        <f>'[1]TCE - ANEXO III - Preencher'!C649</f>
        <v>HOSPITAL SILVIO MAGALHÃES - CG Nº 019/2022</v>
      </c>
      <c r="C640" s="10"/>
      <c r="D640" s="11" t="str">
        <f>'[1]TCE - ANEXO III - Preencher'!E649</f>
        <v>MANOEL CAETANO DE MOURA NETO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2236-05</v>
      </c>
      <c r="G640" s="13" t="str">
        <f>IF('[1]TCE - ANEXO III - Preencher'!H649="","",'[1]TCE - ANEXO III - Preencher'!H649)</f>
        <v>05/2026</v>
      </c>
      <c r="H640" s="14" t="str">
        <f>'[1]TCE - ANEXO III - Preencher'!I649</f>
        <v>0,00</v>
      </c>
      <c r="I640" s="14">
        <f>'[1]TCE - ANEXO III - Preencher'!J649</f>
        <v>345.57</v>
      </c>
      <c r="J640" s="14">
        <f>'[1]TCE - ANEXO III - Preencher'!K649</f>
        <v>0</v>
      </c>
      <c r="K640" s="15">
        <f>'[1]TCE - ANEXO III - Preencher'!L649</f>
        <v>108.16</v>
      </c>
      <c r="L640" s="15">
        <f>'[1]TCE - ANEXO III - Preencher'!M649</f>
        <v>3.82</v>
      </c>
      <c r="M640" s="15">
        <f t="shared" si="55"/>
        <v>104.34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449.90999999999997</v>
      </c>
    </row>
    <row r="641" spans="1:28" x14ac:dyDescent="0.2">
      <c r="A641" s="8">
        <f>IFERROR(VLOOKUP(B641,'[1]DADOS (OCULTAR)'!$Q$3:$S$136,3,0),"")</f>
        <v>9767633000447</v>
      </c>
      <c r="B641" s="9" t="str">
        <f>'[1]TCE - ANEXO III - Preencher'!C650</f>
        <v>HOSPITAL SILVIO MAGALHÃES - CG Nº 019/2022</v>
      </c>
      <c r="C641" s="10"/>
      <c r="D641" s="11" t="str">
        <f>'[1]TCE - ANEXO III - Preencher'!E650</f>
        <v>MANOEL GONCALVES DE SOUZA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5101-20</v>
      </c>
      <c r="G641" s="13" t="str">
        <f>IF('[1]TCE - ANEXO III - Preencher'!H650="","",'[1]TCE - ANEXO III - Preencher'!H650)</f>
        <v>05/2026</v>
      </c>
      <c r="H641" s="14" t="str">
        <f>'[1]TCE - ANEXO III - Preencher'!I650</f>
        <v>0,00</v>
      </c>
      <c r="I641" s="14">
        <f>'[1]TCE - ANEXO III - Preencher'!J650</f>
        <v>370.38</v>
      </c>
      <c r="J641" s="14">
        <f>'[1]TCE - ANEXO III - Preencher'!K650</f>
        <v>0</v>
      </c>
      <c r="K641" s="15">
        <f>'[1]TCE - ANEXO III - Preencher'!L650</f>
        <v>108.16</v>
      </c>
      <c r="L641" s="15">
        <f>'[1]TCE - ANEXO III - Preencher'!M650</f>
        <v>32.42</v>
      </c>
      <c r="M641" s="15">
        <f t="shared" si="55"/>
        <v>75.739999999999995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29.9</v>
      </c>
      <c r="Y641" s="15">
        <f>'[1]TCE - ANEXO III - Preencher'!Z650</f>
        <v>0</v>
      </c>
      <c r="Z641" s="16">
        <f t="shared" si="59"/>
        <v>29.9</v>
      </c>
      <c r="AA641" s="17" t="str">
        <f>IF('[1]TCE - ANEXO III - Preencher'!AB650="","",'[1]TCE - ANEXO III - Preencher'!AB650)</f>
        <v>Beneficio obrigatorio CCT Federacao – Plano Assistencial Agiben</v>
      </c>
      <c r="AB641" s="15">
        <f t="shared" si="54"/>
        <v>476.02</v>
      </c>
    </row>
    <row r="642" spans="1:28" x14ac:dyDescent="0.2">
      <c r="A642" s="8">
        <f>IFERROR(VLOOKUP(B642,'[1]DADOS (OCULTAR)'!$Q$3:$S$136,3,0),"")</f>
        <v>9767633000447</v>
      </c>
      <c r="B642" s="9" t="str">
        <f>'[1]TCE - ANEXO III - Preencher'!C651</f>
        <v>HOSPITAL SILVIO MAGALHÃES - CG Nº 019/2022</v>
      </c>
      <c r="C642" s="10"/>
      <c r="D642" s="11" t="str">
        <f>'[1]TCE - ANEXO III - Preencher'!E651</f>
        <v>MANOEL TEIXEIRA DA SILVA FILHO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9511-05</v>
      </c>
      <c r="G642" s="13" t="str">
        <f>IF('[1]TCE - ANEXO III - Preencher'!H651="","",'[1]TCE - ANEXO III - Preencher'!H651)</f>
        <v>05/2026</v>
      </c>
      <c r="H642" s="14" t="str">
        <f>'[1]TCE - ANEXO III - Preencher'!I651</f>
        <v>0,00</v>
      </c>
      <c r="I642" s="14">
        <f>'[1]TCE - ANEXO III - Preencher'!J651</f>
        <v>239.38</v>
      </c>
      <c r="J642" s="14">
        <f>'[1]TCE - ANEXO III - Preencher'!K651</f>
        <v>0</v>
      </c>
      <c r="K642" s="15">
        <f>'[1]TCE - ANEXO III - Preencher'!L651</f>
        <v>108.16</v>
      </c>
      <c r="L642" s="15">
        <f>'[1]TCE - ANEXO III - Preencher'!M651</f>
        <v>32.42</v>
      </c>
      <c r="M642" s="15">
        <f t="shared" si="55"/>
        <v>75.739999999999995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29.9</v>
      </c>
      <c r="Y642" s="15">
        <f>'[1]TCE - ANEXO III - Preencher'!Z651</f>
        <v>0</v>
      </c>
      <c r="Z642" s="16">
        <f t="shared" si="59"/>
        <v>29.9</v>
      </c>
      <c r="AA642" s="17" t="str">
        <f>IF('[1]TCE - ANEXO III - Preencher'!AB651="","",'[1]TCE - ANEXO III - Preencher'!AB651)</f>
        <v>Beneficio obrigatorio CCT Federacao – Plano Assistencial Agiben</v>
      </c>
      <c r="AB642" s="15">
        <f t="shared" si="54"/>
        <v>345.02</v>
      </c>
    </row>
    <row r="643" spans="1:28" x14ac:dyDescent="0.2">
      <c r="A643" s="8">
        <f>IFERROR(VLOOKUP(B643,'[1]DADOS (OCULTAR)'!$Q$3:$S$136,3,0),"")</f>
        <v>9767633000447</v>
      </c>
      <c r="B643" s="9" t="str">
        <f>'[1]TCE - ANEXO III - Preencher'!C652</f>
        <v>HOSPITAL SILVIO MAGALHÃES - CG Nº 019/2022</v>
      </c>
      <c r="C643" s="10"/>
      <c r="D643" s="11" t="str">
        <f>'[1]TCE - ANEXO III - Preencher'!E652</f>
        <v>MANOEL TEIXEIRA DA SILVA NETO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5174-10</v>
      </c>
      <c r="G643" s="13" t="str">
        <f>IF('[1]TCE - ANEXO III - Preencher'!H652="","",'[1]TCE - ANEXO III - Preencher'!H652)</f>
        <v>05/2026</v>
      </c>
      <c r="H643" s="14" t="str">
        <f>'[1]TCE - ANEXO III - Preencher'!I652</f>
        <v>0,00</v>
      </c>
      <c r="I643" s="14">
        <f>'[1]TCE - ANEXO III - Preencher'!J652</f>
        <v>159.79</v>
      </c>
      <c r="J643" s="14">
        <f>'[1]TCE - ANEXO III - Preencher'!K652</f>
        <v>0</v>
      </c>
      <c r="K643" s="15">
        <f>'[1]TCE - ANEXO III - Preencher'!L652</f>
        <v>108.16</v>
      </c>
      <c r="L643" s="15">
        <f>'[1]TCE - ANEXO III - Preencher'!M652</f>
        <v>16.21</v>
      </c>
      <c r="M643" s="15">
        <f t="shared" si="55"/>
        <v>91.949999999999989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29.9</v>
      </c>
      <c r="Y643" s="15">
        <f>'[1]TCE - ANEXO III - Preencher'!Z652</f>
        <v>0</v>
      </c>
      <c r="Z643" s="16">
        <f t="shared" si="59"/>
        <v>29.9</v>
      </c>
      <c r="AA643" s="17" t="str">
        <f>IF('[1]TCE - ANEXO III - Preencher'!AB652="","",'[1]TCE - ANEXO III - Preencher'!AB652)</f>
        <v>Beneficio obrigatorio CCT Federacao – Plano Assistencial Agiben</v>
      </c>
      <c r="AB643" s="15">
        <f t="shared" ref="AB643:AB706" si="60">H643+I643+J643+M643+P643+S643+V643+Z643</f>
        <v>281.64</v>
      </c>
    </row>
    <row r="644" spans="1:28" x14ac:dyDescent="0.2">
      <c r="A644" s="8">
        <f>IFERROR(VLOOKUP(B644,'[1]DADOS (OCULTAR)'!$Q$3:$S$136,3,0),"")</f>
        <v>9767633000447</v>
      </c>
      <c r="B644" s="9" t="str">
        <f>'[1]TCE - ANEXO III - Preencher'!C653</f>
        <v>HOSPITAL SILVIO MAGALHÃES - CG Nº 019/2022</v>
      </c>
      <c r="C644" s="10"/>
      <c r="D644" s="11" t="str">
        <f>'[1]TCE - ANEXO III - Preencher'!E653</f>
        <v>MARCELA ALVES GOMES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05/2026</v>
      </c>
      <c r="H644" s="14" t="str">
        <f>'[1]TCE - ANEXO III - Preencher'!I653</f>
        <v>0,00</v>
      </c>
      <c r="I644" s="14">
        <f>'[1]TCE - ANEXO III - Preencher'!J653</f>
        <v>155.61000000000001</v>
      </c>
      <c r="J644" s="14">
        <f>'[1]TCE - ANEXO III - Preencher'!K653</f>
        <v>0</v>
      </c>
      <c r="K644" s="15">
        <f>'[1]TCE - ANEXO III - Preencher'!L653</f>
        <v>108.16</v>
      </c>
      <c r="L644" s="15">
        <f>'[1]TCE - ANEXO III - Preencher'!M653</f>
        <v>16.21</v>
      </c>
      <c r="M644" s="15">
        <f t="shared" ref="M644:M707" si="61">K644-L644</f>
        <v>91.949999999999989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1704</v>
      </c>
      <c r="Y644" s="15">
        <f>'[1]TCE - ANEXO III - Preencher'!Z653</f>
        <v>0</v>
      </c>
      <c r="Z644" s="16">
        <f t="shared" ref="Z644:Z707" si="65">X644-Y644</f>
        <v>1704</v>
      </c>
      <c r="AA644" s="17" t="str">
        <f>IF('[1]TCE - ANEXO III - Preencher'!AB653="","",'[1]TCE - ANEXO III - Preencher'!AB653)</f>
        <v>Abono assistencial financeiro – complemento Piso da Enfermagem</v>
      </c>
      <c r="AB644" s="15">
        <f t="shared" si="60"/>
        <v>1951.56</v>
      </c>
    </row>
    <row r="645" spans="1:28" x14ac:dyDescent="0.2">
      <c r="A645" s="8">
        <f>IFERROR(VLOOKUP(B645,'[1]DADOS (OCULTAR)'!$Q$3:$S$136,3,0),"")</f>
        <v>9767633000447</v>
      </c>
      <c r="B645" s="9" t="str">
        <f>'[1]TCE - ANEXO III - Preencher'!C654</f>
        <v>HOSPITAL SILVIO MAGALHÃES - CG Nº 019/2022</v>
      </c>
      <c r="C645" s="10"/>
      <c r="D645" s="11" t="str">
        <f>'[1]TCE - ANEXO III - Preencher'!E654</f>
        <v>MARCELO JOSE DOS SANTOS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2235-05</v>
      </c>
      <c r="G645" s="13" t="str">
        <f>IF('[1]TCE - ANEXO III - Preencher'!H654="","",'[1]TCE - ANEXO III - Preencher'!H654)</f>
        <v>05/2026</v>
      </c>
      <c r="H645" s="14" t="str">
        <f>'[1]TCE - ANEXO III - Preencher'!I654</f>
        <v>0,00</v>
      </c>
      <c r="I645" s="14">
        <f>'[1]TCE - ANEXO III - Preencher'!J654</f>
        <v>232.62</v>
      </c>
      <c r="J645" s="14">
        <f>'[1]TCE - ANEXO III - Preencher'!K654</f>
        <v>0</v>
      </c>
      <c r="K645" s="15">
        <f>'[1]TCE - ANEXO III - Preencher'!L654</f>
        <v>108.16</v>
      </c>
      <c r="L645" s="15">
        <f>'[1]TCE - ANEXO III - Preencher'!M654</f>
        <v>3.33</v>
      </c>
      <c r="M645" s="15">
        <f t="shared" si="61"/>
        <v>104.83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2096.2800000000002</v>
      </c>
      <c r="Y645" s="15">
        <f>'[1]TCE - ANEXO III - Preencher'!Z654</f>
        <v>0</v>
      </c>
      <c r="Z645" s="16">
        <f t="shared" si="65"/>
        <v>2096.2800000000002</v>
      </c>
      <c r="AA645" s="17" t="str">
        <f>IF('[1]TCE - ANEXO III - Preencher'!AB654="","",'[1]TCE - ANEXO III - Preencher'!AB654)</f>
        <v>Abono assistencial financeiro – complemento Piso da Enfermagem</v>
      </c>
      <c r="AB645" s="15">
        <f t="shared" si="60"/>
        <v>2433.73</v>
      </c>
    </row>
    <row r="646" spans="1:28" x14ac:dyDescent="0.2">
      <c r="A646" s="8">
        <f>IFERROR(VLOOKUP(B646,'[1]DADOS (OCULTAR)'!$Q$3:$S$136,3,0),"")</f>
        <v>9767633000447</v>
      </c>
      <c r="B646" s="9" t="str">
        <f>'[1]TCE - ANEXO III - Preencher'!C655</f>
        <v>HOSPITAL SILVIO MAGALHÃES - CG Nº 019/2022</v>
      </c>
      <c r="C646" s="10"/>
      <c r="D646" s="11" t="str">
        <f>'[1]TCE - ANEXO III - Preencher'!E655</f>
        <v>MARCELO PINHEIRO DE ARAUJO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5211-30</v>
      </c>
      <c r="G646" s="13" t="str">
        <f>IF('[1]TCE - ANEXO III - Preencher'!H655="","",'[1]TCE - ANEXO III - Preencher'!H655)</f>
        <v>05/2026</v>
      </c>
      <c r="H646" s="14" t="str">
        <f>'[1]TCE - ANEXO III - Preencher'!I655</f>
        <v>0,00</v>
      </c>
      <c r="I646" s="14">
        <f>'[1]TCE - ANEXO III - Preencher'!J655</f>
        <v>177.91</v>
      </c>
      <c r="J646" s="14">
        <f>'[1]TCE - ANEXO III - Preencher'!K655</f>
        <v>0</v>
      </c>
      <c r="K646" s="15">
        <f>'[1]TCE - ANEXO III - Preencher'!L655</f>
        <v>108.16</v>
      </c>
      <c r="L646" s="15">
        <f>'[1]TCE - ANEXO III - Preencher'!M655</f>
        <v>16.21</v>
      </c>
      <c r="M646" s="15">
        <f t="shared" si="61"/>
        <v>91.949999999999989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29.9</v>
      </c>
      <c r="Y646" s="15">
        <f>'[1]TCE - ANEXO III - Preencher'!Z655</f>
        <v>0</v>
      </c>
      <c r="Z646" s="16">
        <f t="shared" si="65"/>
        <v>29.9</v>
      </c>
      <c r="AA646" s="17" t="str">
        <f>IF('[1]TCE - ANEXO III - Preencher'!AB655="","",'[1]TCE - ANEXO III - Preencher'!AB655)</f>
        <v>Beneficio obrigatorio CCT Federacao – Plano Assistencial Agiben</v>
      </c>
      <c r="AB646" s="15">
        <f t="shared" si="60"/>
        <v>299.76</v>
      </c>
    </row>
    <row r="647" spans="1:28" x14ac:dyDescent="0.2">
      <c r="A647" s="8">
        <f>IFERROR(VLOOKUP(B647,'[1]DADOS (OCULTAR)'!$Q$3:$S$136,3,0),"")</f>
        <v>9767633000447</v>
      </c>
      <c r="B647" s="9" t="str">
        <f>'[1]TCE - ANEXO III - Preencher'!C656</f>
        <v>HOSPITAL SILVIO MAGALHÃES - CG Nº 019/2022</v>
      </c>
      <c r="C647" s="10"/>
      <c r="D647" s="11" t="str">
        <f>'[1]TCE - ANEXO III - Preencher'!E656</f>
        <v>MARCELO SOARES BARRETO FILHO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5151-10</v>
      </c>
      <c r="G647" s="13" t="str">
        <f>IF('[1]TCE - ANEXO III - Preencher'!H656="","",'[1]TCE - ANEXO III - Preencher'!H656)</f>
        <v>05/2026</v>
      </c>
      <c r="H647" s="14" t="str">
        <f>'[1]TCE - ANEXO III - Preencher'!I656</f>
        <v>0,00</v>
      </c>
      <c r="I647" s="14">
        <f>'[1]TCE - ANEXO III - Preencher'!J656</f>
        <v>172.4</v>
      </c>
      <c r="J647" s="14">
        <f>'[1]TCE - ANEXO III - Preencher'!K656</f>
        <v>0</v>
      </c>
      <c r="K647" s="15">
        <f>'[1]TCE - ANEXO III - Preencher'!L656</f>
        <v>108.16</v>
      </c>
      <c r="L647" s="15">
        <f>'[1]TCE - ANEXO III - Preencher'!M656</f>
        <v>16.21</v>
      </c>
      <c r="M647" s="15">
        <f t="shared" si="61"/>
        <v>91.949999999999989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29.9</v>
      </c>
      <c r="Y647" s="15">
        <f>'[1]TCE - ANEXO III - Preencher'!Z656</f>
        <v>0</v>
      </c>
      <c r="Z647" s="16">
        <f t="shared" si="65"/>
        <v>29.9</v>
      </c>
      <c r="AA647" s="17" t="str">
        <f>IF('[1]TCE - ANEXO III - Preencher'!AB656="","",'[1]TCE - ANEXO III - Preencher'!AB656)</f>
        <v>Beneficio obrigatorio CCT Federacao – Plano Assistencial Agiben</v>
      </c>
      <c r="AB647" s="15">
        <f t="shared" si="60"/>
        <v>294.25</v>
      </c>
    </row>
    <row r="648" spans="1:28" x14ac:dyDescent="0.2">
      <c r="A648" s="8">
        <f>IFERROR(VLOOKUP(B648,'[1]DADOS (OCULTAR)'!$Q$3:$S$136,3,0),"")</f>
        <v>9767633000447</v>
      </c>
      <c r="B648" s="9" t="str">
        <f>'[1]TCE - ANEXO III - Preencher'!C657</f>
        <v>HOSPITAL SILVIO MAGALHÃES - CG Nº 019/2022</v>
      </c>
      <c r="C648" s="10"/>
      <c r="D648" s="11" t="str">
        <f>'[1]TCE - ANEXO III - Preencher'!E657</f>
        <v>MARCIA CRISTIANE ARAUJO DO NASCIMENTO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05/2026</v>
      </c>
      <c r="H648" s="14" t="str">
        <f>'[1]TCE - ANEXO III - Preencher'!I657</f>
        <v>0,00</v>
      </c>
      <c r="I648" s="14">
        <f>'[1]TCE - ANEXO III - Preencher'!J657</f>
        <v>194.05</v>
      </c>
      <c r="J648" s="14">
        <f>'[1]TCE - ANEXO III - Preencher'!K657</f>
        <v>0</v>
      </c>
      <c r="K648" s="15">
        <f>'[1]TCE - ANEXO III - Preencher'!L657</f>
        <v>108.16</v>
      </c>
      <c r="L648" s="15">
        <f>'[1]TCE - ANEXO III - Preencher'!M657</f>
        <v>16.21</v>
      </c>
      <c r="M648" s="15">
        <f t="shared" si="61"/>
        <v>91.949999999999989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1704</v>
      </c>
      <c r="Y648" s="15">
        <f>'[1]TCE - ANEXO III - Preencher'!Z657</f>
        <v>0</v>
      </c>
      <c r="Z648" s="16">
        <f t="shared" si="65"/>
        <v>1704</v>
      </c>
      <c r="AA648" s="17" t="str">
        <f>IF('[1]TCE - ANEXO III - Preencher'!AB657="","",'[1]TCE - ANEXO III - Preencher'!AB657)</f>
        <v>Abono assistencial financeiro – complemento Piso da Enfermagem</v>
      </c>
      <c r="AB648" s="15">
        <f t="shared" si="60"/>
        <v>1990</v>
      </c>
    </row>
    <row r="649" spans="1:28" x14ac:dyDescent="0.2">
      <c r="A649" s="8">
        <f>IFERROR(VLOOKUP(B649,'[1]DADOS (OCULTAR)'!$Q$3:$S$136,3,0),"")</f>
        <v>9767633000447</v>
      </c>
      <c r="B649" s="9" t="str">
        <f>'[1]TCE - ANEXO III - Preencher'!C658</f>
        <v>HOSPITAL SILVIO MAGALHÃES - CG Nº 019/2022</v>
      </c>
      <c r="C649" s="10"/>
      <c r="D649" s="11" t="str">
        <f>'[1]TCE - ANEXO III - Preencher'!E658</f>
        <v>MARCILENE DE MIRANDA SILVA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2235-05</v>
      </c>
      <c r="G649" s="13" t="str">
        <f>IF('[1]TCE - ANEXO III - Preencher'!H658="","",'[1]TCE - ANEXO III - Preencher'!H658)</f>
        <v>05/2026</v>
      </c>
      <c r="H649" s="14" t="str">
        <f>'[1]TCE - ANEXO III - Preencher'!I658</f>
        <v>0,00</v>
      </c>
      <c r="I649" s="14">
        <f>'[1]TCE - ANEXO III - Preencher'!J658</f>
        <v>315.29000000000002</v>
      </c>
      <c r="J649" s="14">
        <f>'[1]TCE - ANEXO III - Preencher'!K658</f>
        <v>0</v>
      </c>
      <c r="K649" s="15">
        <f>'[1]TCE - ANEXO III - Preencher'!L658</f>
        <v>108.16</v>
      </c>
      <c r="L649" s="15">
        <f>'[1]TCE - ANEXO III - Preencher'!M658</f>
        <v>3.59</v>
      </c>
      <c r="M649" s="15">
        <f t="shared" si="61"/>
        <v>104.57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1924.07</v>
      </c>
      <c r="Y649" s="15">
        <f>'[1]TCE - ANEXO III - Preencher'!Z658</f>
        <v>0</v>
      </c>
      <c r="Z649" s="16">
        <f t="shared" si="65"/>
        <v>1924.07</v>
      </c>
      <c r="AA649" s="17" t="str">
        <f>IF('[1]TCE - ANEXO III - Preencher'!AB658="","",'[1]TCE - ANEXO III - Preencher'!AB658)</f>
        <v>Abono assistencial financeiro – complemento Piso da Enfermagem</v>
      </c>
      <c r="AB649" s="15">
        <f t="shared" si="60"/>
        <v>2343.9299999999998</v>
      </c>
    </row>
    <row r="650" spans="1:28" x14ac:dyDescent="0.2">
      <c r="A650" s="8">
        <f>IFERROR(VLOOKUP(B650,'[1]DADOS (OCULTAR)'!$Q$3:$S$136,3,0),"")</f>
        <v>9767633000447</v>
      </c>
      <c r="B650" s="9" t="str">
        <f>'[1]TCE - ANEXO III - Preencher'!C659</f>
        <v>HOSPITAL SILVIO MAGALHÃES - CG Nº 019/2022</v>
      </c>
      <c r="C650" s="10"/>
      <c r="D650" s="11" t="str">
        <f>'[1]TCE - ANEXO III - Preencher'!E659</f>
        <v>MARCIO ELIAS DE SOUZA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1421-05</v>
      </c>
      <c r="G650" s="13" t="str">
        <f>IF('[1]TCE - ANEXO III - Preencher'!H659="","",'[1]TCE - ANEXO III - Preencher'!H659)</f>
        <v>05/2026</v>
      </c>
      <c r="H650" s="14" t="str">
        <f>'[1]TCE - ANEXO III - Preencher'!I659</f>
        <v>0,00</v>
      </c>
      <c r="I650" s="14">
        <f>'[1]TCE - ANEXO III - Preencher'!J659</f>
        <v>370.38</v>
      </c>
      <c r="J650" s="14">
        <f>'[1]TCE - ANEXO III - Preencher'!K659</f>
        <v>0</v>
      </c>
      <c r="K650" s="15">
        <f>'[1]TCE - ANEXO III - Preencher'!L659</f>
        <v>108.16</v>
      </c>
      <c r="L650" s="15">
        <f>'[1]TCE - ANEXO III - Preencher'!M659</f>
        <v>32.42</v>
      </c>
      <c r="M650" s="15">
        <f t="shared" si="61"/>
        <v>75.739999999999995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29.9</v>
      </c>
      <c r="Y650" s="15">
        <f>'[1]TCE - ANEXO III - Preencher'!Z659</f>
        <v>0</v>
      </c>
      <c r="Z650" s="16">
        <f t="shared" si="65"/>
        <v>29.9</v>
      </c>
      <c r="AA650" s="17" t="str">
        <f>IF('[1]TCE - ANEXO III - Preencher'!AB659="","",'[1]TCE - ANEXO III - Preencher'!AB659)</f>
        <v>Beneficio obrigatorio CCT Federacao – Plano Assistencial Agiben</v>
      </c>
      <c r="AB650" s="15">
        <f t="shared" si="60"/>
        <v>476.02</v>
      </c>
    </row>
    <row r="651" spans="1:28" x14ac:dyDescent="0.2">
      <c r="A651" s="8">
        <f>IFERROR(VLOOKUP(B651,'[1]DADOS (OCULTAR)'!$Q$3:$S$136,3,0),"")</f>
        <v>9767633000447</v>
      </c>
      <c r="B651" s="9" t="str">
        <f>'[1]TCE - ANEXO III - Preencher'!C660</f>
        <v>HOSPITAL SILVIO MAGALHÃES - CG Nº 019/2022</v>
      </c>
      <c r="C651" s="10"/>
      <c r="D651" s="11" t="str">
        <f>'[1]TCE - ANEXO III - Preencher'!E660</f>
        <v>MARCIO JOSE DA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05/2026</v>
      </c>
      <c r="H651" s="14" t="str">
        <f>'[1]TCE - ANEXO III - Preencher'!I660</f>
        <v>0,00</v>
      </c>
      <c r="I651" s="14">
        <f>'[1]TCE - ANEXO III - Preencher'!J660</f>
        <v>190.21</v>
      </c>
      <c r="J651" s="14">
        <f>'[1]TCE - ANEXO III - Preencher'!K660</f>
        <v>0</v>
      </c>
      <c r="K651" s="15">
        <f>'[1]TCE - ANEXO III - Preencher'!L660</f>
        <v>108.16</v>
      </c>
      <c r="L651" s="15">
        <f>'[1]TCE - ANEXO III - Preencher'!M660</f>
        <v>16.21</v>
      </c>
      <c r="M651" s="15">
        <f t="shared" si="61"/>
        <v>91.949999999999989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1704</v>
      </c>
      <c r="Y651" s="15">
        <f>'[1]TCE - ANEXO III - Preencher'!Z660</f>
        <v>0</v>
      </c>
      <c r="Z651" s="16">
        <f t="shared" si="65"/>
        <v>1704</v>
      </c>
      <c r="AA651" s="17" t="str">
        <f>IF('[1]TCE - ANEXO III - Preencher'!AB660="","",'[1]TCE - ANEXO III - Preencher'!AB660)</f>
        <v>Abono assistencial financeiro – complemento Piso da Enfermagem</v>
      </c>
      <c r="AB651" s="15">
        <f t="shared" si="60"/>
        <v>1986.1599999999999</v>
      </c>
    </row>
    <row r="652" spans="1:28" x14ac:dyDescent="0.2">
      <c r="A652" s="8">
        <f>IFERROR(VLOOKUP(B652,'[1]DADOS (OCULTAR)'!$Q$3:$S$136,3,0),"")</f>
        <v>9767633000447</v>
      </c>
      <c r="B652" s="9" t="str">
        <f>'[1]TCE - ANEXO III - Preencher'!C661</f>
        <v>HOSPITAL SILVIO MAGALHÃES - CG Nº 019/2022</v>
      </c>
      <c r="C652" s="10"/>
      <c r="D652" s="11" t="str">
        <f>'[1]TCE - ANEXO III - Preencher'!E661</f>
        <v>MARCIO ROBERTO FAUSTINO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05/2026</v>
      </c>
      <c r="H652" s="14" t="str">
        <f>'[1]TCE - ANEXO III - Preencher'!I661</f>
        <v>0,00</v>
      </c>
      <c r="I652" s="14">
        <f>'[1]TCE - ANEXO III - Preencher'!J661</f>
        <v>173.58</v>
      </c>
      <c r="J652" s="14">
        <f>'[1]TCE - ANEXO III - Preencher'!K661</f>
        <v>0</v>
      </c>
      <c r="K652" s="15">
        <f>'[1]TCE - ANEXO III - Preencher'!L661</f>
        <v>108.16</v>
      </c>
      <c r="L652" s="15">
        <f>'[1]TCE - ANEXO III - Preencher'!M661</f>
        <v>16.21</v>
      </c>
      <c r="M652" s="15">
        <f t="shared" si="61"/>
        <v>91.949999999999989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1704</v>
      </c>
      <c r="Y652" s="15">
        <f>'[1]TCE - ANEXO III - Preencher'!Z661</f>
        <v>0</v>
      </c>
      <c r="Z652" s="16">
        <f t="shared" si="65"/>
        <v>1704</v>
      </c>
      <c r="AA652" s="17" t="str">
        <f>IF('[1]TCE - ANEXO III - Preencher'!AB661="","",'[1]TCE - ANEXO III - Preencher'!AB661)</f>
        <v>Abono assistencial financeiro – complemento Piso da Enfermagem</v>
      </c>
      <c r="AB652" s="15">
        <f t="shared" si="60"/>
        <v>1969.53</v>
      </c>
    </row>
    <row r="653" spans="1:28" x14ac:dyDescent="0.2">
      <c r="A653" s="8">
        <f>IFERROR(VLOOKUP(B653,'[1]DADOS (OCULTAR)'!$Q$3:$S$136,3,0),"")</f>
        <v>9767633000447</v>
      </c>
      <c r="B653" s="9" t="str">
        <f>'[1]TCE - ANEXO III - Preencher'!C662</f>
        <v>HOSPITAL SILVIO MAGALHÃES - CG Nº 019/2022</v>
      </c>
      <c r="C653" s="10"/>
      <c r="D653" s="11" t="str">
        <f>'[1]TCE - ANEXO III - Preencher'!E662</f>
        <v>MARCONI VENTURA DA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05/2026</v>
      </c>
      <c r="H653" s="14" t="str">
        <f>'[1]TCE - ANEXO III - Preencher'!I662</f>
        <v>0,00</v>
      </c>
      <c r="I653" s="14">
        <f>'[1]TCE - ANEXO III - Preencher'!J662</f>
        <v>194.05</v>
      </c>
      <c r="J653" s="14">
        <f>'[1]TCE - ANEXO III - Preencher'!K662</f>
        <v>0</v>
      </c>
      <c r="K653" s="15">
        <f>'[1]TCE - ANEXO III - Preencher'!L662</f>
        <v>108.16</v>
      </c>
      <c r="L653" s="15">
        <f>'[1]TCE - ANEXO III - Preencher'!M662</f>
        <v>16.21</v>
      </c>
      <c r="M653" s="15">
        <f t="shared" si="61"/>
        <v>91.949999999999989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1704</v>
      </c>
      <c r="Y653" s="15">
        <f>'[1]TCE - ANEXO III - Preencher'!Z662</f>
        <v>0</v>
      </c>
      <c r="Z653" s="16">
        <f t="shared" si="65"/>
        <v>1704</v>
      </c>
      <c r="AA653" s="17" t="str">
        <f>IF('[1]TCE - ANEXO III - Preencher'!AB662="","",'[1]TCE - ANEXO III - Preencher'!AB662)</f>
        <v>Abono assistencial financeiro – complemento Piso da Enfermagem</v>
      </c>
      <c r="AB653" s="15">
        <f t="shared" si="60"/>
        <v>1990</v>
      </c>
    </row>
    <row r="654" spans="1:28" x14ac:dyDescent="0.2">
      <c r="A654" s="8">
        <f>IFERROR(VLOOKUP(B654,'[1]DADOS (OCULTAR)'!$Q$3:$S$136,3,0),"")</f>
        <v>9767633000447</v>
      </c>
      <c r="B654" s="9" t="str">
        <f>'[1]TCE - ANEXO III - Preencher'!C663</f>
        <v>HOSPITAL SILVIO MAGALHÃES - CG Nº 019/2022</v>
      </c>
      <c r="C654" s="10"/>
      <c r="D654" s="11" t="str">
        <f>'[1]TCE - ANEXO III - Preencher'!E663</f>
        <v>MARCOS ANDRE DOS SANTOS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5151-10</v>
      </c>
      <c r="G654" s="13" t="str">
        <f>IF('[1]TCE - ANEXO III - Preencher'!H663="","",'[1]TCE - ANEXO III - Preencher'!H663)</f>
        <v>05/2026</v>
      </c>
      <c r="H654" s="14" t="str">
        <f>'[1]TCE - ANEXO III - Preencher'!I663</f>
        <v>0,00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29.9</v>
      </c>
      <c r="Y654" s="15">
        <f>'[1]TCE - ANEXO III - Preencher'!Z663</f>
        <v>0</v>
      </c>
      <c r="Z654" s="16">
        <f t="shared" si="65"/>
        <v>29.9</v>
      </c>
      <c r="AA654" s="17" t="str">
        <f>IF('[1]TCE - ANEXO III - Preencher'!AB663="","",'[1]TCE - ANEXO III - Preencher'!AB663)</f>
        <v>Beneficio obrigatorio CCT Federacao – Plano Assistencial Agiben</v>
      </c>
      <c r="AB654" s="15">
        <f t="shared" si="60"/>
        <v>29.9</v>
      </c>
    </row>
    <row r="655" spans="1:28" x14ac:dyDescent="0.2">
      <c r="A655" s="8">
        <f>IFERROR(VLOOKUP(B655,'[1]DADOS (OCULTAR)'!$Q$3:$S$136,3,0),"")</f>
        <v>9767633000447</v>
      </c>
      <c r="B655" s="9" t="str">
        <f>'[1]TCE - ANEXO III - Preencher'!C664</f>
        <v>HOSPITAL SILVIO MAGALHÃES - CG Nº 019/2022</v>
      </c>
      <c r="C655" s="10"/>
      <c r="D655" s="11" t="str">
        <f>'[1]TCE - ANEXO III - Preencher'!E664</f>
        <v>MARCOS ANTONIO PRIMO DO NASCIMENTO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4141-05</v>
      </c>
      <c r="G655" s="13" t="str">
        <f>IF('[1]TCE - ANEXO III - Preencher'!H664="","",'[1]TCE - ANEXO III - Preencher'!H664)</f>
        <v>05/2026</v>
      </c>
      <c r="H655" s="14" t="str">
        <f>'[1]TCE - ANEXO III - Preencher'!I664</f>
        <v>0,00</v>
      </c>
      <c r="I655" s="14">
        <f>'[1]TCE - ANEXO III - Preencher'!J664</f>
        <v>150.58000000000001</v>
      </c>
      <c r="J655" s="14">
        <f>'[1]TCE - ANEXO III - Preencher'!K664</f>
        <v>0</v>
      </c>
      <c r="K655" s="15">
        <f>'[1]TCE - ANEXO III - Preencher'!L664</f>
        <v>108.16</v>
      </c>
      <c r="L655" s="15">
        <f>'[1]TCE - ANEXO III - Preencher'!M664</f>
        <v>16.21</v>
      </c>
      <c r="M655" s="15">
        <f t="shared" si="61"/>
        <v>91.949999999999989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29.9</v>
      </c>
      <c r="Y655" s="15">
        <f>'[1]TCE - ANEXO III - Preencher'!Z664</f>
        <v>0</v>
      </c>
      <c r="Z655" s="16">
        <f t="shared" si="65"/>
        <v>29.9</v>
      </c>
      <c r="AA655" s="17" t="str">
        <f>IF('[1]TCE - ANEXO III - Preencher'!AB664="","",'[1]TCE - ANEXO III - Preencher'!AB664)</f>
        <v>Beneficio obrigatorio CCT Federacao – Plano Assistencial Agiben</v>
      </c>
      <c r="AB655" s="15">
        <f t="shared" si="60"/>
        <v>272.43</v>
      </c>
    </row>
    <row r="656" spans="1:28" x14ac:dyDescent="0.2">
      <c r="A656" s="8">
        <f>IFERROR(VLOOKUP(B656,'[1]DADOS (OCULTAR)'!$Q$3:$S$136,3,0),"")</f>
        <v>9767633000447</v>
      </c>
      <c r="B656" s="9" t="str">
        <f>'[1]TCE - ANEXO III - Preencher'!C665</f>
        <v>HOSPITAL SILVIO MAGALHÃES - CG Nº 019/2022</v>
      </c>
      <c r="C656" s="10"/>
      <c r="D656" s="11" t="str">
        <f>'[1]TCE - ANEXO III - Preencher'!E665</f>
        <v>MARCOS DOMINGOS 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3226-05</v>
      </c>
      <c r="G656" s="13" t="str">
        <f>IF('[1]TCE - ANEXO III - Preencher'!H665="","",'[1]TCE - ANEXO III - Preencher'!H665)</f>
        <v>05/2026</v>
      </c>
      <c r="H656" s="14" t="str">
        <f>'[1]TCE - ANEXO III - Preencher'!I665</f>
        <v>0,00</v>
      </c>
      <c r="I656" s="14">
        <f>'[1]TCE - ANEXO III - Preencher'!J665</f>
        <v>206.09</v>
      </c>
      <c r="J656" s="14">
        <f>'[1]TCE - ANEXO III - Preencher'!K665</f>
        <v>0</v>
      </c>
      <c r="K656" s="15">
        <f>'[1]TCE - ANEXO III - Preencher'!L665</f>
        <v>108.16</v>
      </c>
      <c r="L656" s="15">
        <f>'[1]TCE - ANEXO III - Preencher'!M665</f>
        <v>16.21</v>
      </c>
      <c r="M656" s="15">
        <f t="shared" si="61"/>
        <v>91.949999999999989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29.9</v>
      </c>
      <c r="Y656" s="15">
        <f>'[1]TCE - ANEXO III - Preencher'!Z665</f>
        <v>0</v>
      </c>
      <c r="Z656" s="16">
        <f t="shared" si="65"/>
        <v>29.9</v>
      </c>
      <c r="AA656" s="17" t="str">
        <f>IF('[1]TCE - ANEXO III - Preencher'!AB665="","",'[1]TCE - ANEXO III - Preencher'!AB665)</f>
        <v>Beneficio obrigatorio CCT Federacao – Plano Assistencial Agiben</v>
      </c>
      <c r="AB656" s="15">
        <f t="shared" si="60"/>
        <v>327.93999999999994</v>
      </c>
    </row>
    <row r="657" spans="1:28" x14ac:dyDescent="0.2">
      <c r="A657" s="8">
        <f>IFERROR(VLOOKUP(B657,'[1]DADOS (OCULTAR)'!$Q$3:$S$136,3,0),"")</f>
        <v>9767633000447</v>
      </c>
      <c r="B657" s="9" t="str">
        <f>'[1]TCE - ANEXO III - Preencher'!C666</f>
        <v>HOSPITAL SILVIO MAGALHÃES - CG Nº 019/2022</v>
      </c>
      <c r="C657" s="10"/>
      <c r="D657" s="11" t="str">
        <f>'[1]TCE - ANEXO III - Preencher'!E666</f>
        <v>MARCOS JOSE DA SILVA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9511-05</v>
      </c>
      <c r="G657" s="13" t="str">
        <f>IF('[1]TCE - ANEXO III - Preencher'!H666="","",'[1]TCE - ANEXO III - Preencher'!H666)</f>
        <v>05/2026</v>
      </c>
      <c r="H657" s="14" t="str">
        <f>'[1]TCE - ANEXO III - Preencher'!I666</f>
        <v>0,00</v>
      </c>
      <c r="I657" s="14">
        <f>'[1]TCE - ANEXO III - Preencher'!J666</f>
        <v>227.98</v>
      </c>
      <c r="J657" s="14">
        <f>'[1]TCE - ANEXO III - Preencher'!K666</f>
        <v>0</v>
      </c>
      <c r="K657" s="15">
        <f>'[1]TCE - ANEXO III - Preencher'!L666</f>
        <v>108.16</v>
      </c>
      <c r="L657" s="15">
        <f>'[1]TCE - ANEXO III - Preencher'!M666</f>
        <v>32.42</v>
      </c>
      <c r="M657" s="15">
        <f t="shared" si="61"/>
        <v>75.739999999999995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29.9</v>
      </c>
      <c r="Y657" s="15">
        <f>'[1]TCE - ANEXO III - Preencher'!Z666</f>
        <v>0</v>
      </c>
      <c r="Z657" s="16">
        <f t="shared" si="65"/>
        <v>29.9</v>
      </c>
      <c r="AA657" s="17" t="str">
        <f>IF('[1]TCE - ANEXO III - Preencher'!AB666="","",'[1]TCE - ANEXO III - Preencher'!AB666)</f>
        <v>Beneficio obrigatorio CCT Federacao – Plano Assistencial Agiben</v>
      </c>
      <c r="AB657" s="15">
        <f t="shared" si="60"/>
        <v>333.61999999999995</v>
      </c>
    </row>
    <row r="658" spans="1:28" x14ac:dyDescent="0.2">
      <c r="A658" s="8">
        <f>IFERROR(VLOOKUP(B658,'[1]DADOS (OCULTAR)'!$Q$3:$S$136,3,0),"")</f>
        <v>9767633000447</v>
      </c>
      <c r="B658" s="9" t="str">
        <f>'[1]TCE - ANEXO III - Preencher'!C667</f>
        <v>HOSPITAL SILVIO MAGALHÃES - CG Nº 019/2022</v>
      </c>
      <c r="C658" s="10"/>
      <c r="D658" s="11" t="str">
        <f>'[1]TCE - ANEXO III - Preencher'!E667</f>
        <v>MARCOS VINICIO SOARES SILVA DE OLIVEIRA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5211-30</v>
      </c>
      <c r="G658" s="13" t="str">
        <f>IF('[1]TCE - ANEXO III - Preencher'!H667="","",'[1]TCE - ANEXO III - Preencher'!H667)</f>
        <v>05/2026</v>
      </c>
      <c r="H658" s="14" t="str">
        <f>'[1]TCE - ANEXO III - Preencher'!I667</f>
        <v>0,00</v>
      </c>
      <c r="I658" s="14">
        <f>'[1]TCE - ANEXO III - Preencher'!J667</f>
        <v>129.68</v>
      </c>
      <c r="J658" s="14">
        <f>'[1]TCE - ANEXO III - Preencher'!K667</f>
        <v>0</v>
      </c>
      <c r="K658" s="15">
        <f>'[1]TCE - ANEXO III - Preencher'!L667</f>
        <v>108.16</v>
      </c>
      <c r="L658" s="15">
        <f>'[1]TCE - ANEXO III - Preencher'!M667</f>
        <v>16.21</v>
      </c>
      <c r="M658" s="15">
        <f t="shared" si="61"/>
        <v>91.949999999999989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29.9</v>
      </c>
      <c r="Y658" s="15">
        <f>'[1]TCE - ANEXO III - Preencher'!Z667</f>
        <v>0</v>
      </c>
      <c r="Z658" s="16">
        <f t="shared" si="65"/>
        <v>29.9</v>
      </c>
      <c r="AA658" s="17" t="str">
        <f>IF('[1]TCE - ANEXO III - Preencher'!AB667="","",'[1]TCE - ANEXO III - Preencher'!AB667)</f>
        <v>Beneficio obrigatorio CCT Federacao – Plano Assistencial Agiben</v>
      </c>
      <c r="AB658" s="15">
        <f t="shared" si="60"/>
        <v>251.53</v>
      </c>
    </row>
    <row r="659" spans="1:28" x14ac:dyDescent="0.2">
      <c r="A659" s="8">
        <f>IFERROR(VLOOKUP(B659,'[1]DADOS (OCULTAR)'!$Q$3:$S$136,3,0),"")</f>
        <v>9767633000447</v>
      </c>
      <c r="B659" s="9" t="str">
        <f>'[1]TCE - ANEXO III - Preencher'!C668</f>
        <v>HOSPITAL SILVIO MAGALHÃES - CG Nº 019/2022</v>
      </c>
      <c r="C659" s="10"/>
      <c r="D659" s="11" t="str">
        <f>'[1]TCE - ANEXO III - Preencher'!E668</f>
        <v>MARCUS ANTONIO SILVA DE OLIVEIRA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3241-15</v>
      </c>
      <c r="G659" s="13" t="str">
        <f>IF('[1]TCE - ANEXO III - Preencher'!H668="","",'[1]TCE - ANEXO III - Preencher'!H668)</f>
        <v>05/2026</v>
      </c>
      <c r="H659" s="14" t="str">
        <f>'[1]TCE - ANEXO III - Preencher'!I668</f>
        <v>0,00</v>
      </c>
      <c r="I659" s="14">
        <f>'[1]TCE - ANEXO III - Preencher'!J668</f>
        <v>391.4</v>
      </c>
      <c r="J659" s="14">
        <f>'[1]TCE - ANEXO III - Preencher'!K668</f>
        <v>0</v>
      </c>
      <c r="K659" s="15">
        <f>'[1]TCE - ANEXO III - Preencher'!L668</f>
        <v>108.16</v>
      </c>
      <c r="L659" s="15">
        <f>'[1]TCE - ANEXO III - Preencher'!M668</f>
        <v>2.73</v>
      </c>
      <c r="M659" s="15">
        <f t="shared" si="61"/>
        <v>105.42999999999999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496.83</v>
      </c>
    </row>
    <row r="660" spans="1:28" x14ac:dyDescent="0.2">
      <c r="A660" s="8">
        <f>IFERROR(VLOOKUP(B660,'[1]DADOS (OCULTAR)'!$Q$3:$S$136,3,0),"")</f>
        <v>9767633000447</v>
      </c>
      <c r="B660" s="9" t="str">
        <f>'[1]TCE - ANEXO III - Preencher'!C669</f>
        <v>HOSPITAL SILVIO MAGALHÃES - CG Nº 019/2022</v>
      </c>
      <c r="C660" s="10"/>
      <c r="D660" s="11" t="str">
        <f>'[1]TCE - ANEXO III - Preencher'!E669</f>
        <v>MARIA ALVES PRADO DE AMORIM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05/2026</v>
      </c>
      <c r="H660" s="14" t="str">
        <f>'[1]TCE - ANEXO III - Preencher'!I669</f>
        <v>0,00</v>
      </c>
      <c r="I660" s="14">
        <f>'[1]TCE - ANEXO III - Preencher'!J669</f>
        <v>155.61000000000001</v>
      </c>
      <c r="J660" s="14">
        <f>'[1]TCE - ANEXO III - Preencher'!K669</f>
        <v>0</v>
      </c>
      <c r="K660" s="15">
        <f>'[1]TCE - ANEXO III - Preencher'!L669</f>
        <v>108.16</v>
      </c>
      <c r="L660" s="15">
        <f>'[1]TCE - ANEXO III - Preencher'!M669</f>
        <v>16.21</v>
      </c>
      <c r="M660" s="15">
        <f t="shared" si="61"/>
        <v>91.949999999999989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1647.2</v>
      </c>
      <c r="Y660" s="15">
        <f>'[1]TCE - ANEXO III - Preencher'!Z669</f>
        <v>0</v>
      </c>
      <c r="Z660" s="16">
        <f t="shared" si="65"/>
        <v>1647.2</v>
      </c>
      <c r="AA660" s="17" t="str">
        <f>IF('[1]TCE - ANEXO III - Preencher'!AB669="","",'[1]TCE - ANEXO III - Preencher'!AB669)</f>
        <v>Abono assistencial financeiro – complemento Piso da Enfermagem</v>
      </c>
      <c r="AB660" s="15">
        <f t="shared" si="60"/>
        <v>1894.76</v>
      </c>
    </row>
    <row r="661" spans="1:28" x14ac:dyDescent="0.2">
      <c r="A661" s="8">
        <f>IFERROR(VLOOKUP(B661,'[1]DADOS (OCULTAR)'!$Q$3:$S$136,3,0),"")</f>
        <v>9767633000447</v>
      </c>
      <c r="B661" s="9" t="str">
        <f>'[1]TCE - ANEXO III - Preencher'!C670</f>
        <v>HOSPITAL SILVIO MAGALHÃES - CG Nº 019/2022</v>
      </c>
      <c r="C661" s="10"/>
      <c r="D661" s="11" t="str">
        <f>'[1]TCE - ANEXO III - Preencher'!E670</f>
        <v xml:space="preserve">MARIA ANDREZA COUTO SILVA 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2235-05</v>
      </c>
      <c r="G661" s="13" t="str">
        <f>IF('[1]TCE - ANEXO III - Preencher'!H670="","",'[1]TCE - ANEXO III - Preencher'!H670)</f>
        <v>05/2026</v>
      </c>
      <c r="H661" s="14" t="str">
        <f>'[1]TCE - ANEXO III - Preencher'!I670</f>
        <v>0,00</v>
      </c>
      <c r="I661" s="14">
        <f>'[1]TCE - ANEXO III - Preencher'!J670</f>
        <v>210.6</v>
      </c>
      <c r="J661" s="14">
        <f>'[1]TCE - ANEXO III - Preencher'!K670</f>
        <v>0</v>
      </c>
      <c r="K661" s="15">
        <f>'[1]TCE - ANEXO III - Preencher'!L670</f>
        <v>108.16</v>
      </c>
      <c r="L661" s="15">
        <f>'[1]TCE - ANEXO III - Preencher'!M670</f>
        <v>2.79</v>
      </c>
      <c r="M661" s="15">
        <f t="shared" si="61"/>
        <v>105.36999999999999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2459.15</v>
      </c>
      <c r="Y661" s="15">
        <f>'[1]TCE - ANEXO III - Preencher'!Z670</f>
        <v>0</v>
      </c>
      <c r="Z661" s="16">
        <f t="shared" si="65"/>
        <v>2459.15</v>
      </c>
      <c r="AA661" s="17" t="str">
        <f>IF('[1]TCE - ANEXO III - Preencher'!AB670="","",'[1]TCE - ANEXO III - Preencher'!AB670)</f>
        <v>Abono assistencial financeiro – complemento Piso da Enfermagem</v>
      </c>
      <c r="AB661" s="15">
        <f t="shared" si="60"/>
        <v>2775.12</v>
      </c>
    </row>
    <row r="662" spans="1:28" x14ac:dyDescent="0.2">
      <c r="A662" s="8">
        <f>IFERROR(VLOOKUP(B662,'[1]DADOS (OCULTAR)'!$Q$3:$S$136,3,0),"")</f>
        <v>9767633000447</v>
      </c>
      <c r="B662" s="9" t="str">
        <f>'[1]TCE - ANEXO III - Preencher'!C671</f>
        <v>HOSPITAL SILVIO MAGALHÃES - CG Nº 019/2022</v>
      </c>
      <c r="C662" s="10"/>
      <c r="D662" s="11" t="str">
        <f>'[1]TCE - ANEXO III - Preencher'!E671</f>
        <v>MARIA ANTONIA CELESTINO NUNES DE LIMA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05/2026</v>
      </c>
      <c r="H662" s="14" t="str">
        <f>'[1]TCE - ANEXO III - Preencher'!I671</f>
        <v>0,00</v>
      </c>
      <c r="I662" s="14">
        <f>'[1]TCE - ANEXO III - Preencher'!J671</f>
        <v>171.44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1704</v>
      </c>
      <c r="Y662" s="15">
        <f>'[1]TCE - ANEXO III - Preencher'!Z671</f>
        <v>0</v>
      </c>
      <c r="Z662" s="16">
        <f t="shared" si="65"/>
        <v>1704</v>
      </c>
      <c r="AA662" s="17" t="str">
        <f>IF('[1]TCE - ANEXO III - Preencher'!AB671="","",'[1]TCE - ANEXO III - Preencher'!AB671)</f>
        <v>Abono assistencial financeiro – complemento Piso da Enfermagem</v>
      </c>
      <c r="AB662" s="15">
        <f t="shared" si="60"/>
        <v>1875.44</v>
      </c>
    </row>
    <row r="663" spans="1:28" x14ac:dyDescent="0.2">
      <c r="A663" s="8">
        <f>IFERROR(VLOOKUP(B663,'[1]DADOS (OCULTAR)'!$Q$3:$S$136,3,0),"")</f>
        <v>9767633000447</v>
      </c>
      <c r="B663" s="9" t="str">
        <f>'[1]TCE - ANEXO III - Preencher'!C672</f>
        <v>HOSPITAL SILVIO MAGALHÃES - CG Nº 019/2022</v>
      </c>
      <c r="C663" s="10"/>
      <c r="D663" s="11" t="str">
        <f>'[1]TCE - ANEXO III - Preencher'!E672</f>
        <v>MARIA APARECIDA DA SILVA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4110-05</v>
      </c>
      <c r="G663" s="13" t="str">
        <f>IF('[1]TCE - ANEXO III - Preencher'!H672="","",'[1]TCE - ANEXO III - Preencher'!H672)</f>
        <v>05/2026</v>
      </c>
      <c r="H663" s="14" t="str">
        <f>'[1]TCE - ANEXO III - Preencher'!I672</f>
        <v>0,00</v>
      </c>
      <c r="I663" s="14">
        <f>'[1]TCE - ANEXO III - Preencher'!J672</f>
        <v>205.93</v>
      </c>
      <c r="J663" s="14">
        <f>'[1]TCE - ANEXO III - Preencher'!K672</f>
        <v>0</v>
      </c>
      <c r="K663" s="15">
        <f>'[1]TCE - ANEXO III - Preencher'!L672</f>
        <v>108.16</v>
      </c>
      <c r="L663" s="15">
        <f>'[1]TCE - ANEXO III - Preencher'!M672</f>
        <v>32.42</v>
      </c>
      <c r="M663" s="15">
        <f t="shared" si="61"/>
        <v>75.739999999999995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29.9</v>
      </c>
      <c r="Y663" s="15">
        <f>'[1]TCE - ANEXO III - Preencher'!Z672</f>
        <v>0</v>
      </c>
      <c r="Z663" s="16">
        <f t="shared" si="65"/>
        <v>29.9</v>
      </c>
      <c r="AA663" s="17" t="str">
        <f>IF('[1]TCE - ANEXO III - Preencher'!AB672="","",'[1]TCE - ANEXO III - Preencher'!AB672)</f>
        <v>Beneficio obrigatorio CCT Federacao – Plano Assistencial Agiben</v>
      </c>
      <c r="AB663" s="15">
        <f t="shared" si="60"/>
        <v>311.57</v>
      </c>
    </row>
    <row r="664" spans="1:28" x14ac:dyDescent="0.2">
      <c r="A664" s="8">
        <f>IFERROR(VLOOKUP(B664,'[1]DADOS (OCULTAR)'!$Q$3:$S$136,3,0),"")</f>
        <v>9767633000447</v>
      </c>
      <c r="B664" s="9" t="str">
        <f>'[1]TCE - ANEXO III - Preencher'!C673</f>
        <v>HOSPITAL SILVIO MAGALHÃES - CG Nº 019/2022</v>
      </c>
      <c r="C664" s="10"/>
      <c r="D664" s="11" t="str">
        <f>'[1]TCE - ANEXO III - Preencher'!E673</f>
        <v>MARIA CAROLINE MOURA ARAUJO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 t="str">
        <f>IF('[1]TCE - ANEXO III - Preencher'!H673="","",'[1]TCE - ANEXO III - Preencher'!H673)</f>
        <v>05/2026</v>
      </c>
      <c r="H664" s="14" t="str">
        <f>'[1]TCE - ANEXO III - Preencher'!I673</f>
        <v>0,00</v>
      </c>
      <c r="I664" s="14">
        <f>'[1]TCE - ANEXO III - Preencher'!J673</f>
        <v>182.09</v>
      </c>
      <c r="J664" s="14">
        <f>'[1]TCE - ANEXO III - Preencher'!K673</f>
        <v>0</v>
      </c>
      <c r="K664" s="15">
        <f>'[1]TCE - ANEXO III - Preencher'!L673</f>
        <v>108.16</v>
      </c>
      <c r="L664" s="15">
        <f>'[1]TCE - ANEXO III - Preencher'!M673</f>
        <v>2.79</v>
      </c>
      <c r="M664" s="15">
        <f t="shared" si="61"/>
        <v>105.36999999999999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2459.15</v>
      </c>
      <c r="Y664" s="15">
        <f>'[1]TCE - ANEXO III - Preencher'!Z673</f>
        <v>0</v>
      </c>
      <c r="Z664" s="16">
        <f t="shared" si="65"/>
        <v>2459.15</v>
      </c>
      <c r="AA664" s="17" t="str">
        <f>IF('[1]TCE - ANEXO III - Preencher'!AB673="","",'[1]TCE - ANEXO III - Preencher'!AB673)</f>
        <v>Abono assistencial financeiro – complemento Piso da Enfermagem</v>
      </c>
      <c r="AB664" s="15">
        <f t="shared" si="60"/>
        <v>2746.61</v>
      </c>
    </row>
    <row r="665" spans="1:28" x14ac:dyDescent="0.2">
      <c r="A665" s="8">
        <f>IFERROR(VLOOKUP(B665,'[1]DADOS (OCULTAR)'!$Q$3:$S$136,3,0),"")</f>
        <v>9767633000447</v>
      </c>
      <c r="B665" s="9" t="str">
        <f>'[1]TCE - ANEXO III - Preencher'!C674</f>
        <v>HOSPITAL SILVIO MAGALHÃES - CG Nº 019/2022</v>
      </c>
      <c r="C665" s="10"/>
      <c r="D665" s="11" t="str">
        <f>'[1]TCE - ANEXO III - Preencher'!E674</f>
        <v>MARIA CATARINA COSTA DE ALMEIDA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2235-05</v>
      </c>
      <c r="G665" s="13" t="str">
        <f>IF('[1]TCE - ANEXO III - Preencher'!H674="","",'[1]TCE - ANEXO III - Preencher'!H674)</f>
        <v>05/2026</v>
      </c>
      <c r="H665" s="14" t="str">
        <f>'[1]TCE - ANEXO III - Preencher'!I674</f>
        <v>0,00</v>
      </c>
      <c r="I665" s="14">
        <f>'[1]TCE - ANEXO III - Preencher'!J674</f>
        <v>205.61</v>
      </c>
      <c r="J665" s="14">
        <f>'[1]TCE - ANEXO III - Preencher'!K674</f>
        <v>0</v>
      </c>
      <c r="K665" s="15">
        <f>'[1]TCE - ANEXO III - Preencher'!L674</f>
        <v>108.16</v>
      </c>
      <c r="L665" s="15">
        <f>'[1]TCE - ANEXO III - Preencher'!M674</f>
        <v>2.79</v>
      </c>
      <c r="M665" s="15">
        <f t="shared" si="61"/>
        <v>105.36999999999999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20.45</v>
      </c>
      <c r="R665" s="15">
        <f>'[1]TCE - ANEXO III - Preencher'!S674</f>
        <v>111.54</v>
      </c>
      <c r="S665" s="16">
        <f t="shared" si="63"/>
        <v>-91.09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2459.15</v>
      </c>
      <c r="Y665" s="15">
        <f>'[1]TCE - ANEXO III - Preencher'!Z674</f>
        <v>0</v>
      </c>
      <c r="Z665" s="16">
        <f t="shared" si="65"/>
        <v>2459.15</v>
      </c>
      <c r="AA665" s="17" t="str">
        <f>IF('[1]TCE - ANEXO III - Preencher'!AB674="","",'[1]TCE - ANEXO III - Preencher'!AB674)</f>
        <v>Abono assistencial financeiro – complemento Piso da Enfermagem</v>
      </c>
      <c r="AB665" s="15">
        <f t="shared" si="60"/>
        <v>2679.04</v>
      </c>
    </row>
    <row r="666" spans="1:28" x14ac:dyDescent="0.2">
      <c r="A666" s="8">
        <f>IFERROR(VLOOKUP(B666,'[1]DADOS (OCULTAR)'!$Q$3:$S$136,3,0),"")</f>
        <v>9767633000447</v>
      </c>
      <c r="B666" s="9" t="str">
        <f>'[1]TCE - ANEXO III - Preencher'!C675</f>
        <v>HOSPITAL SILVIO MAGALHÃES - CG Nº 019/2022</v>
      </c>
      <c r="C666" s="10"/>
      <c r="D666" s="11" t="str">
        <f>'[1]TCE - ANEXO III - Preencher'!E675</f>
        <v>MARIA CLARA SILVA RAMOS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05/2026</v>
      </c>
      <c r="H666" s="14" t="str">
        <f>'[1]TCE - ANEXO III - Preencher'!I675</f>
        <v>0,00</v>
      </c>
      <c r="I666" s="14">
        <f>'[1]TCE - ANEXO III - Preencher'!J675</f>
        <v>155.61000000000001</v>
      </c>
      <c r="J666" s="14">
        <f>'[1]TCE - ANEXO III - Preencher'!K675</f>
        <v>0</v>
      </c>
      <c r="K666" s="15">
        <f>'[1]TCE - ANEXO III - Preencher'!L675</f>
        <v>108.16</v>
      </c>
      <c r="L666" s="15">
        <f>'[1]TCE - ANEXO III - Preencher'!M675</f>
        <v>16.21</v>
      </c>
      <c r="M666" s="15">
        <f t="shared" si="61"/>
        <v>91.949999999999989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1704</v>
      </c>
      <c r="Y666" s="15">
        <f>'[1]TCE - ANEXO III - Preencher'!Z675</f>
        <v>0</v>
      </c>
      <c r="Z666" s="16">
        <f t="shared" si="65"/>
        <v>1704</v>
      </c>
      <c r="AA666" s="17" t="str">
        <f>IF('[1]TCE - ANEXO III - Preencher'!AB675="","",'[1]TCE - ANEXO III - Preencher'!AB675)</f>
        <v>Abono assistencial financeiro – complemento Piso da Enfermagem</v>
      </c>
      <c r="AB666" s="15">
        <f t="shared" si="60"/>
        <v>1951.56</v>
      </c>
    </row>
    <row r="667" spans="1:28" x14ac:dyDescent="0.2">
      <c r="A667" s="8">
        <f>IFERROR(VLOOKUP(B667,'[1]DADOS (OCULTAR)'!$Q$3:$S$136,3,0),"")</f>
        <v>9767633000447</v>
      </c>
      <c r="B667" s="9" t="str">
        <f>'[1]TCE - ANEXO III - Preencher'!C676</f>
        <v>HOSPITAL SILVIO MAGALHÃES - CG Nº 019/2022</v>
      </c>
      <c r="C667" s="10"/>
      <c r="D667" s="11" t="str">
        <f>'[1]TCE - ANEXO III - Preencher'!E676</f>
        <v>MARIA CRISTIANE DA CONCEICAO BARCELOS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5134-30</v>
      </c>
      <c r="G667" s="13" t="str">
        <f>IF('[1]TCE - ANEXO III - Preencher'!H676="","",'[1]TCE - ANEXO III - Preencher'!H676)</f>
        <v>05/2026</v>
      </c>
      <c r="H667" s="14" t="str">
        <f>'[1]TCE - ANEXO III - Preencher'!I676</f>
        <v>0,00</v>
      </c>
      <c r="I667" s="14">
        <f>'[1]TCE - ANEXO III - Preencher'!J676</f>
        <v>161.22</v>
      </c>
      <c r="J667" s="14">
        <f>'[1]TCE - ANEXO III - Preencher'!K676</f>
        <v>0</v>
      </c>
      <c r="K667" s="15">
        <f>'[1]TCE - ANEXO III - Preencher'!L676</f>
        <v>108.16</v>
      </c>
      <c r="L667" s="15">
        <f>'[1]TCE - ANEXO III - Preencher'!M676</f>
        <v>16.21</v>
      </c>
      <c r="M667" s="15">
        <f t="shared" si="61"/>
        <v>91.949999999999989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20.45</v>
      </c>
      <c r="R667" s="15">
        <f>'[1]TCE - ANEXO III - Preencher'!S676</f>
        <v>97.26</v>
      </c>
      <c r="S667" s="16">
        <f t="shared" si="63"/>
        <v>-76.81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29.9</v>
      </c>
      <c r="Y667" s="15">
        <f>'[1]TCE - ANEXO III - Preencher'!Z676</f>
        <v>0</v>
      </c>
      <c r="Z667" s="16">
        <f t="shared" si="65"/>
        <v>29.9</v>
      </c>
      <c r="AA667" s="17" t="str">
        <f>IF('[1]TCE - ANEXO III - Preencher'!AB676="","",'[1]TCE - ANEXO III - Preencher'!AB676)</f>
        <v>Beneficio obrigatorio CCT Federacao – Plano Assistencial Agiben</v>
      </c>
      <c r="AB667" s="15">
        <f t="shared" si="60"/>
        <v>206.26</v>
      </c>
    </row>
    <row r="668" spans="1:28" x14ac:dyDescent="0.2">
      <c r="A668" s="8">
        <f>IFERROR(VLOOKUP(B668,'[1]DADOS (OCULTAR)'!$Q$3:$S$136,3,0),"")</f>
        <v>9767633000447</v>
      </c>
      <c r="B668" s="9" t="str">
        <f>'[1]TCE - ANEXO III - Preencher'!C677</f>
        <v>HOSPITAL SILVIO MAGALHÃES - CG Nº 019/2022</v>
      </c>
      <c r="C668" s="10"/>
      <c r="D668" s="11" t="str">
        <f>'[1]TCE - ANEXO III - Preencher'!E677</f>
        <v>MARIA DAS GRACAS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05/2026</v>
      </c>
      <c r="H668" s="14" t="str">
        <f>'[1]TCE - ANEXO III - Preencher'!I677</f>
        <v>0,00</v>
      </c>
      <c r="I668" s="14">
        <f>'[1]TCE - ANEXO III - Preencher'!J677</f>
        <v>207.82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81.02</v>
      </c>
      <c r="U668" s="15">
        <f>'[1]TCE - ANEXO III - Preencher'!V677</f>
        <v>0</v>
      </c>
      <c r="V668" s="16">
        <f t="shared" si="64"/>
        <v>81.02</v>
      </c>
      <c r="W668" s="17" t="str">
        <f>IF('[1]TCE - ANEXO III - Preencher'!X677="","",'[1]TCE - ANEXO III - Preencher'!X677)</f>
        <v>Auxílio Creche</v>
      </c>
      <c r="X668" s="15">
        <f>'[1]TCE - ANEXO III - Preencher'!Y677</f>
        <v>1704</v>
      </c>
      <c r="Y668" s="15">
        <f>'[1]TCE - ANEXO III - Preencher'!Z677</f>
        <v>0</v>
      </c>
      <c r="Z668" s="16">
        <f t="shared" si="65"/>
        <v>1704</v>
      </c>
      <c r="AA668" s="17" t="str">
        <f>IF('[1]TCE - ANEXO III - Preencher'!AB677="","",'[1]TCE - ANEXO III - Preencher'!AB677)</f>
        <v>Abono assistencial financeiro – complemento Piso da Enfermagem</v>
      </c>
      <c r="AB668" s="15">
        <f t="shared" si="60"/>
        <v>1992.84</v>
      </c>
    </row>
    <row r="669" spans="1:28" x14ac:dyDescent="0.2">
      <c r="A669" s="8">
        <f>IFERROR(VLOOKUP(B669,'[1]DADOS (OCULTAR)'!$Q$3:$S$136,3,0),"")</f>
        <v>9767633000447</v>
      </c>
      <c r="B669" s="9" t="str">
        <f>'[1]TCE - ANEXO III - Preencher'!C678</f>
        <v>HOSPITAL SILVIO MAGALHÃES - CG Nº 019/2022</v>
      </c>
      <c r="C669" s="10"/>
      <c r="D669" s="11" t="str">
        <f>'[1]TCE - ANEXO III - Preencher'!E678</f>
        <v>MARIA DE LOURDES LUNA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2235-05</v>
      </c>
      <c r="G669" s="13" t="str">
        <f>IF('[1]TCE - ANEXO III - Preencher'!H678="","",'[1]TCE - ANEXO III - Preencher'!H678)</f>
        <v>05/2026</v>
      </c>
      <c r="H669" s="14" t="str">
        <f>'[1]TCE - ANEXO III - Preencher'!I678</f>
        <v>0,00</v>
      </c>
      <c r="I669" s="14">
        <f>'[1]TCE - ANEXO III - Preencher'!J678</f>
        <v>242.21</v>
      </c>
      <c r="J669" s="14">
        <f>'[1]TCE - ANEXO III - Preencher'!K678</f>
        <v>0</v>
      </c>
      <c r="K669" s="15">
        <f>'[1]TCE - ANEXO III - Preencher'!L678</f>
        <v>108.16</v>
      </c>
      <c r="L669" s="15">
        <f>'[1]TCE - ANEXO III - Preencher'!M678</f>
        <v>3.33</v>
      </c>
      <c r="M669" s="15">
        <f t="shared" si="61"/>
        <v>104.83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2096.2800000000002</v>
      </c>
      <c r="Y669" s="15">
        <f>'[1]TCE - ANEXO III - Preencher'!Z678</f>
        <v>0</v>
      </c>
      <c r="Z669" s="16">
        <f t="shared" si="65"/>
        <v>2096.2800000000002</v>
      </c>
      <c r="AA669" s="17" t="str">
        <f>IF('[1]TCE - ANEXO III - Preencher'!AB678="","",'[1]TCE - ANEXO III - Preencher'!AB678)</f>
        <v>Abono assistencial financeiro – complemento Piso da Enfermagem</v>
      </c>
      <c r="AB669" s="15">
        <f t="shared" si="60"/>
        <v>2443.3200000000002</v>
      </c>
    </row>
    <row r="670" spans="1:28" x14ac:dyDescent="0.2">
      <c r="A670" s="8">
        <f>IFERROR(VLOOKUP(B670,'[1]DADOS (OCULTAR)'!$Q$3:$S$136,3,0),"")</f>
        <v>9767633000447</v>
      </c>
      <c r="B670" s="9" t="str">
        <f>'[1]TCE - ANEXO III - Preencher'!C679</f>
        <v>HOSPITAL SILVIO MAGALHÃES - CG Nº 019/2022</v>
      </c>
      <c r="C670" s="10"/>
      <c r="D670" s="11" t="str">
        <f>'[1]TCE - ANEXO III - Preencher'!E679</f>
        <v>MARIA DELARIA DA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05/2026</v>
      </c>
      <c r="H670" s="14" t="str">
        <f>'[1]TCE - ANEXO III - Preencher'!I679</f>
        <v>0,00</v>
      </c>
      <c r="I670" s="14">
        <f>'[1]TCE - ANEXO III - Preencher'!J679</f>
        <v>206.26</v>
      </c>
      <c r="J670" s="14">
        <f>'[1]TCE - ANEXO III - Preencher'!K679</f>
        <v>0</v>
      </c>
      <c r="K670" s="15">
        <f>'[1]TCE - ANEXO III - Preencher'!L679</f>
        <v>108.16</v>
      </c>
      <c r="L670" s="15">
        <f>'[1]TCE - ANEXO III - Preencher'!M679</f>
        <v>16.21</v>
      </c>
      <c r="M670" s="15">
        <f t="shared" si="61"/>
        <v>91.949999999999989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1704</v>
      </c>
      <c r="Y670" s="15">
        <f>'[1]TCE - ANEXO III - Preencher'!Z679</f>
        <v>0</v>
      </c>
      <c r="Z670" s="16">
        <f t="shared" si="65"/>
        <v>1704</v>
      </c>
      <c r="AA670" s="17" t="str">
        <f>IF('[1]TCE - ANEXO III - Preencher'!AB679="","",'[1]TCE - ANEXO III - Preencher'!AB679)</f>
        <v>Abono assistencial financeiro – complemento Piso da Enfermagem</v>
      </c>
      <c r="AB670" s="15">
        <f t="shared" si="60"/>
        <v>2002.21</v>
      </c>
    </row>
    <row r="671" spans="1:28" x14ac:dyDescent="0.2">
      <c r="A671" s="8">
        <f>IFERROR(VLOOKUP(B671,'[1]DADOS (OCULTAR)'!$Q$3:$S$136,3,0),"")</f>
        <v>9767633000447</v>
      </c>
      <c r="B671" s="9" t="str">
        <f>'[1]TCE - ANEXO III - Preencher'!C680</f>
        <v>HOSPITAL SILVIO MAGALHÃES - CG Nº 019/2022</v>
      </c>
      <c r="C671" s="10"/>
      <c r="D671" s="11" t="str">
        <f>'[1]TCE - ANEXO III - Preencher'!E680</f>
        <v>MARIA DO SOCORRO SIQUEIRA DA SILVA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2235-05</v>
      </c>
      <c r="G671" s="13" t="str">
        <f>IF('[1]TCE - ANEXO III - Preencher'!H680="","",'[1]TCE - ANEXO III - Preencher'!H680)</f>
        <v>05/2026</v>
      </c>
      <c r="H671" s="14" t="str">
        <f>'[1]TCE - ANEXO III - Preencher'!I680</f>
        <v>0,00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>
        <f>IFERROR(VLOOKUP(B672,'[1]DADOS (OCULTAR)'!$Q$3:$S$136,3,0),"")</f>
        <v>9767633000447</v>
      </c>
      <c r="B672" s="9" t="str">
        <f>'[1]TCE - ANEXO III - Preencher'!C681</f>
        <v>HOSPITAL SILVIO MAGALHÃES - CG Nº 019/2022</v>
      </c>
      <c r="C672" s="10"/>
      <c r="D672" s="11" t="str">
        <f>'[1]TCE - ANEXO III - Preencher'!E681</f>
        <v>MARIA DOS ANJOS SANTOS SILVA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5174-10</v>
      </c>
      <c r="G672" s="13" t="str">
        <f>IF('[1]TCE - ANEXO III - Preencher'!H681="","",'[1]TCE - ANEXO III - Preencher'!H681)</f>
        <v>05/2026</v>
      </c>
      <c r="H672" s="14" t="str">
        <f>'[1]TCE - ANEXO III - Preencher'!I681</f>
        <v>0,00</v>
      </c>
      <c r="I672" s="14">
        <f>'[1]TCE - ANEXO III - Preencher'!J681</f>
        <v>139.77000000000001</v>
      </c>
      <c r="J672" s="14">
        <f>'[1]TCE - ANEXO III - Preencher'!K681</f>
        <v>0</v>
      </c>
      <c r="K672" s="15">
        <f>'[1]TCE - ANEXO III - Preencher'!L681</f>
        <v>108.16</v>
      </c>
      <c r="L672" s="15">
        <f>'[1]TCE - ANEXO III - Preencher'!M681</f>
        <v>32.42</v>
      </c>
      <c r="M672" s="15">
        <f t="shared" si="61"/>
        <v>75.739999999999995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29.9</v>
      </c>
      <c r="Y672" s="15">
        <f>'[1]TCE - ANEXO III - Preencher'!Z681</f>
        <v>0</v>
      </c>
      <c r="Z672" s="16">
        <f t="shared" si="65"/>
        <v>29.9</v>
      </c>
      <c r="AA672" s="17" t="str">
        <f>IF('[1]TCE - ANEXO III - Preencher'!AB681="","",'[1]TCE - ANEXO III - Preencher'!AB681)</f>
        <v>Beneficio obrigatorio CCT Federacao – Plano Assistencial Agiben</v>
      </c>
      <c r="AB672" s="15">
        <f t="shared" si="60"/>
        <v>245.41</v>
      </c>
    </row>
    <row r="673" spans="1:28" x14ac:dyDescent="0.2">
      <c r="A673" s="8">
        <f>IFERROR(VLOOKUP(B673,'[1]DADOS (OCULTAR)'!$Q$3:$S$136,3,0),"")</f>
        <v>9767633000447</v>
      </c>
      <c r="B673" s="9" t="str">
        <f>'[1]TCE - ANEXO III - Preencher'!C682</f>
        <v>HOSPITAL SILVIO MAGALHÃES - CG Nº 019/2022</v>
      </c>
      <c r="C673" s="10"/>
      <c r="D673" s="11" t="str">
        <f>'[1]TCE - ANEXO III - Preencher'!E682</f>
        <v>MARIA EDJANE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05/2026</v>
      </c>
      <c r="H673" s="14" t="str">
        <f>'[1]TCE - ANEXO III - Preencher'!I682</f>
        <v>0,00</v>
      </c>
      <c r="I673" s="14">
        <f>'[1]TCE - ANEXO III - Preencher'!J682</f>
        <v>185.78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185.78</v>
      </c>
    </row>
    <row r="674" spans="1:28" x14ac:dyDescent="0.2">
      <c r="A674" s="8">
        <f>IFERROR(VLOOKUP(B674,'[1]DADOS (OCULTAR)'!$Q$3:$S$136,3,0),"")</f>
        <v>9767633000447</v>
      </c>
      <c r="B674" s="9" t="str">
        <f>'[1]TCE - ANEXO III - Preencher'!C683</f>
        <v>HOSPITAL SILVIO MAGALHÃES - CG Nº 019/2022</v>
      </c>
      <c r="C674" s="10"/>
      <c r="D674" s="11" t="str">
        <f>'[1]TCE - ANEXO III - Preencher'!E683</f>
        <v>MARIA EDUARDA ALVES DA SILVA  ACOSTA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4110-05</v>
      </c>
      <c r="G674" s="13" t="str">
        <f>IF('[1]TCE - ANEXO III - Preencher'!H683="","",'[1]TCE - ANEXO III - Preencher'!H683)</f>
        <v>05/2026</v>
      </c>
      <c r="H674" s="14" t="str">
        <f>'[1]TCE - ANEXO III - Preencher'!I683</f>
        <v>0,00</v>
      </c>
      <c r="I674" s="14">
        <f>'[1]TCE - ANEXO III - Preencher'!J683</f>
        <v>15.23</v>
      </c>
      <c r="J674" s="14">
        <f>'[1]TCE - ANEXO III - Preencher'!K683</f>
        <v>0</v>
      </c>
      <c r="K674" s="15">
        <f>'[1]TCE - ANEXO III - Preencher'!L683</f>
        <v>108.16</v>
      </c>
      <c r="L674" s="15">
        <f>'[1]TCE - ANEXO III - Preencher'!M683</f>
        <v>16.21</v>
      </c>
      <c r="M674" s="15">
        <f t="shared" si="61"/>
        <v>91.949999999999989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29.9</v>
      </c>
      <c r="Y674" s="15">
        <f>'[1]TCE - ANEXO III - Preencher'!Z683</f>
        <v>0</v>
      </c>
      <c r="Z674" s="16">
        <f t="shared" si="65"/>
        <v>29.9</v>
      </c>
      <c r="AA674" s="17" t="str">
        <f>IF('[1]TCE - ANEXO III - Preencher'!AB683="","",'[1]TCE - ANEXO III - Preencher'!AB683)</f>
        <v>Beneficio obrigatorio CCT Federacao – Plano Assistencial Agiben</v>
      </c>
      <c r="AB674" s="15">
        <f t="shared" si="60"/>
        <v>137.07999999999998</v>
      </c>
    </row>
    <row r="675" spans="1:28" x14ac:dyDescent="0.2">
      <c r="A675" s="8">
        <f>IFERROR(VLOOKUP(B675,'[1]DADOS (OCULTAR)'!$Q$3:$S$136,3,0),"")</f>
        <v>9767633000447</v>
      </c>
      <c r="B675" s="9" t="str">
        <f>'[1]TCE - ANEXO III - Preencher'!C684</f>
        <v>HOSPITAL SILVIO MAGALHÃES - CG Nº 019/2022</v>
      </c>
      <c r="C675" s="10"/>
      <c r="D675" s="11" t="str">
        <f>'[1]TCE - ANEXO III - Preencher'!E684</f>
        <v>MARIA EDUARDA CAVALCANTE LINS ARCANJO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2235-05</v>
      </c>
      <c r="G675" s="13" t="str">
        <f>IF('[1]TCE - ANEXO III - Preencher'!H684="","",'[1]TCE - ANEXO III - Preencher'!H684)</f>
        <v>05/2026</v>
      </c>
      <c r="H675" s="14" t="str">
        <f>'[1]TCE - ANEXO III - Preencher'!I684</f>
        <v>0,00</v>
      </c>
      <c r="I675" s="14">
        <f>'[1]TCE - ANEXO III - Preencher'!J684</f>
        <v>179.61</v>
      </c>
      <c r="J675" s="14">
        <f>'[1]TCE - ANEXO III - Preencher'!K684</f>
        <v>0</v>
      </c>
      <c r="K675" s="15">
        <f>'[1]TCE - ANEXO III - Preencher'!L684</f>
        <v>108.16</v>
      </c>
      <c r="L675" s="15">
        <f>'[1]TCE - ANEXO III - Preencher'!M684</f>
        <v>2.79</v>
      </c>
      <c r="M675" s="15">
        <f t="shared" si="61"/>
        <v>105.36999999999999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20.45</v>
      </c>
      <c r="R675" s="15">
        <f>'[1]TCE - ANEXO III - Preencher'!S684</f>
        <v>97.26</v>
      </c>
      <c r="S675" s="16">
        <f t="shared" si="63"/>
        <v>-76.81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1704</v>
      </c>
      <c r="Y675" s="15">
        <f>'[1]TCE - ANEXO III - Preencher'!Z684</f>
        <v>0</v>
      </c>
      <c r="Z675" s="16">
        <f t="shared" si="65"/>
        <v>1704</v>
      </c>
      <c r="AA675" s="17" t="str">
        <f>IF('[1]TCE - ANEXO III - Preencher'!AB684="","",'[1]TCE - ANEXO III - Preencher'!AB684)</f>
        <v>Abono assistencial financeiro – complemento Piso da Enfermagem</v>
      </c>
      <c r="AB675" s="15">
        <f t="shared" si="60"/>
        <v>1912.17</v>
      </c>
    </row>
    <row r="676" spans="1:28" x14ac:dyDescent="0.2">
      <c r="A676" s="8">
        <f>IFERROR(VLOOKUP(B676,'[1]DADOS (OCULTAR)'!$Q$3:$S$136,3,0),"")</f>
        <v>9767633000447</v>
      </c>
      <c r="B676" s="9" t="str">
        <f>'[1]TCE - ANEXO III - Preencher'!C685</f>
        <v>HOSPITAL SILVIO MAGALHÃES - CG Nº 019/2022</v>
      </c>
      <c r="C676" s="10"/>
      <c r="D676" s="11" t="str">
        <f>'[1]TCE - ANEXO III - Preencher'!E685</f>
        <v>MARIA EDUARDA MORAIS SANTOS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2235-05</v>
      </c>
      <c r="G676" s="13" t="str">
        <f>IF('[1]TCE - ANEXO III - Preencher'!H685="","",'[1]TCE - ANEXO III - Preencher'!H685)</f>
        <v>05/2026</v>
      </c>
      <c r="H676" s="14" t="str">
        <f>'[1]TCE - ANEXO III - Preencher'!I685</f>
        <v>0,00</v>
      </c>
      <c r="I676" s="14">
        <f>'[1]TCE - ANEXO III - Preencher'!J685</f>
        <v>174.65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2459.15</v>
      </c>
      <c r="Y676" s="15">
        <f>'[1]TCE - ANEXO III - Preencher'!Z685</f>
        <v>0</v>
      </c>
      <c r="Z676" s="16">
        <f t="shared" si="65"/>
        <v>2459.15</v>
      </c>
      <c r="AA676" s="17" t="str">
        <f>IF('[1]TCE - ANEXO III - Preencher'!AB685="","",'[1]TCE - ANEXO III - Preencher'!AB685)</f>
        <v>Abono assistencial financeiro – complemento Piso da Enfermagem</v>
      </c>
      <c r="AB676" s="15">
        <f t="shared" si="60"/>
        <v>2633.8</v>
      </c>
    </row>
    <row r="677" spans="1:28" x14ac:dyDescent="0.2">
      <c r="A677" s="8">
        <f>IFERROR(VLOOKUP(B677,'[1]DADOS (OCULTAR)'!$Q$3:$S$136,3,0),"")</f>
        <v>9767633000447</v>
      </c>
      <c r="B677" s="9" t="str">
        <f>'[1]TCE - ANEXO III - Preencher'!C686</f>
        <v>HOSPITAL SILVIO MAGALHÃES - CG Nº 019/2022</v>
      </c>
      <c r="C677" s="10"/>
      <c r="D677" s="11" t="str">
        <f>'[1]TCE - ANEXO III - Preencher'!E686</f>
        <v>MARIA ELAINE SILVA DE ANDRADE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2235-05</v>
      </c>
      <c r="G677" s="13" t="str">
        <f>IF('[1]TCE - ANEXO III - Preencher'!H686="","",'[1]TCE - ANEXO III - Preencher'!H686)</f>
        <v>05/2026</v>
      </c>
      <c r="H677" s="14" t="str">
        <f>'[1]TCE - ANEXO III - Preencher'!I686</f>
        <v>0,00</v>
      </c>
      <c r="I677" s="14">
        <f>'[1]TCE - ANEXO III - Preencher'!J686</f>
        <v>189.53</v>
      </c>
      <c r="J677" s="14">
        <f>'[1]TCE - ANEXO III - Preencher'!K686</f>
        <v>0</v>
      </c>
      <c r="K677" s="15">
        <f>'[1]TCE - ANEXO III - Preencher'!L686</f>
        <v>108.16</v>
      </c>
      <c r="L677" s="15">
        <f>'[1]TCE - ANEXO III - Preencher'!M686</f>
        <v>2.79</v>
      </c>
      <c r="M677" s="15">
        <f t="shared" si="61"/>
        <v>105.36999999999999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2459.15</v>
      </c>
      <c r="Y677" s="15">
        <f>'[1]TCE - ANEXO III - Preencher'!Z686</f>
        <v>0</v>
      </c>
      <c r="Z677" s="16">
        <f t="shared" si="65"/>
        <v>2459.15</v>
      </c>
      <c r="AA677" s="17" t="str">
        <f>IF('[1]TCE - ANEXO III - Preencher'!AB686="","",'[1]TCE - ANEXO III - Preencher'!AB686)</f>
        <v>Abono assistencial financeiro – complemento Piso da Enfermagem</v>
      </c>
      <c r="AB677" s="15">
        <f t="shared" si="60"/>
        <v>2754.05</v>
      </c>
    </row>
    <row r="678" spans="1:28" x14ac:dyDescent="0.2">
      <c r="A678" s="8">
        <f>IFERROR(VLOOKUP(B678,'[1]DADOS (OCULTAR)'!$Q$3:$S$136,3,0),"")</f>
        <v>9767633000447</v>
      </c>
      <c r="B678" s="9" t="str">
        <f>'[1]TCE - ANEXO III - Preencher'!C687</f>
        <v>HOSPITAL SILVIO MAGALHÃES - CG Nº 019/2022</v>
      </c>
      <c r="C678" s="10"/>
      <c r="D678" s="11" t="str">
        <f>'[1]TCE - ANEXO III - Preencher'!E687</f>
        <v>MARIA FERNANDA PEREIRA DA SILVA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4221-10</v>
      </c>
      <c r="G678" s="13" t="str">
        <f>IF('[1]TCE - ANEXO III - Preencher'!H687="","",'[1]TCE - ANEXO III - Preencher'!H687)</f>
        <v>05/2026</v>
      </c>
      <c r="H678" s="14" t="str">
        <f>'[1]TCE - ANEXO III - Preencher'!I687</f>
        <v>0,00</v>
      </c>
      <c r="I678" s="14">
        <f>'[1]TCE - ANEXO III - Preencher'!J687</f>
        <v>93.18</v>
      </c>
      <c r="J678" s="14">
        <f>'[1]TCE - ANEXO III - Preencher'!K687</f>
        <v>0</v>
      </c>
      <c r="K678" s="15">
        <f>'[1]TCE - ANEXO III - Preencher'!L687</f>
        <v>108.16</v>
      </c>
      <c r="L678" s="15">
        <f>'[1]TCE - ANEXO III - Preencher'!M687</f>
        <v>16.21</v>
      </c>
      <c r="M678" s="15">
        <f t="shared" si="61"/>
        <v>91.949999999999989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106.66</v>
      </c>
      <c r="U678" s="15">
        <f>'[1]TCE - ANEXO III - Preencher'!V687</f>
        <v>0</v>
      </c>
      <c r="V678" s="16">
        <f t="shared" si="64"/>
        <v>106.66</v>
      </c>
      <c r="W678" s="17" t="str">
        <f>IF('[1]TCE - ANEXO III - Preencher'!X687="","",'[1]TCE - ANEXO III - Preencher'!X687)</f>
        <v>Auxílio Creche</v>
      </c>
      <c r="X678" s="15">
        <f>'[1]TCE - ANEXO III - Preencher'!Y687</f>
        <v>29.9</v>
      </c>
      <c r="Y678" s="15">
        <f>'[1]TCE - ANEXO III - Preencher'!Z687</f>
        <v>0</v>
      </c>
      <c r="Z678" s="16">
        <f t="shared" si="65"/>
        <v>29.9</v>
      </c>
      <c r="AA678" s="17" t="str">
        <f>IF('[1]TCE - ANEXO III - Preencher'!AB687="","",'[1]TCE - ANEXO III - Preencher'!AB687)</f>
        <v>Beneficio obrigatorio CCT Federacao – Plano Assistencial Agiben</v>
      </c>
      <c r="AB678" s="15">
        <f t="shared" si="60"/>
        <v>321.68999999999994</v>
      </c>
    </row>
    <row r="679" spans="1:28" x14ac:dyDescent="0.2">
      <c r="A679" s="8">
        <f>IFERROR(VLOOKUP(B679,'[1]DADOS (OCULTAR)'!$Q$3:$S$136,3,0),"")</f>
        <v>9767633000447</v>
      </c>
      <c r="B679" s="9" t="str">
        <f>'[1]TCE - ANEXO III - Preencher'!C688</f>
        <v>HOSPITAL SILVIO MAGALHÃES - CG Nº 019/2022</v>
      </c>
      <c r="C679" s="10"/>
      <c r="D679" s="11" t="str">
        <f>'[1]TCE - ANEXO III - Preencher'!E688</f>
        <v>MARIA HELIGILVANIA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2235-05</v>
      </c>
      <c r="G679" s="13" t="str">
        <f>IF('[1]TCE - ANEXO III - Preencher'!H688="","",'[1]TCE - ANEXO III - Preencher'!H688)</f>
        <v>05/2026</v>
      </c>
      <c r="H679" s="14" t="str">
        <f>'[1]TCE - ANEXO III - Preencher'!I688</f>
        <v>0,00</v>
      </c>
      <c r="I679" s="14">
        <f>'[1]TCE - ANEXO III - Preencher'!J688</f>
        <v>182.09</v>
      </c>
      <c r="J679" s="14">
        <f>'[1]TCE - ANEXO III - Preencher'!K688</f>
        <v>0</v>
      </c>
      <c r="K679" s="15">
        <f>'[1]TCE - ANEXO III - Preencher'!L688</f>
        <v>108.16</v>
      </c>
      <c r="L679" s="15">
        <f>'[1]TCE - ANEXO III - Preencher'!M688</f>
        <v>2.79</v>
      </c>
      <c r="M679" s="15">
        <f t="shared" si="61"/>
        <v>105.36999999999999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2459.15</v>
      </c>
      <c r="Y679" s="15">
        <f>'[1]TCE - ANEXO III - Preencher'!Z688</f>
        <v>0</v>
      </c>
      <c r="Z679" s="16">
        <f t="shared" si="65"/>
        <v>2459.15</v>
      </c>
      <c r="AA679" s="17" t="str">
        <f>IF('[1]TCE - ANEXO III - Preencher'!AB688="","",'[1]TCE - ANEXO III - Preencher'!AB688)</f>
        <v>Abono assistencial financeiro – complemento Piso da Enfermagem</v>
      </c>
      <c r="AB679" s="15">
        <f t="shared" si="60"/>
        <v>2746.61</v>
      </c>
    </row>
    <row r="680" spans="1:28" x14ac:dyDescent="0.2">
      <c r="A680" s="8">
        <f>IFERROR(VLOOKUP(B680,'[1]DADOS (OCULTAR)'!$Q$3:$S$136,3,0),"")</f>
        <v>9767633000447</v>
      </c>
      <c r="B680" s="9" t="str">
        <f>'[1]TCE - ANEXO III - Preencher'!C689</f>
        <v>HOSPITAL SILVIO MAGALHÃES - CG Nº 019/2022</v>
      </c>
      <c r="C680" s="10"/>
      <c r="D680" s="11" t="str">
        <f>'[1]TCE - ANEXO III - Preencher'!E689</f>
        <v>MARIA INAJA DINE DA SILVA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05/2026</v>
      </c>
      <c r="H680" s="14" t="str">
        <f>'[1]TCE - ANEXO III - Preencher'!I689</f>
        <v>0,00</v>
      </c>
      <c r="I680" s="14">
        <f>'[1]TCE - ANEXO III - Preencher'!J689</f>
        <v>159.96</v>
      </c>
      <c r="J680" s="14">
        <f>'[1]TCE - ANEXO III - Preencher'!K689</f>
        <v>0</v>
      </c>
      <c r="K680" s="15">
        <f>'[1]TCE - ANEXO III - Preencher'!L689</f>
        <v>108.16</v>
      </c>
      <c r="L680" s="15">
        <f>'[1]TCE - ANEXO III - Preencher'!M689</f>
        <v>16.21</v>
      </c>
      <c r="M680" s="15">
        <f t="shared" si="61"/>
        <v>91.949999999999989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1647.2</v>
      </c>
      <c r="Y680" s="15">
        <f>'[1]TCE - ANEXO III - Preencher'!Z689</f>
        <v>0</v>
      </c>
      <c r="Z680" s="16">
        <f t="shared" si="65"/>
        <v>1647.2</v>
      </c>
      <c r="AA680" s="17" t="str">
        <f>IF('[1]TCE - ANEXO III - Preencher'!AB689="","",'[1]TCE - ANEXO III - Preencher'!AB689)</f>
        <v>Abono assistencial financeiro – complemento Piso da Enfermagem</v>
      </c>
      <c r="AB680" s="15">
        <f t="shared" si="60"/>
        <v>1899.1100000000001</v>
      </c>
    </row>
    <row r="681" spans="1:28" x14ac:dyDescent="0.2">
      <c r="A681" s="8">
        <f>IFERROR(VLOOKUP(B681,'[1]DADOS (OCULTAR)'!$Q$3:$S$136,3,0),"")</f>
        <v>9767633000447</v>
      </c>
      <c r="B681" s="9" t="str">
        <f>'[1]TCE - ANEXO III - Preencher'!C690</f>
        <v>HOSPITAL SILVIO MAGALHÃES - CG Nº 019/2022</v>
      </c>
      <c r="C681" s="10"/>
      <c r="D681" s="11" t="str">
        <f>'[1]TCE - ANEXO III - Preencher'!E690</f>
        <v>MARIA IZABEL DA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2235-05</v>
      </c>
      <c r="G681" s="13" t="str">
        <f>IF('[1]TCE - ANEXO III - Preencher'!H690="","",'[1]TCE - ANEXO III - Preencher'!H690)</f>
        <v>05/2026</v>
      </c>
      <c r="H681" s="14" t="str">
        <f>'[1]TCE - ANEXO III - Preencher'!I690</f>
        <v>0,00</v>
      </c>
      <c r="I681" s="14">
        <f>'[1]TCE - ANEXO III - Preencher'!J690</f>
        <v>196.9</v>
      </c>
      <c r="J681" s="14">
        <f>'[1]TCE - ANEXO III - Preencher'!K690</f>
        <v>0</v>
      </c>
      <c r="K681" s="15">
        <f>'[1]TCE - ANEXO III - Preencher'!L690</f>
        <v>108.16</v>
      </c>
      <c r="L681" s="15">
        <f>'[1]TCE - ANEXO III - Preencher'!M690</f>
        <v>3.05</v>
      </c>
      <c r="M681" s="15">
        <f t="shared" si="61"/>
        <v>105.11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2282.8200000000002</v>
      </c>
      <c r="Y681" s="15">
        <f>'[1]TCE - ANEXO III - Preencher'!Z690</f>
        <v>0</v>
      </c>
      <c r="Z681" s="16">
        <f t="shared" si="65"/>
        <v>2282.8200000000002</v>
      </c>
      <c r="AA681" s="17" t="str">
        <f>IF('[1]TCE - ANEXO III - Preencher'!AB690="","",'[1]TCE - ANEXO III - Preencher'!AB690)</f>
        <v>Abono assistencial financeiro – complemento Piso da Enfermagem</v>
      </c>
      <c r="AB681" s="15">
        <f t="shared" si="60"/>
        <v>2584.83</v>
      </c>
    </row>
    <row r="682" spans="1:28" x14ac:dyDescent="0.2">
      <c r="A682" s="8">
        <f>IFERROR(VLOOKUP(B682,'[1]DADOS (OCULTAR)'!$Q$3:$S$136,3,0),"")</f>
        <v>9767633000447</v>
      </c>
      <c r="B682" s="9" t="str">
        <f>'[1]TCE - ANEXO III - Preencher'!C691</f>
        <v>HOSPITAL SILVIO MAGALHÃES - CG Nº 019/2022</v>
      </c>
      <c r="C682" s="10"/>
      <c r="D682" s="11" t="str">
        <f>'[1]TCE - ANEXO III - Preencher'!E691</f>
        <v>MARIA IZABEL SALES PEREIRA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2236-05</v>
      </c>
      <c r="G682" s="13" t="str">
        <f>IF('[1]TCE - ANEXO III - Preencher'!H691="","",'[1]TCE - ANEXO III - Preencher'!H691)</f>
        <v>05/2026</v>
      </c>
      <c r="H682" s="14" t="str">
        <f>'[1]TCE - ANEXO III - Preencher'!I691</f>
        <v>0,00</v>
      </c>
      <c r="I682" s="14">
        <f>'[1]TCE - ANEXO III - Preencher'!J691</f>
        <v>183.04</v>
      </c>
      <c r="J682" s="14">
        <f>'[1]TCE - ANEXO III - Preencher'!K691</f>
        <v>0</v>
      </c>
      <c r="K682" s="15">
        <f>'[1]TCE - ANEXO III - Preencher'!L691</f>
        <v>108.16</v>
      </c>
      <c r="L682" s="15">
        <f>'[1]TCE - ANEXO III - Preencher'!M691</f>
        <v>97.26</v>
      </c>
      <c r="M682" s="15">
        <f t="shared" si="61"/>
        <v>10.899999999999991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193.94</v>
      </c>
    </row>
    <row r="683" spans="1:28" x14ac:dyDescent="0.2">
      <c r="A683" s="8">
        <f>IFERROR(VLOOKUP(B683,'[1]DADOS (OCULTAR)'!$Q$3:$S$136,3,0),"")</f>
        <v>9767633000447</v>
      </c>
      <c r="B683" s="9" t="str">
        <f>'[1]TCE - ANEXO III - Preencher'!C692</f>
        <v>HOSPITAL SILVIO MAGALHÃES - CG Nº 019/2022</v>
      </c>
      <c r="C683" s="10"/>
      <c r="D683" s="11" t="str">
        <f>'[1]TCE - ANEXO III - Preencher'!E692</f>
        <v>MARIA JOELI SANTOS LOPES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2235-05</v>
      </c>
      <c r="G683" s="13" t="str">
        <f>IF('[1]TCE - ANEXO III - Preencher'!H692="","",'[1]TCE - ANEXO III - Preencher'!H692)</f>
        <v>05/2026</v>
      </c>
      <c r="H683" s="14" t="str">
        <f>'[1]TCE - ANEXO III - Preencher'!I692</f>
        <v>0,00</v>
      </c>
      <c r="I683" s="14">
        <f>'[1]TCE - ANEXO III - Preencher'!J692</f>
        <v>203.25</v>
      </c>
      <c r="J683" s="14">
        <f>'[1]TCE - ANEXO III - Preencher'!K692</f>
        <v>0</v>
      </c>
      <c r="K683" s="15">
        <f>'[1]TCE - ANEXO III - Preencher'!L692</f>
        <v>108.16</v>
      </c>
      <c r="L683" s="15">
        <f>'[1]TCE - ANEXO III - Preencher'!M692</f>
        <v>2.79</v>
      </c>
      <c r="M683" s="15">
        <f t="shared" si="61"/>
        <v>105.36999999999999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138.38999999999999</v>
      </c>
      <c r="U683" s="15">
        <f>'[1]TCE - ANEXO III - Preencher'!V692</f>
        <v>0</v>
      </c>
      <c r="V683" s="16">
        <f t="shared" si="64"/>
        <v>138.38999999999999</v>
      </c>
      <c r="W683" s="17" t="str">
        <f>IF('[1]TCE - ANEXO III - Preencher'!X692="","",'[1]TCE - ANEXO III - Preencher'!X692)</f>
        <v>Auxílio Creche</v>
      </c>
      <c r="X683" s="15">
        <f>'[1]TCE - ANEXO III - Preencher'!Y692</f>
        <v>2459.15</v>
      </c>
      <c r="Y683" s="15">
        <f>'[1]TCE - ANEXO III - Preencher'!Z692</f>
        <v>0</v>
      </c>
      <c r="Z683" s="16">
        <f t="shared" si="65"/>
        <v>2459.15</v>
      </c>
      <c r="AA683" s="17" t="str">
        <f>IF('[1]TCE - ANEXO III - Preencher'!AB692="","",'[1]TCE - ANEXO III - Preencher'!AB692)</f>
        <v>Abono assistencial financeiro – complemento Piso da Enfermagem</v>
      </c>
      <c r="AB683" s="15">
        <f t="shared" si="60"/>
        <v>2906.16</v>
      </c>
    </row>
    <row r="684" spans="1:28" x14ac:dyDescent="0.2">
      <c r="A684" s="8">
        <f>IFERROR(VLOOKUP(B684,'[1]DADOS (OCULTAR)'!$Q$3:$S$136,3,0),"")</f>
        <v>9767633000447</v>
      </c>
      <c r="B684" s="9" t="str">
        <f>'[1]TCE - ANEXO III - Preencher'!C693</f>
        <v>HOSPITAL SILVIO MAGALHÃES - CG Nº 019/2022</v>
      </c>
      <c r="C684" s="10"/>
      <c r="D684" s="11" t="str">
        <f>'[1]TCE - ANEXO III - Preencher'!E693</f>
        <v>MARIA JOSE DA SILVA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5132-05</v>
      </c>
      <c r="G684" s="13" t="str">
        <f>IF('[1]TCE - ANEXO III - Preencher'!H693="","",'[1]TCE - ANEXO III - Preencher'!H693)</f>
        <v>05/2026</v>
      </c>
      <c r="H684" s="14" t="str">
        <f>'[1]TCE - ANEXO III - Preencher'!I693</f>
        <v>0,00</v>
      </c>
      <c r="I684" s="14">
        <f>'[1]TCE - ANEXO III - Preencher'!J693</f>
        <v>137.43</v>
      </c>
      <c r="J684" s="14">
        <f>'[1]TCE - ANEXO III - Preencher'!K693</f>
        <v>0</v>
      </c>
      <c r="K684" s="15">
        <f>'[1]TCE - ANEXO III - Preencher'!L693</f>
        <v>108.16</v>
      </c>
      <c r="L684" s="15">
        <f>'[1]TCE - ANEXO III - Preencher'!M693</f>
        <v>32.42</v>
      </c>
      <c r="M684" s="15">
        <f t="shared" si="61"/>
        <v>75.739999999999995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29.9</v>
      </c>
      <c r="Y684" s="15">
        <f>'[1]TCE - ANEXO III - Preencher'!Z693</f>
        <v>0</v>
      </c>
      <c r="Z684" s="16">
        <f t="shared" si="65"/>
        <v>29.9</v>
      </c>
      <c r="AA684" s="17" t="str">
        <f>IF('[1]TCE - ANEXO III - Preencher'!AB693="","",'[1]TCE - ANEXO III - Preencher'!AB693)</f>
        <v>Beneficio obrigatorio CCT Federacao – Plano Assistencial Agiben</v>
      </c>
      <c r="AB684" s="15">
        <f t="shared" si="60"/>
        <v>243.07000000000002</v>
      </c>
    </row>
    <row r="685" spans="1:28" x14ac:dyDescent="0.2">
      <c r="A685" s="8">
        <f>IFERROR(VLOOKUP(B685,'[1]DADOS (OCULTAR)'!$Q$3:$S$136,3,0),"")</f>
        <v>9767633000447</v>
      </c>
      <c r="B685" s="9" t="str">
        <f>'[1]TCE - ANEXO III - Preencher'!C694</f>
        <v>HOSPITAL SILVIO MAGALHÃES - CG Nº 019/2022</v>
      </c>
      <c r="C685" s="10"/>
      <c r="D685" s="11" t="str">
        <f>'[1]TCE - ANEXO III - Preencher'!E694</f>
        <v>MARIA JOSE DA SILVA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 t="str">
        <f>IF('[1]TCE - ANEXO III - Preencher'!H694="","",'[1]TCE - ANEXO III - Preencher'!H694)</f>
        <v>05/2026</v>
      </c>
      <c r="H685" s="14" t="str">
        <f>'[1]TCE - ANEXO III - Preencher'!I694</f>
        <v>0,00</v>
      </c>
      <c r="I685" s="14">
        <f>'[1]TCE - ANEXO III - Preencher'!J694</f>
        <v>201.35</v>
      </c>
      <c r="J685" s="14">
        <f>'[1]TCE - ANEXO III - Preencher'!K694</f>
        <v>0</v>
      </c>
      <c r="K685" s="15">
        <f>'[1]TCE - ANEXO III - Preencher'!L694</f>
        <v>108.16</v>
      </c>
      <c r="L685" s="15">
        <f>'[1]TCE - ANEXO III - Preencher'!M694</f>
        <v>16.21</v>
      </c>
      <c r="M685" s="15">
        <f t="shared" si="61"/>
        <v>91.949999999999989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1704</v>
      </c>
      <c r="Y685" s="15">
        <f>'[1]TCE - ANEXO III - Preencher'!Z694</f>
        <v>0</v>
      </c>
      <c r="Z685" s="16">
        <f t="shared" si="65"/>
        <v>1704</v>
      </c>
      <c r="AA685" s="17" t="str">
        <f>IF('[1]TCE - ANEXO III - Preencher'!AB694="","",'[1]TCE - ANEXO III - Preencher'!AB694)</f>
        <v>Abono assistencial financeiro – complemento Piso da Enfermagem</v>
      </c>
      <c r="AB685" s="15">
        <f t="shared" si="60"/>
        <v>1997.3</v>
      </c>
    </row>
    <row r="686" spans="1:28" x14ac:dyDescent="0.2">
      <c r="A686" s="8">
        <f>IFERROR(VLOOKUP(B686,'[1]DADOS (OCULTAR)'!$Q$3:$S$136,3,0),"")</f>
        <v>9767633000447</v>
      </c>
      <c r="B686" s="9" t="str">
        <f>'[1]TCE - ANEXO III - Preencher'!C695</f>
        <v>HOSPITAL SILVIO MAGALHÃES - CG Nº 019/2022</v>
      </c>
      <c r="C686" s="10"/>
      <c r="D686" s="11" t="str">
        <f>'[1]TCE - ANEXO III - Preencher'!E695</f>
        <v>MARIA JOSE LINS DOS SANTOS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5174-10</v>
      </c>
      <c r="G686" s="13" t="str">
        <f>IF('[1]TCE - ANEXO III - Preencher'!H695="","",'[1]TCE - ANEXO III - Preencher'!H695)</f>
        <v>05/2026</v>
      </c>
      <c r="H686" s="14" t="str">
        <f>'[1]TCE - ANEXO III - Preencher'!I695</f>
        <v>0,00</v>
      </c>
      <c r="I686" s="14">
        <f>'[1]TCE - ANEXO III - Preencher'!J695</f>
        <v>161.22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20.45</v>
      </c>
      <c r="R686" s="15">
        <f>'[1]TCE - ANEXO III - Preencher'!S695</f>
        <v>97.26</v>
      </c>
      <c r="S686" s="16">
        <f t="shared" si="63"/>
        <v>-76.81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29.9</v>
      </c>
      <c r="Y686" s="15">
        <f>'[1]TCE - ANEXO III - Preencher'!Z695</f>
        <v>0</v>
      </c>
      <c r="Z686" s="16">
        <f t="shared" si="65"/>
        <v>29.9</v>
      </c>
      <c r="AA686" s="17" t="str">
        <f>IF('[1]TCE - ANEXO III - Preencher'!AB695="","",'[1]TCE - ANEXO III - Preencher'!AB695)</f>
        <v>Beneficio obrigatorio CCT Federacao – Plano Assistencial Agiben</v>
      </c>
      <c r="AB686" s="15">
        <f t="shared" si="60"/>
        <v>114.31</v>
      </c>
    </row>
    <row r="687" spans="1:28" x14ac:dyDescent="0.2">
      <c r="A687" s="8">
        <f>IFERROR(VLOOKUP(B687,'[1]DADOS (OCULTAR)'!$Q$3:$S$136,3,0),"")</f>
        <v>9767633000447</v>
      </c>
      <c r="B687" s="9" t="str">
        <f>'[1]TCE - ANEXO III - Preencher'!C696</f>
        <v>HOSPITAL SILVIO MAGALHÃES - CG Nº 019/2022</v>
      </c>
      <c r="C687" s="10"/>
      <c r="D687" s="11" t="str">
        <f>'[1]TCE - ANEXO III - Preencher'!E696</f>
        <v>MARIA JOSE SILVA DE ABREU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5174-10</v>
      </c>
      <c r="G687" s="13" t="str">
        <f>IF('[1]TCE - ANEXO III - Preencher'!H696="","",'[1]TCE - ANEXO III - Preencher'!H696)</f>
        <v>05/2026</v>
      </c>
      <c r="H687" s="14" t="str">
        <f>'[1]TCE - ANEXO III - Preencher'!I696</f>
        <v>0,00</v>
      </c>
      <c r="I687" s="14">
        <f>'[1]TCE - ANEXO III - Preencher'!J696</f>
        <v>150.58000000000001</v>
      </c>
      <c r="J687" s="14">
        <f>'[1]TCE - ANEXO III - Preencher'!K696</f>
        <v>0</v>
      </c>
      <c r="K687" s="15">
        <f>'[1]TCE - ANEXO III - Preencher'!L696</f>
        <v>108.16</v>
      </c>
      <c r="L687" s="15">
        <f>'[1]TCE - ANEXO III - Preencher'!M696</f>
        <v>16.21</v>
      </c>
      <c r="M687" s="15">
        <f t="shared" si="61"/>
        <v>91.949999999999989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29.9</v>
      </c>
      <c r="Y687" s="15">
        <f>'[1]TCE - ANEXO III - Preencher'!Z696</f>
        <v>0</v>
      </c>
      <c r="Z687" s="16">
        <f t="shared" si="65"/>
        <v>29.9</v>
      </c>
      <c r="AA687" s="17" t="str">
        <f>IF('[1]TCE - ANEXO III - Preencher'!AB696="","",'[1]TCE - ANEXO III - Preencher'!AB696)</f>
        <v>Beneficio obrigatorio CCT Federacao – Plano Assistencial Agiben</v>
      </c>
      <c r="AB687" s="15">
        <f t="shared" si="60"/>
        <v>272.43</v>
      </c>
    </row>
    <row r="688" spans="1:28" x14ac:dyDescent="0.2">
      <c r="A688" s="8">
        <f>IFERROR(VLOOKUP(B688,'[1]DADOS (OCULTAR)'!$Q$3:$S$136,3,0),"")</f>
        <v>9767633000447</v>
      </c>
      <c r="B688" s="9" t="str">
        <f>'[1]TCE - ANEXO III - Preencher'!C697</f>
        <v>HOSPITAL SILVIO MAGALHÃES - CG Nº 019/2022</v>
      </c>
      <c r="C688" s="10"/>
      <c r="D688" s="11" t="str">
        <f>'[1]TCE - ANEXO III - Preencher'!E697</f>
        <v xml:space="preserve">MARIA JOSEANE DA SILVA 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05/2026</v>
      </c>
      <c r="H688" s="14" t="str">
        <f>'[1]TCE - ANEXO III - Preencher'!I697</f>
        <v>0,00</v>
      </c>
      <c r="I688" s="14">
        <f>'[1]TCE - ANEXO III - Preencher'!J697</f>
        <v>186.74</v>
      </c>
      <c r="J688" s="14">
        <f>'[1]TCE - ANEXO III - Preencher'!K697</f>
        <v>0</v>
      </c>
      <c r="K688" s="15">
        <f>'[1]TCE - ANEXO III - Preencher'!L697</f>
        <v>108.16</v>
      </c>
      <c r="L688" s="15">
        <f>'[1]TCE - ANEXO III - Preencher'!M697</f>
        <v>16.21</v>
      </c>
      <c r="M688" s="15">
        <f t="shared" si="61"/>
        <v>91.949999999999989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1704</v>
      </c>
      <c r="Y688" s="15">
        <f>'[1]TCE - ANEXO III - Preencher'!Z697</f>
        <v>0</v>
      </c>
      <c r="Z688" s="16">
        <f t="shared" si="65"/>
        <v>1704</v>
      </c>
      <c r="AA688" s="17" t="str">
        <f>IF('[1]TCE - ANEXO III - Preencher'!AB697="","",'[1]TCE - ANEXO III - Preencher'!AB697)</f>
        <v>Abono assistencial financeiro – complemento Piso da Enfermagem</v>
      </c>
      <c r="AB688" s="15">
        <f t="shared" si="60"/>
        <v>1982.69</v>
      </c>
    </row>
    <row r="689" spans="1:28" x14ac:dyDescent="0.2">
      <c r="A689" s="8">
        <f>IFERROR(VLOOKUP(B689,'[1]DADOS (OCULTAR)'!$Q$3:$S$136,3,0),"")</f>
        <v>9767633000447</v>
      </c>
      <c r="B689" s="9" t="str">
        <f>'[1]TCE - ANEXO III - Preencher'!C698</f>
        <v>HOSPITAL SILVIO MAGALHÃES - CG Nº 019/2022</v>
      </c>
      <c r="C689" s="10"/>
      <c r="D689" s="11" t="str">
        <f>'[1]TCE - ANEXO III - Preencher'!E698</f>
        <v>MARIA KAROLLYNI CABRAL DE OLIVEIRA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05/2026</v>
      </c>
      <c r="H689" s="14" t="str">
        <f>'[1]TCE - ANEXO III - Preencher'!I698</f>
        <v>0,00</v>
      </c>
      <c r="I689" s="14">
        <f>'[1]TCE - ANEXO III - Preencher'!J698</f>
        <v>190.21</v>
      </c>
      <c r="J689" s="14">
        <f>'[1]TCE - ANEXO III - Preencher'!K698</f>
        <v>0</v>
      </c>
      <c r="K689" s="15">
        <f>'[1]TCE - ANEXO III - Preencher'!L698</f>
        <v>108.16</v>
      </c>
      <c r="L689" s="15">
        <f>'[1]TCE - ANEXO III - Preencher'!M698</f>
        <v>16.21</v>
      </c>
      <c r="M689" s="15">
        <f t="shared" si="61"/>
        <v>91.949999999999989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81.02</v>
      </c>
      <c r="U689" s="15">
        <f>'[1]TCE - ANEXO III - Preencher'!V698</f>
        <v>0</v>
      </c>
      <c r="V689" s="16">
        <f t="shared" si="64"/>
        <v>81.02</v>
      </c>
      <c r="W689" s="17" t="str">
        <f>IF('[1]TCE - ANEXO III - Preencher'!X698="","",'[1]TCE - ANEXO III - Preencher'!X698)</f>
        <v>Auxílio Creche</v>
      </c>
      <c r="X689" s="15">
        <f>'[1]TCE - ANEXO III - Preencher'!Y698</f>
        <v>1704</v>
      </c>
      <c r="Y689" s="15">
        <f>'[1]TCE - ANEXO III - Preencher'!Z698</f>
        <v>0</v>
      </c>
      <c r="Z689" s="16">
        <f t="shared" si="65"/>
        <v>1704</v>
      </c>
      <c r="AA689" s="17" t="str">
        <f>IF('[1]TCE - ANEXO III - Preencher'!AB698="","",'[1]TCE - ANEXO III - Preencher'!AB698)</f>
        <v>Abono assistencial financeiro – complemento Piso da Enfermagem</v>
      </c>
      <c r="AB689" s="15">
        <f t="shared" si="60"/>
        <v>2067.1799999999998</v>
      </c>
    </row>
    <row r="690" spans="1:28" x14ac:dyDescent="0.2">
      <c r="A690" s="8">
        <f>IFERROR(VLOOKUP(B690,'[1]DADOS (OCULTAR)'!$Q$3:$S$136,3,0),"")</f>
        <v>9767633000447</v>
      </c>
      <c r="B690" s="9" t="str">
        <f>'[1]TCE - ANEXO III - Preencher'!C699</f>
        <v>HOSPITAL SILVIO MAGALHÃES - CG Nº 019/2022</v>
      </c>
      <c r="C690" s="10"/>
      <c r="D690" s="11" t="str">
        <f>'[1]TCE - ANEXO III - Preencher'!E699</f>
        <v xml:space="preserve">MARIA KATARINA FERREIRA NUNES 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05/2026</v>
      </c>
      <c r="H690" s="14" t="str">
        <f>'[1]TCE - ANEXO III - Preencher'!I699</f>
        <v>0,00</v>
      </c>
      <c r="I690" s="14">
        <f>'[1]TCE - ANEXO III - Preencher'!J699</f>
        <v>159.96</v>
      </c>
      <c r="J690" s="14">
        <f>'[1]TCE - ANEXO III - Preencher'!K699</f>
        <v>0</v>
      </c>
      <c r="K690" s="15">
        <f>'[1]TCE - ANEXO III - Preencher'!L699</f>
        <v>108.16</v>
      </c>
      <c r="L690" s="15">
        <f>'[1]TCE - ANEXO III - Preencher'!M699</f>
        <v>16.21</v>
      </c>
      <c r="M690" s="15">
        <f t="shared" si="61"/>
        <v>91.949999999999989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1647.2</v>
      </c>
      <c r="Y690" s="15">
        <f>'[1]TCE - ANEXO III - Preencher'!Z699</f>
        <v>0</v>
      </c>
      <c r="Z690" s="16">
        <f t="shared" si="65"/>
        <v>1647.2</v>
      </c>
      <c r="AA690" s="17" t="str">
        <f>IF('[1]TCE - ANEXO III - Preencher'!AB699="","",'[1]TCE - ANEXO III - Preencher'!AB699)</f>
        <v>Abono assistencial financeiro – complemento Piso da Enfermagem</v>
      </c>
      <c r="AB690" s="15">
        <f t="shared" si="60"/>
        <v>1899.1100000000001</v>
      </c>
    </row>
    <row r="691" spans="1:28" x14ac:dyDescent="0.2">
      <c r="A691" s="8">
        <f>IFERROR(VLOOKUP(B691,'[1]DADOS (OCULTAR)'!$Q$3:$S$136,3,0),"")</f>
        <v>9767633000447</v>
      </c>
      <c r="B691" s="9" t="str">
        <f>'[1]TCE - ANEXO III - Preencher'!C700</f>
        <v>HOSPITAL SILVIO MAGALHÃES - CG Nº 019/2022</v>
      </c>
      <c r="C691" s="10"/>
      <c r="D691" s="11" t="str">
        <f>'[1]TCE - ANEXO III - Preencher'!E700</f>
        <v xml:space="preserve">MARIA KEROLAYNE SANTOS DA SILVA 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05/2026</v>
      </c>
      <c r="H691" s="14" t="str">
        <f>'[1]TCE - ANEXO III - Preencher'!I700</f>
        <v>0,00</v>
      </c>
      <c r="I691" s="14">
        <f>'[1]TCE - ANEXO III - Preencher'!J700</f>
        <v>148.05000000000001</v>
      </c>
      <c r="J691" s="14">
        <f>'[1]TCE - ANEXO III - Preencher'!K700</f>
        <v>0</v>
      </c>
      <c r="K691" s="15">
        <f>'[1]TCE - ANEXO III - Preencher'!L700</f>
        <v>108.16</v>
      </c>
      <c r="L691" s="15">
        <f>'[1]TCE - ANEXO III - Preencher'!M700</f>
        <v>16.21</v>
      </c>
      <c r="M691" s="15">
        <f t="shared" si="61"/>
        <v>91.949999999999989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240</v>
      </c>
    </row>
    <row r="692" spans="1:28" x14ac:dyDescent="0.2">
      <c r="A692" s="8">
        <f>IFERROR(VLOOKUP(B692,'[1]DADOS (OCULTAR)'!$Q$3:$S$136,3,0),"")</f>
        <v>9767633000447</v>
      </c>
      <c r="B692" s="9" t="str">
        <f>'[1]TCE - ANEXO III - Preencher'!C701</f>
        <v>HOSPITAL SILVIO MAGALHÃES - CG Nº 019/2022</v>
      </c>
      <c r="C692" s="10"/>
      <c r="D692" s="11" t="str">
        <f>'[1]TCE - ANEXO III - Preencher'!E701</f>
        <v>MARIA LARISSA FERREIRA DE OLIVEIRA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2235-05</v>
      </c>
      <c r="G692" s="13" t="str">
        <f>IF('[1]TCE - ANEXO III - Preencher'!H701="","",'[1]TCE - ANEXO III - Preencher'!H701)</f>
        <v>05/2026</v>
      </c>
      <c r="H692" s="14" t="str">
        <f>'[1]TCE - ANEXO III - Preencher'!I701</f>
        <v>0,00</v>
      </c>
      <c r="I692" s="14">
        <f>'[1]TCE - ANEXO III - Preencher'!J701</f>
        <v>174.65</v>
      </c>
      <c r="J692" s="14">
        <f>'[1]TCE - ANEXO III - Preencher'!K701</f>
        <v>0</v>
      </c>
      <c r="K692" s="15">
        <f>'[1]TCE - ANEXO III - Preencher'!L701</f>
        <v>108.16</v>
      </c>
      <c r="L692" s="15">
        <f>'[1]TCE - ANEXO III - Preencher'!M701</f>
        <v>2.79</v>
      </c>
      <c r="M692" s="15">
        <f t="shared" si="61"/>
        <v>105.36999999999999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138.38999999999999</v>
      </c>
      <c r="U692" s="15">
        <f>'[1]TCE - ANEXO III - Preencher'!V701</f>
        <v>0</v>
      </c>
      <c r="V692" s="16">
        <f t="shared" si="64"/>
        <v>138.38999999999999</v>
      </c>
      <c r="W692" s="17" t="str">
        <f>IF('[1]TCE - ANEXO III - Preencher'!X701="","",'[1]TCE - ANEXO III - Preencher'!X701)</f>
        <v>Auxílio Creche</v>
      </c>
      <c r="X692" s="15">
        <f>'[1]TCE - ANEXO III - Preencher'!Y701</f>
        <v>2459.15</v>
      </c>
      <c r="Y692" s="15">
        <f>'[1]TCE - ANEXO III - Preencher'!Z701</f>
        <v>0</v>
      </c>
      <c r="Z692" s="16">
        <f t="shared" si="65"/>
        <v>2459.15</v>
      </c>
      <c r="AA692" s="17" t="str">
        <f>IF('[1]TCE - ANEXO III - Preencher'!AB701="","",'[1]TCE - ANEXO III - Preencher'!AB701)</f>
        <v>Abono assistencial financeiro – complemento Piso da Enfermagem</v>
      </c>
      <c r="AB692" s="15">
        <f t="shared" si="60"/>
        <v>2877.56</v>
      </c>
    </row>
    <row r="693" spans="1:28" x14ac:dyDescent="0.2">
      <c r="A693" s="8">
        <f>IFERROR(VLOOKUP(B693,'[1]DADOS (OCULTAR)'!$Q$3:$S$136,3,0),"")</f>
        <v>9767633000447</v>
      </c>
      <c r="B693" s="9" t="str">
        <f>'[1]TCE - ANEXO III - Preencher'!C702</f>
        <v>HOSPITAL SILVIO MAGALHÃES - CG Nº 019/2022</v>
      </c>
      <c r="C693" s="10"/>
      <c r="D693" s="11" t="str">
        <f>'[1]TCE - ANEXO III - Preencher'!E702</f>
        <v>MARIA LAYANNE CARLA PEREIRA SALES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2235-05</v>
      </c>
      <c r="G693" s="13" t="str">
        <f>IF('[1]TCE - ANEXO III - Preencher'!H702="","",'[1]TCE - ANEXO III - Preencher'!H702)</f>
        <v>05/2026</v>
      </c>
      <c r="H693" s="14" t="str">
        <f>'[1]TCE - ANEXO III - Preencher'!I702</f>
        <v>0,00</v>
      </c>
      <c r="I693" s="14">
        <f>'[1]TCE - ANEXO III - Preencher'!J702</f>
        <v>853.42</v>
      </c>
      <c r="J693" s="14">
        <f>'[1]TCE - ANEXO III - Preencher'!K702</f>
        <v>0</v>
      </c>
      <c r="K693" s="15">
        <f>'[1]TCE - ANEXO III - Preencher'!L702</f>
        <v>108.16</v>
      </c>
      <c r="L693" s="15">
        <f>'[1]TCE - ANEXO III - Preencher'!M702</f>
        <v>13.63</v>
      </c>
      <c r="M693" s="15">
        <f t="shared" si="61"/>
        <v>94.53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947.94999999999993</v>
      </c>
    </row>
    <row r="694" spans="1:28" x14ac:dyDescent="0.2">
      <c r="A694" s="8">
        <f>IFERROR(VLOOKUP(B694,'[1]DADOS (OCULTAR)'!$Q$3:$S$136,3,0),"")</f>
        <v>9767633000447</v>
      </c>
      <c r="B694" s="9" t="str">
        <f>'[1]TCE - ANEXO III - Preencher'!C703</f>
        <v>HOSPITAL SILVIO MAGALHÃES - CG Nº 019/2022</v>
      </c>
      <c r="C694" s="10"/>
      <c r="D694" s="11" t="str">
        <f>'[1]TCE - ANEXO III - Preencher'!E703</f>
        <v>MARIA LUIZA OLIVEIRA SANTOS DE CARVALHO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5211-30</v>
      </c>
      <c r="G694" s="13" t="str">
        <f>IF('[1]TCE - ANEXO III - Preencher'!H703="","",'[1]TCE - ANEXO III - Preencher'!H703)</f>
        <v>05/2026</v>
      </c>
      <c r="H694" s="14" t="str">
        <f>'[1]TCE - ANEXO III - Preencher'!I703</f>
        <v>0,00</v>
      </c>
      <c r="I694" s="14">
        <f>'[1]TCE - ANEXO III - Preencher'!J703</f>
        <v>129.68</v>
      </c>
      <c r="J694" s="14">
        <f>'[1]TCE - ANEXO III - Preencher'!K703</f>
        <v>0</v>
      </c>
      <c r="K694" s="15">
        <f>'[1]TCE - ANEXO III - Preencher'!L703</f>
        <v>108.16</v>
      </c>
      <c r="L694" s="15">
        <f>'[1]TCE - ANEXO III - Preencher'!M703</f>
        <v>16.21</v>
      </c>
      <c r="M694" s="15">
        <f t="shared" si="61"/>
        <v>91.949999999999989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29.9</v>
      </c>
      <c r="Y694" s="15">
        <f>'[1]TCE - ANEXO III - Preencher'!Z703</f>
        <v>0</v>
      </c>
      <c r="Z694" s="16">
        <f t="shared" si="65"/>
        <v>29.9</v>
      </c>
      <c r="AA694" s="17" t="str">
        <f>IF('[1]TCE - ANEXO III - Preencher'!AB703="","",'[1]TCE - ANEXO III - Preencher'!AB703)</f>
        <v>Beneficio obrigatorio CCT Federacao – Plano Assistencial Agiben</v>
      </c>
      <c r="AB694" s="15">
        <f t="shared" si="60"/>
        <v>251.53</v>
      </c>
    </row>
    <row r="695" spans="1:28" x14ac:dyDescent="0.2">
      <c r="A695" s="8">
        <f>IFERROR(VLOOKUP(B695,'[1]DADOS (OCULTAR)'!$Q$3:$S$136,3,0),"")</f>
        <v>9767633000447</v>
      </c>
      <c r="B695" s="9" t="str">
        <f>'[1]TCE - ANEXO III - Preencher'!C704</f>
        <v>HOSPITAL SILVIO MAGALHÃES - CG Nº 019/2022</v>
      </c>
      <c r="C695" s="10"/>
      <c r="D695" s="11" t="str">
        <f>'[1]TCE - ANEXO III - Preencher'!E704</f>
        <v>MARIA MADALENA DO NASCIMENTO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4110-30</v>
      </c>
      <c r="G695" s="13" t="str">
        <f>IF('[1]TCE - ANEXO III - Preencher'!H704="","",'[1]TCE - ANEXO III - Preencher'!H704)</f>
        <v>05/2026</v>
      </c>
      <c r="H695" s="14" t="str">
        <f>'[1]TCE - ANEXO III - Preencher'!I704</f>
        <v>0,00</v>
      </c>
      <c r="I695" s="14">
        <f>'[1]TCE - ANEXO III - Preencher'!J704</f>
        <v>218.38</v>
      </c>
      <c r="J695" s="14">
        <f>'[1]TCE - ANEXO III - Preencher'!K704</f>
        <v>0</v>
      </c>
      <c r="K695" s="15">
        <f>'[1]TCE - ANEXO III - Preencher'!L704</f>
        <v>108.16</v>
      </c>
      <c r="L695" s="15">
        <f>'[1]TCE - ANEXO III - Preencher'!M704</f>
        <v>32.42</v>
      </c>
      <c r="M695" s="15">
        <f t="shared" si="61"/>
        <v>75.739999999999995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>Beneficio obrigatorio CCT Federacao – Plano Assistencial Agiben</v>
      </c>
      <c r="AB695" s="15">
        <f t="shared" si="60"/>
        <v>294.12</v>
      </c>
    </row>
    <row r="696" spans="1:28" x14ac:dyDescent="0.2">
      <c r="A696" s="8">
        <f>IFERROR(VLOOKUP(B696,'[1]DADOS (OCULTAR)'!$Q$3:$S$136,3,0),"")</f>
        <v>9767633000447</v>
      </c>
      <c r="B696" s="9" t="str">
        <f>'[1]TCE - ANEXO III - Preencher'!C705</f>
        <v>HOSPITAL SILVIO MAGALHÃES - CG Nº 019/2022</v>
      </c>
      <c r="C696" s="10"/>
      <c r="D696" s="11" t="str">
        <f>'[1]TCE - ANEXO III - Preencher'!E705</f>
        <v>MARIA NATALIA DOS SANTOS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2236-05</v>
      </c>
      <c r="G696" s="13" t="str">
        <f>IF('[1]TCE - ANEXO III - Preencher'!H705="","",'[1]TCE - ANEXO III - Preencher'!H705)</f>
        <v>05/2026</v>
      </c>
      <c r="H696" s="14" t="str">
        <f>'[1]TCE - ANEXO III - Preencher'!I705</f>
        <v>0,00</v>
      </c>
      <c r="I696" s="14">
        <f>'[1]TCE - ANEXO III - Preencher'!J705</f>
        <v>201.29</v>
      </c>
      <c r="J696" s="14">
        <f>'[1]TCE - ANEXO III - Preencher'!K705</f>
        <v>0</v>
      </c>
      <c r="K696" s="15">
        <f>'[1]TCE - ANEXO III - Preencher'!L705</f>
        <v>108.16</v>
      </c>
      <c r="L696" s="15">
        <f>'[1]TCE - ANEXO III - Preencher'!M705</f>
        <v>2.95</v>
      </c>
      <c r="M696" s="15">
        <f t="shared" si="61"/>
        <v>105.21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306.5</v>
      </c>
    </row>
    <row r="697" spans="1:28" x14ac:dyDescent="0.2">
      <c r="A697" s="8">
        <f>IFERROR(VLOOKUP(B697,'[1]DADOS (OCULTAR)'!$Q$3:$S$136,3,0),"")</f>
        <v>9767633000447</v>
      </c>
      <c r="B697" s="9" t="str">
        <f>'[1]TCE - ANEXO III - Preencher'!C706</f>
        <v>HOSPITAL SILVIO MAGALHÃES - CG Nº 019/2022</v>
      </c>
      <c r="C697" s="10"/>
      <c r="D697" s="11" t="str">
        <f>'[1]TCE - ANEXO III - Preencher'!E706</f>
        <v>MARIA NATALIA GOMES DE FREITAS PEREIRA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4110-05</v>
      </c>
      <c r="G697" s="13" t="str">
        <f>IF('[1]TCE - ANEXO III - Preencher'!H706="","",'[1]TCE - ANEXO III - Preencher'!H706)</f>
        <v>05/2026</v>
      </c>
      <c r="H697" s="14" t="str">
        <f>'[1]TCE - ANEXO III - Preencher'!I706</f>
        <v>0,00</v>
      </c>
      <c r="I697" s="14">
        <f>'[1]TCE - ANEXO III - Preencher'!J706</f>
        <v>134</v>
      </c>
      <c r="J697" s="14">
        <f>'[1]TCE - ANEXO III - Preencher'!K706</f>
        <v>0</v>
      </c>
      <c r="K697" s="15">
        <f>'[1]TCE - ANEXO III - Preencher'!L706</f>
        <v>108.16</v>
      </c>
      <c r="L697" s="15">
        <f>'[1]TCE - ANEXO III - Preencher'!M706</f>
        <v>16.21</v>
      </c>
      <c r="M697" s="15">
        <f t="shared" si="61"/>
        <v>91.949999999999989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29.9</v>
      </c>
      <c r="Y697" s="15">
        <f>'[1]TCE - ANEXO III - Preencher'!Z706</f>
        <v>0</v>
      </c>
      <c r="Z697" s="16">
        <f t="shared" si="65"/>
        <v>29.9</v>
      </c>
      <c r="AA697" s="17" t="str">
        <f>IF('[1]TCE - ANEXO III - Preencher'!AB706="","",'[1]TCE - ANEXO III - Preencher'!AB706)</f>
        <v>Beneficio obrigatorio CCT Federacao – Plano Assistencial Agiben</v>
      </c>
      <c r="AB697" s="15">
        <f t="shared" si="60"/>
        <v>255.85</v>
      </c>
    </row>
    <row r="698" spans="1:28" x14ac:dyDescent="0.2">
      <c r="A698" s="8">
        <f>IFERROR(VLOOKUP(B698,'[1]DADOS (OCULTAR)'!$Q$3:$S$136,3,0),"")</f>
        <v>9767633000447</v>
      </c>
      <c r="B698" s="9" t="str">
        <f>'[1]TCE - ANEXO III - Preencher'!C707</f>
        <v>HOSPITAL SILVIO MAGALHÃES - CG Nº 019/2022</v>
      </c>
      <c r="C698" s="10"/>
      <c r="D698" s="11" t="str">
        <f>'[1]TCE - ANEXO III - Preencher'!E707</f>
        <v>MARIA NATALINE DA SILVA DAVINO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05/2026</v>
      </c>
      <c r="H698" s="14" t="str">
        <f>'[1]TCE - ANEXO III - Preencher'!I707</f>
        <v>0,00</v>
      </c>
      <c r="I698" s="14">
        <f>'[1]TCE - ANEXO III - Preencher'!J707</f>
        <v>188.28</v>
      </c>
      <c r="J698" s="14">
        <f>'[1]TCE - ANEXO III - Preencher'!K707</f>
        <v>0</v>
      </c>
      <c r="K698" s="15">
        <f>'[1]TCE - ANEXO III - Preencher'!L707</f>
        <v>108.16</v>
      </c>
      <c r="L698" s="15">
        <f>'[1]TCE - ANEXO III - Preencher'!M707</f>
        <v>16.21</v>
      </c>
      <c r="M698" s="15">
        <f t="shared" si="61"/>
        <v>91.949999999999989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20.45</v>
      </c>
      <c r="R698" s="15">
        <f>'[1]TCE - ANEXO III - Preencher'!S707</f>
        <v>97.26</v>
      </c>
      <c r="S698" s="16">
        <f t="shared" si="63"/>
        <v>-76.81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1704</v>
      </c>
      <c r="Y698" s="15">
        <f>'[1]TCE - ANEXO III - Preencher'!Z707</f>
        <v>0</v>
      </c>
      <c r="Z698" s="16">
        <f t="shared" si="65"/>
        <v>1704</v>
      </c>
      <c r="AA698" s="17" t="str">
        <f>IF('[1]TCE - ANEXO III - Preencher'!AB707="","",'[1]TCE - ANEXO III - Preencher'!AB707)</f>
        <v>Abono assistencial financeiro – complemento Piso da Enfermagem</v>
      </c>
      <c r="AB698" s="15">
        <f t="shared" si="60"/>
        <v>1907.42</v>
      </c>
    </row>
    <row r="699" spans="1:28" x14ac:dyDescent="0.2">
      <c r="A699" s="8">
        <f>IFERROR(VLOOKUP(B699,'[1]DADOS (OCULTAR)'!$Q$3:$S$136,3,0),"")</f>
        <v>9767633000447</v>
      </c>
      <c r="B699" s="9" t="str">
        <f>'[1]TCE - ANEXO III - Preencher'!C708</f>
        <v>HOSPITAL SILVIO MAGALHÃES - CG Nº 019/2022</v>
      </c>
      <c r="C699" s="10"/>
      <c r="D699" s="11" t="str">
        <f>'[1]TCE - ANEXO III - Preencher'!E708</f>
        <v>MARIA NIDIA DOS SANTOS DA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05/2026</v>
      </c>
      <c r="H699" s="14" t="str">
        <f>'[1]TCE - ANEXO III - Preencher'!I708</f>
        <v>0,00</v>
      </c>
      <c r="I699" s="14">
        <f>'[1]TCE - ANEXO III - Preencher'!J708</f>
        <v>206.26</v>
      </c>
      <c r="J699" s="14">
        <f>'[1]TCE - ANEXO III - Preencher'!K708</f>
        <v>0</v>
      </c>
      <c r="K699" s="15">
        <f>'[1]TCE - ANEXO III - Preencher'!L708</f>
        <v>108.16</v>
      </c>
      <c r="L699" s="15">
        <f>'[1]TCE - ANEXO III - Preencher'!M708</f>
        <v>16.21</v>
      </c>
      <c r="M699" s="15">
        <f t="shared" si="61"/>
        <v>91.949999999999989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1704</v>
      </c>
      <c r="Y699" s="15">
        <f>'[1]TCE - ANEXO III - Preencher'!Z708</f>
        <v>0</v>
      </c>
      <c r="Z699" s="16">
        <f t="shared" si="65"/>
        <v>1704</v>
      </c>
      <c r="AA699" s="17" t="str">
        <f>IF('[1]TCE - ANEXO III - Preencher'!AB708="","",'[1]TCE - ANEXO III - Preencher'!AB708)</f>
        <v>Abono assistencial financeiro – complemento Piso da Enfermagem</v>
      </c>
      <c r="AB699" s="15">
        <f t="shared" si="60"/>
        <v>2002.21</v>
      </c>
    </row>
    <row r="700" spans="1:28" x14ac:dyDescent="0.2">
      <c r="A700" s="8">
        <f>IFERROR(VLOOKUP(B700,'[1]DADOS (OCULTAR)'!$Q$3:$S$136,3,0),"")</f>
        <v>9767633000447</v>
      </c>
      <c r="B700" s="9" t="str">
        <f>'[1]TCE - ANEXO III - Preencher'!C709</f>
        <v>HOSPITAL SILVIO MAGALHÃES - CG Nº 019/2022</v>
      </c>
      <c r="C700" s="10"/>
      <c r="D700" s="11" t="str">
        <f>'[1]TCE - ANEXO III - Preencher'!E709</f>
        <v xml:space="preserve">MARIA PATRICIA DE MENDONCA 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05/2026</v>
      </c>
      <c r="H700" s="14" t="str">
        <f>'[1]TCE - ANEXO III - Preencher'!I709</f>
        <v>0,00</v>
      </c>
      <c r="I700" s="14">
        <f>'[1]TCE - ANEXO III - Preencher'!J709</f>
        <v>198.95</v>
      </c>
      <c r="J700" s="14">
        <f>'[1]TCE - ANEXO III - Preencher'!K709</f>
        <v>0</v>
      </c>
      <c r="K700" s="15">
        <f>'[1]TCE - ANEXO III - Preencher'!L709</f>
        <v>108.16</v>
      </c>
      <c r="L700" s="15">
        <f>'[1]TCE - ANEXO III - Preencher'!M709</f>
        <v>16.21</v>
      </c>
      <c r="M700" s="15">
        <f t="shared" si="61"/>
        <v>91.949999999999989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20.45</v>
      </c>
      <c r="R700" s="15">
        <f>'[1]TCE - ANEXO III - Preencher'!S709</f>
        <v>97.26</v>
      </c>
      <c r="S700" s="16">
        <f t="shared" si="63"/>
        <v>-76.81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1704</v>
      </c>
      <c r="Y700" s="15">
        <f>'[1]TCE - ANEXO III - Preencher'!Z709</f>
        <v>0</v>
      </c>
      <c r="Z700" s="16">
        <f t="shared" si="65"/>
        <v>1704</v>
      </c>
      <c r="AA700" s="17" t="str">
        <f>IF('[1]TCE - ANEXO III - Preencher'!AB709="","",'[1]TCE - ANEXO III - Preencher'!AB709)</f>
        <v>Abono assistencial financeiro – complemento Piso da Enfermagem</v>
      </c>
      <c r="AB700" s="15">
        <f t="shared" si="60"/>
        <v>1918.09</v>
      </c>
    </row>
    <row r="701" spans="1:28" x14ac:dyDescent="0.2">
      <c r="A701" s="8">
        <f>IFERROR(VLOOKUP(B701,'[1]DADOS (OCULTAR)'!$Q$3:$S$136,3,0),"")</f>
        <v>9767633000447</v>
      </c>
      <c r="B701" s="9" t="str">
        <f>'[1]TCE - ANEXO III - Preencher'!C710</f>
        <v>HOSPITAL SILVIO MAGALHÃES - CG Nº 019/2022</v>
      </c>
      <c r="C701" s="10"/>
      <c r="D701" s="11" t="str">
        <f>'[1]TCE - ANEXO III - Preencher'!E710</f>
        <v>MARIA REGINA DA SILVA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05/2026</v>
      </c>
      <c r="H701" s="14" t="str">
        <f>'[1]TCE - ANEXO III - Preencher'!I710</f>
        <v>0,00</v>
      </c>
      <c r="I701" s="14">
        <f>'[1]TCE - ANEXO III - Preencher'!J710</f>
        <v>164.28</v>
      </c>
      <c r="J701" s="14">
        <f>'[1]TCE - ANEXO III - Preencher'!K710</f>
        <v>0</v>
      </c>
      <c r="K701" s="15">
        <f>'[1]TCE - ANEXO III - Preencher'!L710</f>
        <v>108.16</v>
      </c>
      <c r="L701" s="15">
        <f>'[1]TCE - ANEXO III - Preencher'!M710</f>
        <v>16.21</v>
      </c>
      <c r="M701" s="15">
        <f t="shared" si="61"/>
        <v>91.949999999999989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1704</v>
      </c>
      <c r="Y701" s="15">
        <f>'[1]TCE - ANEXO III - Preencher'!Z710</f>
        <v>0</v>
      </c>
      <c r="Z701" s="16">
        <f t="shared" si="65"/>
        <v>1704</v>
      </c>
      <c r="AA701" s="17" t="str">
        <f>IF('[1]TCE - ANEXO III - Preencher'!AB710="","",'[1]TCE - ANEXO III - Preencher'!AB710)</f>
        <v>Abono assistencial financeiro – complemento Piso da Enfermagem</v>
      </c>
      <c r="AB701" s="15">
        <f t="shared" si="60"/>
        <v>1960.23</v>
      </c>
    </row>
    <row r="702" spans="1:28" x14ac:dyDescent="0.2">
      <c r="A702" s="8">
        <f>IFERROR(VLOOKUP(B702,'[1]DADOS (OCULTAR)'!$Q$3:$S$136,3,0),"")</f>
        <v>9767633000447</v>
      </c>
      <c r="B702" s="9" t="str">
        <f>'[1]TCE - ANEXO III - Preencher'!C711</f>
        <v>HOSPITAL SILVIO MAGALHÃES - CG Nº 019/2022</v>
      </c>
      <c r="C702" s="10"/>
      <c r="D702" s="11" t="str">
        <f>'[1]TCE - ANEXO III - Preencher'!E711</f>
        <v>MARIA RITA DE  CASSIA DE LIMA  MENEZES LIGARD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2236-05</v>
      </c>
      <c r="G702" s="13" t="str">
        <f>IF('[1]TCE - ANEXO III - Preencher'!H711="","",'[1]TCE - ANEXO III - Preencher'!H711)</f>
        <v>05/2026</v>
      </c>
      <c r="H702" s="14" t="str">
        <f>'[1]TCE - ANEXO III - Preencher'!I711</f>
        <v>0,00</v>
      </c>
      <c r="I702" s="14">
        <f>'[1]TCE - ANEXO III - Preencher'!J711</f>
        <v>230.34</v>
      </c>
      <c r="J702" s="14">
        <f>'[1]TCE - ANEXO III - Preencher'!K711</f>
        <v>0</v>
      </c>
      <c r="K702" s="15">
        <f>'[1]TCE - ANEXO III - Preencher'!L711</f>
        <v>108.16</v>
      </c>
      <c r="L702" s="15">
        <f>'[1]TCE - ANEXO III - Preencher'!M711</f>
        <v>2.95</v>
      </c>
      <c r="M702" s="15">
        <f t="shared" si="61"/>
        <v>105.21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335.55</v>
      </c>
    </row>
    <row r="703" spans="1:28" x14ac:dyDescent="0.2">
      <c r="A703" s="8">
        <f>IFERROR(VLOOKUP(B703,'[1]DADOS (OCULTAR)'!$Q$3:$S$136,3,0),"")</f>
        <v>9767633000447</v>
      </c>
      <c r="B703" s="9" t="str">
        <f>'[1]TCE - ANEXO III - Preencher'!C712</f>
        <v>HOSPITAL SILVIO MAGALHÃES - CG Nº 019/2022</v>
      </c>
      <c r="C703" s="10"/>
      <c r="D703" s="11" t="str">
        <f>'[1]TCE - ANEXO III - Preencher'!E712</f>
        <v>MARIA ROSIDELMA DE LIMA NASCIMENTO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05/2026</v>
      </c>
      <c r="H703" s="14" t="str">
        <f>'[1]TCE - ANEXO III - Preencher'!I712</f>
        <v>0,00</v>
      </c>
      <c r="I703" s="14">
        <f>'[1]TCE - ANEXO III - Preencher'!J712</f>
        <v>192.65</v>
      </c>
      <c r="J703" s="14">
        <f>'[1]TCE - ANEXO III - Preencher'!K712</f>
        <v>0</v>
      </c>
      <c r="K703" s="15">
        <f>'[1]TCE - ANEXO III - Preencher'!L712</f>
        <v>108.16</v>
      </c>
      <c r="L703" s="15">
        <f>'[1]TCE - ANEXO III - Preencher'!M712</f>
        <v>16.21</v>
      </c>
      <c r="M703" s="15">
        <f t="shared" si="61"/>
        <v>91.949999999999989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1704</v>
      </c>
      <c r="Y703" s="15">
        <f>'[1]TCE - ANEXO III - Preencher'!Z712</f>
        <v>0</v>
      </c>
      <c r="Z703" s="16">
        <f t="shared" si="65"/>
        <v>1704</v>
      </c>
      <c r="AA703" s="17" t="str">
        <f>IF('[1]TCE - ANEXO III - Preencher'!AB712="","",'[1]TCE - ANEXO III - Preencher'!AB712)</f>
        <v>Abono assistencial financeiro – complemento Piso da Enfermagem</v>
      </c>
      <c r="AB703" s="15">
        <f t="shared" si="60"/>
        <v>1988.6</v>
      </c>
    </row>
    <row r="704" spans="1:28" x14ac:dyDescent="0.2">
      <c r="A704" s="8">
        <f>IFERROR(VLOOKUP(B704,'[1]DADOS (OCULTAR)'!$Q$3:$S$136,3,0),"")</f>
        <v>9767633000447</v>
      </c>
      <c r="B704" s="9" t="str">
        <f>'[1]TCE - ANEXO III - Preencher'!C713</f>
        <v>HOSPITAL SILVIO MAGALHÃES - CG Nº 019/2022</v>
      </c>
      <c r="C704" s="10"/>
      <c r="D704" s="11" t="str">
        <f>'[1]TCE - ANEXO III - Preencher'!E713</f>
        <v>MARIA ROSINEIDE RUFINO DA SILVA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5163-10</v>
      </c>
      <c r="G704" s="13" t="str">
        <f>IF('[1]TCE - ANEXO III - Preencher'!H713="","",'[1]TCE - ANEXO III - Preencher'!H713)</f>
        <v>05/2026</v>
      </c>
      <c r="H704" s="14" t="str">
        <f>'[1]TCE - ANEXO III - Preencher'!I713</f>
        <v>0,00</v>
      </c>
      <c r="I704" s="14">
        <f>'[1]TCE - ANEXO III - Preencher'!J713</f>
        <v>146.26</v>
      </c>
      <c r="J704" s="14">
        <f>'[1]TCE - ANEXO III - Preencher'!K713</f>
        <v>0</v>
      </c>
      <c r="K704" s="15">
        <f>'[1]TCE - ANEXO III - Preencher'!L713</f>
        <v>108.16</v>
      </c>
      <c r="L704" s="15">
        <f>'[1]TCE - ANEXO III - Preencher'!M713</f>
        <v>16.21</v>
      </c>
      <c r="M704" s="15">
        <f t="shared" si="61"/>
        <v>91.949999999999989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29.9</v>
      </c>
      <c r="Y704" s="15">
        <f>'[1]TCE - ANEXO III - Preencher'!Z713</f>
        <v>0</v>
      </c>
      <c r="Z704" s="16">
        <f t="shared" si="65"/>
        <v>29.9</v>
      </c>
      <c r="AA704" s="17" t="str">
        <f>IF('[1]TCE - ANEXO III - Preencher'!AB713="","",'[1]TCE - ANEXO III - Preencher'!AB713)</f>
        <v>Beneficio obrigatorio CCT Federacao – Plano Assistencial Agiben</v>
      </c>
      <c r="AB704" s="15">
        <f t="shared" si="60"/>
        <v>268.10999999999996</v>
      </c>
    </row>
    <row r="705" spans="1:28" x14ac:dyDescent="0.2">
      <c r="A705" s="8">
        <f>IFERROR(VLOOKUP(B705,'[1]DADOS (OCULTAR)'!$Q$3:$S$136,3,0),"")</f>
        <v>9767633000447</v>
      </c>
      <c r="B705" s="9" t="str">
        <f>'[1]TCE - ANEXO III - Preencher'!C714</f>
        <v>HOSPITAL SILVIO MAGALHÃES - CG Nº 019/2022</v>
      </c>
      <c r="C705" s="10"/>
      <c r="D705" s="11" t="str">
        <f>'[1]TCE - ANEXO III - Preencher'!E714</f>
        <v>MARIA SILVANEIDE DA SILVA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05/2026</v>
      </c>
      <c r="H705" s="14" t="str">
        <f>'[1]TCE - ANEXO III - Preencher'!I714</f>
        <v>0,00</v>
      </c>
      <c r="I705" s="14">
        <f>'[1]TCE - ANEXO III - Preencher'!J714</f>
        <v>139.18</v>
      </c>
      <c r="J705" s="14">
        <f>'[1]TCE - ANEXO III - Preencher'!K714</f>
        <v>0</v>
      </c>
      <c r="K705" s="15">
        <f>'[1]TCE - ANEXO III - Preencher'!L714</f>
        <v>108.16</v>
      </c>
      <c r="L705" s="15">
        <f>'[1]TCE - ANEXO III - Preencher'!M714</f>
        <v>16.21</v>
      </c>
      <c r="M705" s="15">
        <f t="shared" si="61"/>
        <v>91.949999999999989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231.13</v>
      </c>
    </row>
    <row r="706" spans="1:28" x14ac:dyDescent="0.2">
      <c r="A706" s="8">
        <f>IFERROR(VLOOKUP(B706,'[1]DADOS (OCULTAR)'!$Q$3:$S$136,3,0),"")</f>
        <v>9767633000447</v>
      </c>
      <c r="B706" s="9" t="str">
        <f>'[1]TCE - ANEXO III - Preencher'!C715</f>
        <v>HOSPITAL SILVIO MAGALHÃES - CG Nº 019/2022</v>
      </c>
      <c r="C706" s="10"/>
      <c r="D706" s="11" t="str">
        <f>'[1]TCE - ANEXO III - Preencher'!E715</f>
        <v>MARIA TARCYLA SILVA XAVIER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2236-05</v>
      </c>
      <c r="G706" s="13" t="str">
        <f>IF('[1]TCE - ANEXO III - Preencher'!H715="","",'[1]TCE - ANEXO III - Preencher'!H715)</f>
        <v>05/2026</v>
      </c>
      <c r="H706" s="14" t="str">
        <f>'[1]TCE - ANEXO III - Preencher'!I715</f>
        <v>0,00</v>
      </c>
      <c r="I706" s="14">
        <f>'[1]TCE - ANEXO III - Preencher'!J715</f>
        <v>207.92</v>
      </c>
      <c r="J706" s="14">
        <f>'[1]TCE - ANEXO III - Preencher'!K715</f>
        <v>0</v>
      </c>
      <c r="K706" s="15">
        <f>'[1]TCE - ANEXO III - Preencher'!L715</f>
        <v>108.16</v>
      </c>
      <c r="L706" s="15">
        <f>'[1]TCE - ANEXO III - Preencher'!M715</f>
        <v>2.95</v>
      </c>
      <c r="M706" s="15">
        <f t="shared" si="61"/>
        <v>105.21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313.13</v>
      </c>
    </row>
    <row r="707" spans="1:28" x14ac:dyDescent="0.2">
      <c r="A707" s="8">
        <f>IFERROR(VLOOKUP(B707,'[1]DADOS (OCULTAR)'!$Q$3:$S$136,3,0),"")</f>
        <v>9767633000447</v>
      </c>
      <c r="B707" s="9" t="str">
        <f>'[1]TCE - ANEXO III - Preencher'!C716</f>
        <v>HOSPITAL SILVIO MAGALHÃES - CG Nº 019/2022</v>
      </c>
      <c r="C707" s="10"/>
      <c r="D707" s="11" t="str">
        <f>'[1]TCE - ANEXO III - Preencher'!E716</f>
        <v>MARIA VITORIA FERREIRA DA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05/2026</v>
      </c>
      <c r="H707" s="14" t="str">
        <f>'[1]TCE - ANEXO III - Preencher'!I716</f>
        <v>0,00</v>
      </c>
      <c r="I707" s="14">
        <f>'[1]TCE - ANEXO III - Preencher'!J716</f>
        <v>155.61000000000001</v>
      </c>
      <c r="J707" s="14">
        <f>'[1]TCE - ANEXO III - Preencher'!K716</f>
        <v>0</v>
      </c>
      <c r="K707" s="15">
        <f>'[1]TCE - ANEXO III - Preencher'!L716</f>
        <v>108.16</v>
      </c>
      <c r="L707" s="15">
        <f>'[1]TCE - ANEXO III - Preencher'!M716</f>
        <v>16.21</v>
      </c>
      <c r="M707" s="15">
        <f t="shared" si="61"/>
        <v>91.949999999999989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20.45</v>
      </c>
      <c r="R707" s="15">
        <f>'[1]TCE - ANEXO III - Preencher'!S716</f>
        <v>97.26</v>
      </c>
      <c r="S707" s="16">
        <f t="shared" si="63"/>
        <v>-76.81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1647.2</v>
      </c>
      <c r="Y707" s="15">
        <f>'[1]TCE - ANEXO III - Preencher'!Z716</f>
        <v>0</v>
      </c>
      <c r="Z707" s="16">
        <f t="shared" si="65"/>
        <v>1647.2</v>
      </c>
      <c r="AA707" s="17" t="str">
        <f>IF('[1]TCE - ANEXO III - Preencher'!AB716="","",'[1]TCE - ANEXO III - Preencher'!AB716)</f>
        <v>Abono assistencial financeiro – complemento Piso da Enfermagem</v>
      </c>
      <c r="AB707" s="15">
        <f t="shared" ref="AB707:AB770" si="66">H707+I707+J707+M707+P707+S707+V707+Z707</f>
        <v>1817.95</v>
      </c>
    </row>
    <row r="708" spans="1:28" x14ac:dyDescent="0.2">
      <c r="A708" s="8">
        <f>IFERROR(VLOOKUP(B708,'[1]DADOS (OCULTAR)'!$Q$3:$S$136,3,0),"")</f>
        <v>9767633000447</v>
      </c>
      <c r="B708" s="9" t="str">
        <f>'[1]TCE - ANEXO III - Preencher'!C717</f>
        <v>HOSPITAL SILVIO MAGALHÃES - CG Nº 019/2022</v>
      </c>
      <c r="C708" s="10"/>
      <c r="D708" s="11" t="str">
        <f>'[1]TCE - ANEXO III - Preencher'!E717</f>
        <v>MARIA VITORIA SOARES RODRIGUES DA SILVA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2236-05</v>
      </c>
      <c r="G708" s="13" t="str">
        <f>IF('[1]TCE - ANEXO III - Preencher'!H717="","",'[1]TCE - ANEXO III - Preencher'!H717)</f>
        <v>05/2026</v>
      </c>
      <c r="H708" s="14" t="str">
        <f>'[1]TCE - ANEXO III - Preencher'!I717</f>
        <v>0,00</v>
      </c>
      <c r="I708" s="14">
        <f>'[1]TCE - ANEXO III - Preencher'!J717</f>
        <v>140.33000000000001</v>
      </c>
      <c r="J708" s="14">
        <f>'[1]TCE - ANEXO III - Preencher'!K717</f>
        <v>0</v>
      </c>
      <c r="K708" s="15">
        <f>'[1]TCE - ANEXO III - Preencher'!L717</f>
        <v>108.16</v>
      </c>
      <c r="L708" s="15">
        <f>'[1]TCE - ANEXO III - Preencher'!M717</f>
        <v>32.42</v>
      </c>
      <c r="M708" s="15">
        <f t="shared" ref="M708:M771" si="67">K708-L708</f>
        <v>75.739999999999995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216.07</v>
      </c>
    </row>
    <row r="709" spans="1:28" x14ac:dyDescent="0.2">
      <c r="A709" s="8">
        <f>IFERROR(VLOOKUP(B709,'[1]DADOS (OCULTAR)'!$Q$3:$S$136,3,0),"")</f>
        <v>9767633000447</v>
      </c>
      <c r="B709" s="9" t="str">
        <f>'[1]TCE - ANEXO III - Preencher'!C718</f>
        <v>HOSPITAL SILVIO MAGALHÃES - CG Nº 019/2022</v>
      </c>
      <c r="C709" s="10"/>
      <c r="D709" s="11" t="str">
        <f>'[1]TCE - ANEXO III - Preencher'!E718</f>
        <v>MARIA WILLYANE KAROLLYNE SILVA DO NASCIMENTO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05/2026</v>
      </c>
      <c r="H709" s="14" t="str">
        <f>'[1]TCE - ANEXO III - Preencher'!I718</f>
        <v>0,00</v>
      </c>
      <c r="I709" s="14">
        <f>'[1]TCE - ANEXO III - Preencher'!J718</f>
        <v>172.56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172.56</v>
      </c>
    </row>
    <row r="710" spans="1:28" x14ac:dyDescent="0.2">
      <c r="A710" s="8">
        <f>IFERROR(VLOOKUP(B710,'[1]DADOS (OCULTAR)'!$Q$3:$S$136,3,0),"")</f>
        <v>9767633000447</v>
      </c>
      <c r="B710" s="9" t="str">
        <f>'[1]TCE - ANEXO III - Preencher'!C719</f>
        <v>HOSPITAL SILVIO MAGALHÃES - CG Nº 019/2022</v>
      </c>
      <c r="C710" s="10"/>
      <c r="D710" s="11" t="str">
        <f>'[1]TCE - ANEXO III - Preencher'!E719</f>
        <v>MARIA YASMIM ALVES DE MORAIS AMORIM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2235-05</v>
      </c>
      <c r="G710" s="13" t="str">
        <f>IF('[1]TCE - ANEXO III - Preencher'!H719="","",'[1]TCE - ANEXO III - Preencher'!H719)</f>
        <v>05/2026</v>
      </c>
      <c r="H710" s="14" t="str">
        <f>'[1]TCE - ANEXO III - Preencher'!I719</f>
        <v>0,00</v>
      </c>
      <c r="I710" s="14">
        <f>'[1]TCE - ANEXO III - Preencher'!J719</f>
        <v>216.85</v>
      </c>
      <c r="J710" s="14">
        <f>'[1]TCE - ANEXO III - Preencher'!K719</f>
        <v>0</v>
      </c>
      <c r="K710" s="15">
        <f>'[1]TCE - ANEXO III - Preencher'!L719</f>
        <v>108.16</v>
      </c>
      <c r="L710" s="15">
        <f>'[1]TCE - ANEXO III - Preencher'!M719</f>
        <v>3.05</v>
      </c>
      <c r="M710" s="15">
        <f t="shared" si="67"/>
        <v>105.11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138.38999999999999</v>
      </c>
      <c r="U710" s="15">
        <f>'[1]TCE - ANEXO III - Preencher'!V719</f>
        <v>0</v>
      </c>
      <c r="V710" s="16">
        <f t="shared" si="70"/>
        <v>138.38999999999999</v>
      </c>
      <c r="W710" s="17" t="str">
        <f>IF('[1]TCE - ANEXO III - Preencher'!X719="","",'[1]TCE - ANEXO III - Preencher'!X719)</f>
        <v>Auxílio Creche</v>
      </c>
      <c r="X710" s="15">
        <f>'[1]TCE - ANEXO III - Preencher'!Y719</f>
        <v>2282.8200000000002</v>
      </c>
      <c r="Y710" s="15">
        <f>'[1]TCE - ANEXO III - Preencher'!Z719</f>
        <v>0</v>
      </c>
      <c r="Z710" s="16">
        <f t="shared" si="71"/>
        <v>2282.8200000000002</v>
      </c>
      <c r="AA710" s="17" t="str">
        <f>IF('[1]TCE - ANEXO III - Preencher'!AB719="","",'[1]TCE - ANEXO III - Preencher'!AB719)</f>
        <v>Abono assistencial financeiro – complemento Piso da Enfermagem</v>
      </c>
      <c r="AB710" s="15">
        <f t="shared" si="66"/>
        <v>2743.17</v>
      </c>
    </row>
    <row r="711" spans="1:28" x14ac:dyDescent="0.2">
      <c r="A711" s="8">
        <f>IFERROR(VLOOKUP(B711,'[1]DADOS (OCULTAR)'!$Q$3:$S$136,3,0),"")</f>
        <v>9767633000447</v>
      </c>
      <c r="B711" s="9" t="str">
        <f>'[1]TCE - ANEXO III - Preencher'!C720</f>
        <v>HOSPITAL SILVIO MAGALHÃES - CG Nº 019/2022</v>
      </c>
      <c r="C711" s="10"/>
      <c r="D711" s="11" t="str">
        <f>'[1]TCE - ANEXO III - Preencher'!E720</f>
        <v>MARIAANA LUIZA FONSECA PORTO SIMOES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4110-05</v>
      </c>
      <c r="G711" s="13" t="str">
        <f>IF('[1]TCE - ANEXO III - Preencher'!H720="","",'[1]TCE - ANEXO III - Preencher'!H720)</f>
        <v>05/2026</v>
      </c>
      <c r="H711" s="14" t="str">
        <f>'[1]TCE - ANEXO III - Preencher'!I720</f>
        <v>0,00</v>
      </c>
      <c r="I711" s="14">
        <f>'[1]TCE - ANEXO III - Preencher'!J720</f>
        <v>15.23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20.45</v>
      </c>
      <c r="R711" s="15">
        <f>'[1]TCE - ANEXO III - Preencher'!S720</f>
        <v>45.69</v>
      </c>
      <c r="S711" s="16">
        <f t="shared" si="69"/>
        <v>-25.24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29.9</v>
      </c>
      <c r="Y711" s="15">
        <f>'[1]TCE - ANEXO III - Preencher'!Z720</f>
        <v>0</v>
      </c>
      <c r="Z711" s="16">
        <f t="shared" si="71"/>
        <v>29.9</v>
      </c>
      <c r="AA711" s="17" t="str">
        <f>IF('[1]TCE - ANEXO III - Preencher'!AB720="","",'[1]TCE - ANEXO III - Preencher'!AB720)</f>
        <v>Beneficio obrigatorio CCT Federacao – Plano Assistencial Agiben</v>
      </c>
      <c r="AB711" s="15">
        <f t="shared" si="66"/>
        <v>19.89</v>
      </c>
    </row>
    <row r="712" spans="1:28" x14ac:dyDescent="0.2">
      <c r="A712" s="8">
        <f>IFERROR(VLOOKUP(B712,'[1]DADOS (OCULTAR)'!$Q$3:$S$136,3,0),"")</f>
        <v>9767633000447</v>
      </c>
      <c r="B712" s="9" t="str">
        <f>'[1]TCE - ANEXO III - Preencher'!C721</f>
        <v>HOSPITAL SILVIO MAGALHÃES - CG Nº 019/2022</v>
      </c>
      <c r="C712" s="10"/>
      <c r="D712" s="11" t="str">
        <f>'[1]TCE - ANEXO III - Preencher'!E721</f>
        <v>MARILENE MARIA SALES DA SILVA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05/2026</v>
      </c>
      <c r="H712" s="14" t="str">
        <f>'[1]TCE - ANEXO III - Preencher'!I721</f>
        <v>0,00</v>
      </c>
      <c r="I712" s="14">
        <f>'[1]TCE - ANEXO III - Preencher'!J721</f>
        <v>167.1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1704</v>
      </c>
      <c r="Y712" s="15">
        <f>'[1]TCE - ANEXO III - Preencher'!Z721</f>
        <v>0</v>
      </c>
      <c r="Z712" s="16">
        <f t="shared" si="71"/>
        <v>1704</v>
      </c>
      <c r="AA712" s="17" t="str">
        <f>IF('[1]TCE - ANEXO III - Preencher'!AB721="","",'[1]TCE - ANEXO III - Preencher'!AB721)</f>
        <v>Abono assistencial financeiro – complemento Piso da Enfermagem</v>
      </c>
      <c r="AB712" s="15">
        <f t="shared" si="66"/>
        <v>1871.1</v>
      </c>
    </row>
    <row r="713" spans="1:28" x14ac:dyDescent="0.2">
      <c r="A713" s="8">
        <f>IFERROR(VLOOKUP(B713,'[1]DADOS (OCULTAR)'!$Q$3:$S$136,3,0),"")</f>
        <v>9767633000447</v>
      </c>
      <c r="B713" s="9" t="str">
        <f>'[1]TCE - ANEXO III - Preencher'!C722</f>
        <v>HOSPITAL SILVIO MAGALHÃES - CG Nº 019/2022</v>
      </c>
      <c r="C713" s="10"/>
      <c r="D713" s="11" t="str">
        <f>'[1]TCE - ANEXO III - Preencher'!E722</f>
        <v>MARILUCE DE MORAIS MARQUES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5174-10</v>
      </c>
      <c r="G713" s="13" t="str">
        <f>IF('[1]TCE - ANEXO III - Preencher'!H722="","",'[1]TCE - ANEXO III - Preencher'!H722)</f>
        <v>05/2026</v>
      </c>
      <c r="H713" s="14" t="str">
        <f>'[1]TCE - ANEXO III - Preencher'!I722</f>
        <v>0,00</v>
      </c>
      <c r="I713" s="14">
        <f>'[1]TCE - ANEXO III - Preencher'!J722</f>
        <v>144.1</v>
      </c>
      <c r="J713" s="14">
        <f>'[1]TCE - ANEXO III - Preencher'!K722</f>
        <v>0</v>
      </c>
      <c r="K713" s="15">
        <f>'[1]TCE - ANEXO III - Preencher'!L722</f>
        <v>108.16</v>
      </c>
      <c r="L713" s="15">
        <f>'[1]TCE - ANEXO III - Preencher'!M722</f>
        <v>16.21</v>
      </c>
      <c r="M713" s="15">
        <f t="shared" si="67"/>
        <v>91.949999999999989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29.9</v>
      </c>
      <c r="Y713" s="15">
        <f>'[1]TCE - ANEXO III - Preencher'!Z722</f>
        <v>0</v>
      </c>
      <c r="Z713" s="16">
        <f t="shared" si="71"/>
        <v>29.9</v>
      </c>
      <c r="AA713" s="17" t="str">
        <f>IF('[1]TCE - ANEXO III - Preencher'!AB722="","",'[1]TCE - ANEXO III - Preencher'!AB722)</f>
        <v>Beneficio obrigatorio CCT Federacao – Plano Assistencial Agiben</v>
      </c>
      <c r="AB713" s="15">
        <f t="shared" si="66"/>
        <v>265.95</v>
      </c>
    </row>
    <row r="714" spans="1:28" x14ac:dyDescent="0.2">
      <c r="A714" s="8">
        <f>IFERROR(VLOOKUP(B714,'[1]DADOS (OCULTAR)'!$Q$3:$S$136,3,0),"")</f>
        <v>9767633000447</v>
      </c>
      <c r="B714" s="9" t="str">
        <f>'[1]TCE - ANEXO III - Preencher'!C723</f>
        <v>HOSPITAL SILVIO MAGALHÃES - CG Nº 019/2022</v>
      </c>
      <c r="C714" s="10"/>
      <c r="D714" s="11" t="str">
        <f>'[1]TCE - ANEXO III - Preencher'!E723</f>
        <v>MARILYA GERONCIO DE LUNA LINS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2232-08</v>
      </c>
      <c r="G714" s="13" t="str">
        <f>IF('[1]TCE - ANEXO III - Preencher'!H723="","",'[1]TCE - ANEXO III - Preencher'!H723)</f>
        <v>05/2026</v>
      </c>
      <c r="H714" s="14" t="str">
        <f>'[1]TCE - ANEXO III - Preencher'!I723</f>
        <v>0,00</v>
      </c>
      <c r="I714" s="14">
        <f>'[1]TCE - ANEXO III - Preencher'!J723</f>
        <v>293.05</v>
      </c>
      <c r="J714" s="14">
        <f>'[1]TCE - ANEXO III - Preencher'!K723</f>
        <v>0</v>
      </c>
      <c r="K714" s="15">
        <f>'[1]TCE - ANEXO III - Preencher'!L723</f>
        <v>108.16</v>
      </c>
      <c r="L714" s="15">
        <f>'[1]TCE - ANEXO III - Preencher'!M723</f>
        <v>32.42</v>
      </c>
      <c r="M714" s="15">
        <f t="shared" si="67"/>
        <v>75.739999999999995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29.9</v>
      </c>
      <c r="Y714" s="15">
        <f>'[1]TCE - ANEXO III - Preencher'!Z723</f>
        <v>0</v>
      </c>
      <c r="Z714" s="16">
        <f t="shared" si="71"/>
        <v>29.9</v>
      </c>
      <c r="AA714" s="17" t="str">
        <f>IF('[1]TCE - ANEXO III - Preencher'!AB723="","",'[1]TCE - ANEXO III - Preencher'!AB723)</f>
        <v>Beneficio obrigatorio CCT Federacao – Plano Assistencial Agiben</v>
      </c>
      <c r="AB714" s="15">
        <f t="shared" si="66"/>
        <v>398.69</v>
      </c>
    </row>
    <row r="715" spans="1:28" x14ac:dyDescent="0.2">
      <c r="A715" s="8">
        <f>IFERROR(VLOOKUP(B715,'[1]DADOS (OCULTAR)'!$Q$3:$S$136,3,0),"")</f>
        <v>9767633000447</v>
      </c>
      <c r="B715" s="9" t="str">
        <f>'[1]TCE - ANEXO III - Preencher'!C724</f>
        <v>HOSPITAL SILVIO MAGALHÃES - CG Nº 019/2022</v>
      </c>
      <c r="C715" s="10"/>
      <c r="D715" s="11" t="str">
        <f>'[1]TCE - ANEXO III - Preencher'!E724</f>
        <v>MARJORY LETICIA SILVA LOPES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4110-05</v>
      </c>
      <c r="G715" s="13" t="str">
        <f>IF('[1]TCE - ANEXO III - Preencher'!H724="","",'[1]TCE - ANEXO III - Preencher'!H724)</f>
        <v>05/2026</v>
      </c>
      <c r="H715" s="14" t="str">
        <f>'[1]TCE - ANEXO III - Preencher'!I724</f>
        <v>0,00</v>
      </c>
      <c r="I715" s="14">
        <f>'[1]TCE - ANEXO III - Preencher'!J724</f>
        <v>0.5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29.9</v>
      </c>
      <c r="Y715" s="15">
        <f>'[1]TCE - ANEXO III - Preencher'!Z724</f>
        <v>0</v>
      </c>
      <c r="Z715" s="16">
        <f t="shared" si="71"/>
        <v>29.9</v>
      </c>
      <c r="AA715" s="17" t="str">
        <f>IF('[1]TCE - ANEXO III - Preencher'!AB724="","",'[1]TCE - ANEXO III - Preencher'!AB724)</f>
        <v>Beneficio obrigatorio CCT Federacao – Plano Assistencial Agiben</v>
      </c>
      <c r="AB715" s="15">
        <f t="shared" si="66"/>
        <v>30.4</v>
      </c>
    </row>
    <row r="716" spans="1:28" x14ac:dyDescent="0.2">
      <c r="A716" s="8">
        <f>IFERROR(VLOOKUP(B716,'[1]DADOS (OCULTAR)'!$Q$3:$S$136,3,0),"")</f>
        <v>9767633000447</v>
      </c>
      <c r="B716" s="9" t="str">
        <f>'[1]TCE - ANEXO III - Preencher'!C725</f>
        <v>HOSPITAL SILVIO MAGALHÃES - CG Nº 019/2022</v>
      </c>
      <c r="C716" s="10"/>
      <c r="D716" s="11" t="str">
        <f>'[1]TCE - ANEXO III - Preencher'!E725</f>
        <v>MARLENE VICENTE SANTANA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5134-30</v>
      </c>
      <c r="G716" s="13" t="str">
        <f>IF('[1]TCE - ANEXO III - Preencher'!H725="","",'[1]TCE - ANEXO III - Preencher'!H725)</f>
        <v>05/2026</v>
      </c>
      <c r="H716" s="14" t="str">
        <f>'[1]TCE - ANEXO III - Preencher'!I725</f>
        <v>0,00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108.16</v>
      </c>
      <c r="L716" s="15">
        <f>'[1]TCE - ANEXO III - Preencher'!M725</f>
        <v>16.21</v>
      </c>
      <c r="M716" s="15">
        <f t="shared" si="67"/>
        <v>91.949999999999989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29.9</v>
      </c>
      <c r="Y716" s="15">
        <f>'[1]TCE - ANEXO III - Preencher'!Z725</f>
        <v>0</v>
      </c>
      <c r="Z716" s="16">
        <f t="shared" si="71"/>
        <v>29.9</v>
      </c>
      <c r="AA716" s="17" t="str">
        <f>IF('[1]TCE - ANEXO III - Preencher'!AB725="","",'[1]TCE - ANEXO III - Preencher'!AB725)</f>
        <v>Beneficio obrigatorio CCT Federacao – Plano Assistencial Agiben</v>
      </c>
      <c r="AB716" s="15">
        <f t="shared" si="66"/>
        <v>121.85</v>
      </c>
    </row>
    <row r="717" spans="1:28" x14ac:dyDescent="0.2">
      <c r="A717" s="8">
        <f>IFERROR(VLOOKUP(B717,'[1]DADOS (OCULTAR)'!$Q$3:$S$136,3,0),"")</f>
        <v>9767633000447</v>
      </c>
      <c r="B717" s="9" t="str">
        <f>'[1]TCE - ANEXO III - Preencher'!C726</f>
        <v>HOSPITAL SILVIO MAGALHÃES - CG Nº 019/2022</v>
      </c>
      <c r="C717" s="10"/>
      <c r="D717" s="11" t="str">
        <f>'[1]TCE - ANEXO III - Preencher'!E726</f>
        <v>MARLON AUGUSTO LESSA MUNIZ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4221-10</v>
      </c>
      <c r="G717" s="13" t="str">
        <f>IF('[1]TCE - ANEXO III - Preencher'!H726="","",'[1]TCE - ANEXO III - Preencher'!H726)</f>
        <v>05/2026</v>
      </c>
      <c r="H717" s="14" t="str">
        <f>'[1]TCE - ANEXO III - Preencher'!I726</f>
        <v>0,00</v>
      </c>
      <c r="I717" s="14">
        <f>'[1]TCE - ANEXO III - Preencher'!J726</f>
        <v>139.77000000000001</v>
      </c>
      <c r="J717" s="14">
        <f>'[1]TCE - ANEXO III - Preencher'!K726</f>
        <v>0</v>
      </c>
      <c r="K717" s="15">
        <f>'[1]TCE - ANEXO III - Preencher'!L726</f>
        <v>108.16</v>
      </c>
      <c r="L717" s="15">
        <f>'[1]TCE - ANEXO III - Preencher'!M726</f>
        <v>16.21</v>
      </c>
      <c r="M717" s="15">
        <f t="shared" si="67"/>
        <v>91.949999999999989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29.9</v>
      </c>
      <c r="Y717" s="15">
        <f>'[1]TCE - ANEXO III - Preencher'!Z726</f>
        <v>0</v>
      </c>
      <c r="Z717" s="16">
        <f t="shared" si="71"/>
        <v>29.9</v>
      </c>
      <c r="AA717" s="17" t="str">
        <f>IF('[1]TCE - ANEXO III - Preencher'!AB726="","",'[1]TCE - ANEXO III - Preencher'!AB726)</f>
        <v>Beneficio obrigatorio CCT Federacao – Plano Assistencial Agiben</v>
      </c>
      <c r="AB717" s="15">
        <f t="shared" si="66"/>
        <v>261.62</v>
      </c>
    </row>
    <row r="718" spans="1:28" x14ac:dyDescent="0.2">
      <c r="A718" s="8">
        <f>IFERROR(VLOOKUP(B718,'[1]DADOS (OCULTAR)'!$Q$3:$S$136,3,0),"")</f>
        <v>9767633000447</v>
      </c>
      <c r="B718" s="9" t="str">
        <f>'[1]TCE - ANEXO III - Preencher'!C727</f>
        <v>HOSPITAL SILVIO MAGALHÃES - CG Nº 019/2022</v>
      </c>
      <c r="C718" s="10"/>
      <c r="D718" s="11" t="str">
        <f>'[1]TCE - ANEXO III - Preencher'!E727</f>
        <v>MARLON PETRONIO DE OLIVEIRA BARBOSA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05/2026</v>
      </c>
      <c r="H718" s="14" t="str">
        <f>'[1]TCE - ANEXO III - Preencher'!I727</f>
        <v>0,00</v>
      </c>
      <c r="I718" s="14">
        <f>'[1]TCE - ANEXO III - Preencher'!J727</f>
        <v>200.07</v>
      </c>
      <c r="J718" s="14">
        <f>'[1]TCE - ANEXO III - Preencher'!K727</f>
        <v>0</v>
      </c>
      <c r="K718" s="15">
        <f>'[1]TCE - ANEXO III - Preencher'!L727</f>
        <v>108.16</v>
      </c>
      <c r="L718" s="15">
        <f>'[1]TCE - ANEXO III - Preencher'!M727</f>
        <v>16.21</v>
      </c>
      <c r="M718" s="15">
        <f t="shared" si="67"/>
        <v>91.949999999999989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1704</v>
      </c>
      <c r="Y718" s="15">
        <f>'[1]TCE - ANEXO III - Preencher'!Z727</f>
        <v>0</v>
      </c>
      <c r="Z718" s="16">
        <f t="shared" si="71"/>
        <v>1704</v>
      </c>
      <c r="AA718" s="17" t="str">
        <f>IF('[1]TCE - ANEXO III - Preencher'!AB727="","",'[1]TCE - ANEXO III - Preencher'!AB727)</f>
        <v>Abono assistencial financeiro – complemento Piso da Enfermagem</v>
      </c>
      <c r="AB718" s="15">
        <f t="shared" si="66"/>
        <v>1996.02</v>
      </c>
    </row>
    <row r="719" spans="1:28" x14ac:dyDescent="0.2">
      <c r="A719" s="8">
        <f>IFERROR(VLOOKUP(B719,'[1]DADOS (OCULTAR)'!$Q$3:$S$136,3,0),"")</f>
        <v>9767633000447</v>
      </c>
      <c r="B719" s="9" t="str">
        <f>'[1]TCE - ANEXO III - Preencher'!C728</f>
        <v>HOSPITAL SILVIO MAGALHÃES - CG Nº 019/2022</v>
      </c>
      <c r="C719" s="10"/>
      <c r="D719" s="11" t="str">
        <f>'[1]TCE - ANEXO III - Preencher'!E728</f>
        <v>MATHEUS FELIPE CAMPOS DA SILVA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4110-05</v>
      </c>
      <c r="G719" s="13" t="str">
        <f>IF('[1]TCE - ANEXO III - Preencher'!H728="","",'[1]TCE - ANEXO III - Preencher'!H728)</f>
        <v>05/2026</v>
      </c>
      <c r="H719" s="14" t="str">
        <f>'[1]TCE - ANEXO III - Preencher'!I728</f>
        <v>0,00</v>
      </c>
      <c r="I719" s="14">
        <f>'[1]TCE - ANEXO III - Preencher'!J728</f>
        <v>134</v>
      </c>
      <c r="J719" s="14">
        <f>'[1]TCE - ANEXO III - Preencher'!K728</f>
        <v>0</v>
      </c>
      <c r="K719" s="15">
        <f>'[1]TCE - ANEXO III - Preencher'!L728</f>
        <v>108.16</v>
      </c>
      <c r="L719" s="15">
        <f>'[1]TCE - ANEXO III - Preencher'!M728</f>
        <v>16.21</v>
      </c>
      <c r="M719" s="15">
        <f t="shared" si="67"/>
        <v>91.949999999999989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29.9</v>
      </c>
      <c r="Y719" s="15">
        <f>'[1]TCE - ANEXO III - Preencher'!Z728</f>
        <v>0</v>
      </c>
      <c r="Z719" s="16">
        <f t="shared" si="71"/>
        <v>29.9</v>
      </c>
      <c r="AA719" s="17" t="str">
        <f>IF('[1]TCE - ANEXO III - Preencher'!AB728="","",'[1]TCE - ANEXO III - Preencher'!AB728)</f>
        <v>Beneficio obrigatorio CCT Federacao – Plano Assistencial Agiben</v>
      </c>
      <c r="AB719" s="15">
        <f t="shared" si="66"/>
        <v>255.85</v>
      </c>
    </row>
    <row r="720" spans="1:28" x14ac:dyDescent="0.2">
      <c r="A720" s="8">
        <f>IFERROR(VLOOKUP(B720,'[1]DADOS (OCULTAR)'!$Q$3:$S$136,3,0),"")</f>
        <v>9767633000447</v>
      </c>
      <c r="B720" s="9" t="str">
        <f>'[1]TCE - ANEXO III - Preencher'!C729</f>
        <v>HOSPITAL SILVIO MAGALHÃES - CG Nº 019/2022</v>
      </c>
      <c r="C720" s="10"/>
      <c r="D720" s="11" t="str">
        <f>'[1]TCE - ANEXO III - Preencher'!E729</f>
        <v>MATHEUS VINICIUS DOS SANTOS SILVA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2235-05</v>
      </c>
      <c r="G720" s="13" t="str">
        <f>IF('[1]TCE - ANEXO III - Preencher'!H729="","",'[1]TCE - ANEXO III - Preencher'!H729)</f>
        <v>05/2026</v>
      </c>
      <c r="H720" s="14" t="str">
        <f>'[1]TCE - ANEXO III - Preencher'!I729</f>
        <v>0,00</v>
      </c>
      <c r="I720" s="14">
        <f>'[1]TCE - ANEXO III - Preencher'!J729</f>
        <v>259.02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2459.15</v>
      </c>
      <c r="Y720" s="15">
        <f>'[1]TCE - ANEXO III - Preencher'!Z729</f>
        <v>0</v>
      </c>
      <c r="Z720" s="16">
        <f t="shared" si="71"/>
        <v>2459.15</v>
      </c>
      <c r="AA720" s="17" t="str">
        <f>IF('[1]TCE - ANEXO III - Preencher'!AB729="","",'[1]TCE - ANEXO III - Preencher'!AB729)</f>
        <v>Abono assistencial financeiro – complemento Piso da Enfermagem</v>
      </c>
      <c r="AB720" s="15">
        <f t="shared" si="66"/>
        <v>2718.17</v>
      </c>
    </row>
    <row r="721" spans="1:28" x14ac:dyDescent="0.2">
      <c r="A721" s="8">
        <f>IFERROR(VLOOKUP(B721,'[1]DADOS (OCULTAR)'!$Q$3:$S$136,3,0),"")</f>
        <v>9767633000447</v>
      </c>
      <c r="B721" s="9" t="str">
        <f>'[1]TCE - ANEXO III - Preencher'!C730</f>
        <v>HOSPITAL SILVIO MAGALHÃES - CG Nº 019/2022</v>
      </c>
      <c r="C721" s="10"/>
      <c r="D721" s="11" t="str">
        <f>'[1]TCE - ANEXO III - Preencher'!E730</f>
        <v>MATINAIA LUCILENE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05/2026</v>
      </c>
      <c r="H721" s="14" t="str">
        <f>'[1]TCE - ANEXO III - Preencher'!I730</f>
        <v>0,00</v>
      </c>
      <c r="I721" s="14">
        <f>'[1]TCE - ANEXO III - Preencher'!J730</f>
        <v>173.61</v>
      </c>
      <c r="J721" s="14">
        <f>'[1]TCE - ANEXO III - Preencher'!K730</f>
        <v>0</v>
      </c>
      <c r="K721" s="15">
        <f>'[1]TCE - ANEXO III - Preencher'!L730</f>
        <v>108.16</v>
      </c>
      <c r="L721" s="15">
        <f>'[1]TCE - ANEXO III - Preencher'!M730</f>
        <v>32.42</v>
      </c>
      <c r="M721" s="15">
        <f t="shared" si="67"/>
        <v>75.739999999999995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81.02</v>
      </c>
      <c r="U721" s="15">
        <f>'[1]TCE - ANEXO III - Preencher'!V730</f>
        <v>0</v>
      </c>
      <c r="V721" s="16">
        <f t="shared" si="70"/>
        <v>81.02</v>
      </c>
      <c r="W721" s="17" t="str">
        <f>IF('[1]TCE - ANEXO III - Preencher'!X730="","",'[1]TCE - ANEXO III - Preencher'!X730)</f>
        <v>Auxílio Creche</v>
      </c>
      <c r="X721" s="15">
        <f>'[1]TCE - ANEXO III - Preencher'!Y730</f>
        <v>1704</v>
      </c>
      <c r="Y721" s="15">
        <f>'[1]TCE - ANEXO III - Preencher'!Z730</f>
        <v>0</v>
      </c>
      <c r="Z721" s="16">
        <f t="shared" si="71"/>
        <v>1704</v>
      </c>
      <c r="AA721" s="17" t="str">
        <f>IF('[1]TCE - ANEXO III - Preencher'!AB730="","",'[1]TCE - ANEXO III - Preencher'!AB730)</f>
        <v>Abono assistencial financeiro – complemento Piso da Enfermagem</v>
      </c>
      <c r="AB721" s="15">
        <f t="shared" si="66"/>
        <v>2034.37</v>
      </c>
    </row>
    <row r="722" spans="1:28" x14ac:dyDescent="0.2">
      <c r="A722" s="8">
        <f>IFERROR(VLOOKUP(B722,'[1]DADOS (OCULTAR)'!$Q$3:$S$136,3,0),"")</f>
        <v>9767633000447</v>
      </c>
      <c r="B722" s="9" t="str">
        <f>'[1]TCE - ANEXO III - Preencher'!C731</f>
        <v>HOSPITAL SILVIO MAGALHÃES - CG Nº 019/2022</v>
      </c>
      <c r="C722" s="10"/>
      <c r="D722" s="11" t="str">
        <f>'[1]TCE - ANEXO III - Preencher'!E731</f>
        <v>MAURICELIA MARIA DA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05/2026</v>
      </c>
      <c r="H722" s="14" t="str">
        <f>'[1]TCE - ANEXO III - Preencher'!I731</f>
        <v>0,00</v>
      </c>
      <c r="I722" s="14">
        <f>'[1]TCE - ANEXO III - Preencher'!J731</f>
        <v>171.44</v>
      </c>
      <c r="J722" s="14">
        <f>'[1]TCE - ANEXO III - Preencher'!K731</f>
        <v>0</v>
      </c>
      <c r="K722" s="15">
        <f>'[1]TCE - ANEXO III - Preencher'!L731</f>
        <v>108.16</v>
      </c>
      <c r="L722" s="15">
        <f>'[1]TCE - ANEXO III - Preencher'!M731</f>
        <v>16.21</v>
      </c>
      <c r="M722" s="15">
        <f t="shared" si="67"/>
        <v>91.949999999999989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1704</v>
      </c>
      <c r="Y722" s="15">
        <f>'[1]TCE - ANEXO III - Preencher'!Z731</f>
        <v>0</v>
      </c>
      <c r="Z722" s="16">
        <f t="shared" si="71"/>
        <v>1704</v>
      </c>
      <c r="AA722" s="17" t="str">
        <f>IF('[1]TCE - ANEXO III - Preencher'!AB731="","",'[1]TCE - ANEXO III - Preencher'!AB731)</f>
        <v>Abono assistencial financeiro – complemento Piso da Enfermagem</v>
      </c>
      <c r="AB722" s="15">
        <f t="shared" si="66"/>
        <v>1967.3899999999999</v>
      </c>
    </row>
    <row r="723" spans="1:28" x14ac:dyDescent="0.2">
      <c r="A723" s="8">
        <f>IFERROR(VLOOKUP(B723,'[1]DADOS (OCULTAR)'!$Q$3:$S$136,3,0),"")</f>
        <v>9767633000447</v>
      </c>
      <c r="B723" s="9" t="str">
        <f>'[1]TCE - ANEXO III - Preencher'!C732</f>
        <v>HOSPITAL SILVIO MAGALHÃES - CG Nº 019/2022</v>
      </c>
      <c r="C723" s="10"/>
      <c r="D723" s="11" t="str">
        <f>'[1]TCE - ANEXO III - Preencher'!E732</f>
        <v>MAYARA LUIZA SANTOS DE ARAUJO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 t="str">
        <f>IF('[1]TCE - ANEXO III - Preencher'!H732="","",'[1]TCE - ANEXO III - Preencher'!H732)</f>
        <v>05/2026</v>
      </c>
      <c r="H723" s="14" t="str">
        <f>'[1]TCE - ANEXO III - Preencher'!I732</f>
        <v>0,00</v>
      </c>
      <c r="I723" s="14">
        <f>'[1]TCE - ANEXO III - Preencher'!J732</f>
        <v>175.75</v>
      </c>
      <c r="J723" s="14">
        <f>'[1]TCE - ANEXO III - Preencher'!K732</f>
        <v>0</v>
      </c>
      <c r="K723" s="15">
        <f>'[1]TCE - ANEXO III - Preencher'!L732</f>
        <v>108.16</v>
      </c>
      <c r="L723" s="15">
        <f>'[1]TCE - ANEXO III - Preencher'!M732</f>
        <v>16.21</v>
      </c>
      <c r="M723" s="15">
        <f t="shared" si="67"/>
        <v>91.949999999999989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1704</v>
      </c>
      <c r="Y723" s="15">
        <f>'[1]TCE - ANEXO III - Preencher'!Z732</f>
        <v>0</v>
      </c>
      <c r="Z723" s="16">
        <f t="shared" si="71"/>
        <v>1704</v>
      </c>
      <c r="AA723" s="17" t="str">
        <f>IF('[1]TCE - ANEXO III - Preencher'!AB732="","",'[1]TCE - ANEXO III - Preencher'!AB732)</f>
        <v>Abono assistencial financeiro – complemento Piso da Enfermagem</v>
      </c>
      <c r="AB723" s="15">
        <f t="shared" si="66"/>
        <v>1971.7</v>
      </c>
    </row>
    <row r="724" spans="1:28" x14ac:dyDescent="0.2">
      <c r="A724" s="8">
        <f>IFERROR(VLOOKUP(B724,'[1]DADOS (OCULTAR)'!$Q$3:$S$136,3,0),"")</f>
        <v>9767633000447</v>
      </c>
      <c r="B724" s="9" t="str">
        <f>'[1]TCE - ANEXO III - Preencher'!C733</f>
        <v>HOSPITAL SILVIO MAGALHÃES - CG Nº 019/2022</v>
      </c>
      <c r="C724" s="10"/>
      <c r="D724" s="11" t="str">
        <f>'[1]TCE - ANEXO III - Preencher'!E733</f>
        <v>MAYARA NATASHA ERMINIO DO NASCIMENTO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4131-15</v>
      </c>
      <c r="G724" s="13" t="str">
        <f>IF('[1]TCE - ANEXO III - Preencher'!H733="","",'[1]TCE - ANEXO III - Preencher'!H733)</f>
        <v>05/2026</v>
      </c>
      <c r="H724" s="14" t="str">
        <f>'[1]TCE - ANEXO III - Preencher'!I733</f>
        <v>0,00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29.9</v>
      </c>
      <c r="Y724" s="15">
        <f>'[1]TCE - ANEXO III - Preencher'!Z733</f>
        <v>0</v>
      </c>
      <c r="Z724" s="16">
        <f t="shared" si="71"/>
        <v>29.9</v>
      </c>
      <c r="AA724" s="17" t="str">
        <f>IF('[1]TCE - ANEXO III - Preencher'!AB733="","",'[1]TCE - ANEXO III - Preencher'!AB733)</f>
        <v>Beneficio obrigatorio CCT Federacao – Plano Assistencial Agiben</v>
      </c>
      <c r="AB724" s="15">
        <f t="shared" si="66"/>
        <v>29.9</v>
      </c>
    </row>
    <row r="725" spans="1:28" x14ac:dyDescent="0.2">
      <c r="A725" s="8">
        <f>IFERROR(VLOOKUP(B725,'[1]DADOS (OCULTAR)'!$Q$3:$S$136,3,0),"")</f>
        <v>9767633000447</v>
      </c>
      <c r="B725" s="9" t="str">
        <f>'[1]TCE - ANEXO III - Preencher'!C734</f>
        <v>HOSPITAL SILVIO MAGALHÃES - CG Nº 019/2022</v>
      </c>
      <c r="C725" s="10"/>
      <c r="D725" s="11" t="str">
        <f>'[1]TCE - ANEXO III - Preencher'!E734</f>
        <v>MERCIA FERREIRA DA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05/2026</v>
      </c>
      <c r="H725" s="14" t="str">
        <f>'[1]TCE - ANEXO III - Preencher'!I734</f>
        <v>0,00</v>
      </c>
      <c r="I725" s="14">
        <f>'[1]TCE - ANEXO III - Preencher'!J734</f>
        <v>178.06</v>
      </c>
      <c r="J725" s="14">
        <f>'[1]TCE - ANEXO III - Preencher'!K734</f>
        <v>0</v>
      </c>
      <c r="K725" s="15">
        <f>'[1]TCE - ANEXO III - Preencher'!L734</f>
        <v>108.16</v>
      </c>
      <c r="L725" s="15">
        <f>'[1]TCE - ANEXO III - Preencher'!M734</f>
        <v>16.21</v>
      </c>
      <c r="M725" s="15">
        <f t="shared" si="67"/>
        <v>91.949999999999989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81.02</v>
      </c>
      <c r="U725" s="15">
        <f>'[1]TCE - ANEXO III - Preencher'!V734</f>
        <v>0</v>
      </c>
      <c r="V725" s="16">
        <f t="shared" si="70"/>
        <v>81.02</v>
      </c>
      <c r="W725" s="17" t="str">
        <f>IF('[1]TCE - ANEXO III - Preencher'!X734="","",'[1]TCE - ANEXO III - Preencher'!X734)</f>
        <v>Auxílio Creche</v>
      </c>
      <c r="X725" s="15">
        <f>'[1]TCE - ANEXO III - Preencher'!Y734</f>
        <v>1704</v>
      </c>
      <c r="Y725" s="15">
        <f>'[1]TCE - ANEXO III - Preencher'!Z734</f>
        <v>0</v>
      </c>
      <c r="Z725" s="16">
        <f t="shared" si="71"/>
        <v>1704</v>
      </c>
      <c r="AA725" s="17" t="str">
        <f>IF('[1]TCE - ANEXO III - Preencher'!AB734="","",'[1]TCE - ANEXO III - Preencher'!AB734)</f>
        <v>Abono assistencial financeiro – complemento Piso da Enfermagem</v>
      </c>
      <c r="AB725" s="15">
        <f t="shared" si="66"/>
        <v>2055.0299999999997</v>
      </c>
    </row>
    <row r="726" spans="1:28" x14ac:dyDescent="0.2">
      <c r="A726" s="8">
        <f>IFERROR(VLOOKUP(B726,'[1]DADOS (OCULTAR)'!$Q$3:$S$136,3,0),"")</f>
        <v>9767633000447</v>
      </c>
      <c r="B726" s="9" t="str">
        <f>'[1]TCE - ANEXO III - Preencher'!C735</f>
        <v>HOSPITAL SILVIO MAGALHÃES - CG Nº 019/2022</v>
      </c>
      <c r="C726" s="10"/>
      <c r="D726" s="11" t="str">
        <f>'[1]TCE - ANEXO III - Preencher'!E735</f>
        <v>MERCIA MARIA RODRIGUES PIMENTEL LIRA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05/2026</v>
      </c>
      <c r="H726" s="14" t="str">
        <f>'[1]TCE - ANEXO III - Preencher'!I735</f>
        <v>0,00</v>
      </c>
      <c r="I726" s="14">
        <f>'[1]TCE - ANEXO III - Preencher'!J735</f>
        <v>254.77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1704</v>
      </c>
      <c r="Y726" s="15">
        <f>'[1]TCE - ANEXO III - Preencher'!Z735</f>
        <v>0</v>
      </c>
      <c r="Z726" s="16">
        <f t="shared" si="71"/>
        <v>1704</v>
      </c>
      <c r="AA726" s="17" t="str">
        <f>IF('[1]TCE - ANEXO III - Preencher'!AB735="","",'[1]TCE - ANEXO III - Preencher'!AB735)</f>
        <v>Abono assistencial financeiro – complemento Piso da Enfermagem</v>
      </c>
      <c r="AB726" s="15">
        <f t="shared" si="66"/>
        <v>1958.77</v>
      </c>
    </row>
    <row r="727" spans="1:28" x14ac:dyDescent="0.2">
      <c r="A727" s="8">
        <f>IFERROR(VLOOKUP(B727,'[1]DADOS (OCULTAR)'!$Q$3:$S$136,3,0),"")</f>
        <v>9767633000447</v>
      </c>
      <c r="B727" s="9" t="str">
        <f>'[1]TCE - ANEXO III - Preencher'!C736</f>
        <v>HOSPITAL SILVIO MAGALHÃES - CG Nº 019/2022</v>
      </c>
      <c r="C727" s="10"/>
      <c r="D727" s="11" t="str">
        <f>'[1]TCE - ANEXO III - Preencher'!E736</f>
        <v>MEYVE JULIANE DA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05/2026</v>
      </c>
      <c r="H727" s="14" t="str">
        <f>'[1]TCE - ANEXO III - Preencher'!I736</f>
        <v>0,00</v>
      </c>
      <c r="I727" s="14">
        <f>'[1]TCE - ANEXO III - Preencher'!J736</f>
        <v>173.58</v>
      </c>
      <c r="J727" s="14">
        <f>'[1]TCE - ANEXO III - Preencher'!K736</f>
        <v>0</v>
      </c>
      <c r="K727" s="15">
        <f>'[1]TCE - ANEXO III - Preencher'!L736</f>
        <v>108.16</v>
      </c>
      <c r="L727" s="15">
        <f>'[1]TCE - ANEXO III - Preencher'!M736</f>
        <v>16.21</v>
      </c>
      <c r="M727" s="15">
        <f t="shared" si="67"/>
        <v>91.949999999999989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81.02</v>
      </c>
      <c r="U727" s="15">
        <f>'[1]TCE - ANEXO III - Preencher'!V736</f>
        <v>0</v>
      </c>
      <c r="V727" s="16">
        <f t="shared" si="70"/>
        <v>81.02</v>
      </c>
      <c r="W727" s="17" t="str">
        <f>IF('[1]TCE - ANEXO III - Preencher'!X736="","",'[1]TCE - ANEXO III - Preencher'!X736)</f>
        <v>Auxílio Creche</v>
      </c>
      <c r="X727" s="15">
        <f>'[1]TCE - ANEXO III - Preencher'!Y736</f>
        <v>1704</v>
      </c>
      <c r="Y727" s="15">
        <f>'[1]TCE - ANEXO III - Preencher'!Z736</f>
        <v>0</v>
      </c>
      <c r="Z727" s="16">
        <f t="shared" si="71"/>
        <v>1704</v>
      </c>
      <c r="AA727" s="17" t="str">
        <f>IF('[1]TCE - ANEXO III - Preencher'!AB736="","",'[1]TCE - ANEXO III - Preencher'!AB736)</f>
        <v>Abono assistencial financeiro – complemento Piso da Enfermagem</v>
      </c>
      <c r="AB727" s="15">
        <f t="shared" si="66"/>
        <v>2050.5500000000002</v>
      </c>
    </row>
    <row r="728" spans="1:28" x14ac:dyDescent="0.2">
      <c r="A728" s="8">
        <f>IFERROR(VLOOKUP(B728,'[1]DADOS (OCULTAR)'!$Q$3:$S$136,3,0),"")</f>
        <v>9767633000447</v>
      </c>
      <c r="B728" s="9" t="str">
        <f>'[1]TCE - ANEXO III - Preencher'!C737</f>
        <v>HOSPITAL SILVIO MAGALHÃES - CG Nº 019/2022</v>
      </c>
      <c r="C728" s="10"/>
      <c r="D728" s="11" t="str">
        <f>'[1]TCE - ANEXO III - Preencher'!E737</f>
        <v>MICAELA ROBERTA DA SILVA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2235-05</v>
      </c>
      <c r="G728" s="13" t="str">
        <f>IF('[1]TCE - ANEXO III - Preencher'!H737="","",'[1]TCE - ANEXO III - Preencher'!H737)</f>
        <v>05/2026</v>
      </c>
      <c r="H728" s="14" t="str">
        <f>'[1]TCE - ANEXO III - Preencher'!I737</f>
        <v>0,00</v>
      </c>
      <c r="I728" s="14">
        <f>'[1]TCE - ANEXO III - Preencher'!J737</f>
        <v>205.64</v>
      </c>
      <c r="J728" s="14">
        <f>'[1]TCE - ANEXO III - Preencher'!K737</f>
        <v>0</v>
      </c>
      <c r="K728" s="15">
        <f>'[1]TCE - ANEXO III - Preencher'!L737</f>
        <v>108.16</v>
      </c>
      <c r="L728" s="15">
        <f>'[1]TCE - ANEXO III - Preencher'!M737</f>
        <v>2.79</v>
      </c>
      <c r="M728" s="15">
        <f t="shared" si="67"/>
        <v>105.36999999999999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2459.15</v>
      </c>
      <c r="Y728" s="15">
        <f>'[1]TCE - ANEXO III - Preencher'!Z737</f>
        <v>0</v>
      </c>
      <c r="Z728" s="16">
        <f t="shared" si="71"/>
        <v>2459.15</v>
      </c>
      <c r="AA728" s="17" t="str">
        <f>IF('[1]TCE - ANEXO III - Preencher'!AB737="","",'[1]TCE - ANEXO III - Preencher'!AB737)</f>
        <v>Abono assistencial financeiro – complemento Piso da Enfermagem</v>
      </c>
      <c r="AB728" s="15">
        <f t="shared" si="66"/>
        <v>2770.16</v>
      </c>
    </row>
    <row r="729" spans="1:28" x14ac:dyDescent="0.2">
      <c r="A729" s="8">
        <f>IFERROR(VLOOKUP(B729,'[1]DADOS (OCULTAR)'!$Q$3:$S$136,3,0),"")</f>
        <v>9767633000447</v>
      </c>
      <c r="B729" s="9" t="str">
        <f>'[1]TCE - ANEXO III - Preencher'!C738</f>
        <v>HOSPITAL SILVIO MAGALHÃES - CG Nº 019/2022</v>
      </c>
      <c r="C729" s="10"/>
      <c r="D729" s="11" t="str">
        <f>'[1]TCE - ANEXO III - Preencher'!E738</f>
        <v>MICAELLE MAYRA COSTA DE FARIAS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2235-05</v>
      </c>
      <c r="G729" s="13" t="str">
        <f>IF('[1]TCE - ANEXO III - Preencher'!H738="","",'[1]TCE - ANEXO III - Preencher'!H738)</f>
        <v>05/2026</v>
      </c>
      <c r="H729" s="14" t="str">
        <f>'[1]TCE - ANEXO III - Preencher'!I738</f>
        <v>0,00</v>
      </c>
      <c r="I729" s="14">
        <f>'[1]TCE - ANEXO III - Preencher'!J738</f>
        <v>174.65</v>
      </c>
      <c r="J729" s="14">
        <f>'[1]TCE - ANEXO III - Preencher'!K738</f>
        <v>0</v>
      </c>
      <c r="K729" s="15">
        <f>'[1]TCE - ANEXO III - Preencher'!L738</f>
        <v>108.16</v>
      </c>
      <c r="L729" s="15">
        <f>'[1]TCE - ANEXO III - Preencher'!M738</f>
        <v>2.79</v>
      </c>
      <c r="M729" s="15">
        <f t="shared" si="67"/>
        <v>105.36999999999999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2459.15</v>
      </c>
      <c r="Y729" s="15">
        <f>'[1]TCE - ANEXO III - Preencher'!Z738</f>
        <v>0</v>
      </c>
      <c r="Z729" s="16">
        <f t="shared" si="71"/>
        <v>2459.15</v>
      </c>
      <c r="AA729" s="17" t="str">
        <f>IF('[1]TCE - ANEXO III - Preencher'!AB738="","",'[1]TCE - ANEXO III - Preencher'!AB738)</f>
        <v>Abono assistencial financeiro – complemento Piso da Enfermagem</v>
      </c>
      <c r="AB729" s="15">
        <f t="shared" si="66"/>
        <v>2739.17</v>
      </c>
    </row>
    <row r="730" spans="1:28" x14ac:dyDescent="0.2">
      <c r="A730" s="8">
        <f>IFERROR(VLOOKUP(B730,'[1]DADOS (OCULTAR)'!$Q$3:$S$136,3,0),"")</f>
        <v>9767633000447</v>
      </c>
      <c r="B730" s="9" t="str">
        <f>'[1]TCE - ANEXO III - Preencher'!C739</f>
        <v>HOSPITAL SILVIO MAGALHÃES - CG Nº 019/2022</v>
      </c>
      <c r="C730" s="10"/>
      <c r="D730" s="11" t="str">
        <f>'[1]TCE - ANEXO III - Preencher'!E739</f>
        <v>MICHELE DA SILVA BISPO VENCESLAU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3222-05</v>
      </c>
      <c r="G730" s="13" t="str">
        <f>IF('[1]TCE - ANEXO III - Preencher'!H739="","",'[1]TCE - ANEXO III - Preencher'!H739)</f>
        <v>05/2026</v>
      </c>
      <c r="H730" s="14" t="str">
        <f>'[1]TCE - ANEXO III - Preencher'!I739</f>
        <v>0,00</v>
      </c>
      <c r="I730" s="14">
        <f>'[1]TCE - ANEXO III - Preencher'!J739</f>
        <v>162.78</v>
      </c>
      <c r="J730" s="14">
        <f>'[1]TCE - ANEXO III - Preencher'!K739</f>
        <v>0</v>
      </c>
      <c r="K730" s="15">
        <f>'[1]TCE - ANEXO III - Preencher'!L739</f>
        <v>108.16</v>
      </c>
      <c r="L730" s="15">
        <f>'[1]TCE - ANEXO III - Preencher'!M739</f>
        <v>16.21</v>
      </c>
      <c r="M730" s="15">
        <f t="shared" si="67"/>
        <v>91.949999999999989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1704</v>
      </c>
      <c r="Y730" s="15">
        <f>'[1]TCE - ANEXO III - Preencher'!Z739</f>
        <v>0</v>
      </c>
      <c r="Z730" s="16">
        <f t="shared" si="71"/>
        <v>1704</v>
      </c>
      <c r="AA730" s="17" t="str">
        <f>IF('[1]TCE - ANEXO III - Preencher'!AB739="","",'[1]TCE - ANEXO III - Preencher'!AB739)</f>
        <v>Abono assistencial financeiro – complemento Piso da Enfermagem</v>
      </c>
      <c r="AB730" s="15">
        <f t="shared" si="66"/>
        <v>1958.73</v>
      </c>
    </row>
    <row r="731" spans="1:28" x14ac:dyDescent="0.2">
      <c r="A731" s="8">
        <f>IFERROR(VLOOKUP(B731,'[1]DADOS (OCULTAR)'!$Q$3:$S$136,3,0),"")</f>
        <v>9767633000447</v>
      </c>
      <c r="B731" s="9" t="str">
        <f>'[1]TCE - ANEXO III - Preencher'!C740</f>
        <v>HOSPITAL SILVIO MAGALHÃES - CG Nº 019/2022</v>
      </c>
      <c r="C731" s="10"/>
      <c r="D731" s="11" t="str">
        <f>'[1]TCE - ANEXO III - Preencher'!E740</f>
        <v>MICHELE DE SANTANA ALVES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5134-30</v>
      </c>
      <c r="G731" s="13" t="str">
        <f>IF('[1]TCE - ANEXO III - Preencher'!H740="","",'[1]TCE - ANEXO III - Preencher'!H740)</f>
        <v>05/2026</v>
      </c>
      <c r="H731" s="14" t="str">
        <f>'[1]TCE - ANEXO III - Preencher'!I740</f>
        <v>0,00</v>
      </c>
      <c r="I731" s="14">
        <f>'[1]TCE - ANEXO III - Preencher'!J740</f>
        <v>131.13</v>
      </c>
      <c r="J731" s="14">
        <f>'[1]TCE - ANEXO III - Preencher'!K740</f>
        <v>0</v>
      </c>
      <c r="K731" s="15">
        <f>'[1]TCE - ANEXO III - Preencher'!L740</f>
        <v>108.16</v>
      </c>
      <c r="L731" s="15">
        <f>'[1]TCE - ANEXO III - Preencher'!M740</f>
        <v>32.42</v>
      </c>
      <c r="M731" s="15">
        <f t="shared" si="67"/>
        <v>75.739999999999995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29.9</v>
      </c>
      <c r="Y731" s="15">
        <f>'[1]TCE - ANEXO III - Preencher'!Z740</f>
        <v>0</v>
      </c>
      <c r="Z731" s="16">
        <f t="shared" si="71"/>
        <v>29.9</v>
      </c>
      <c r="AA731" s="17" t="str">
        <f>IF('[1]TCE - ANEXO III - Preencher'!AB740="","",'[1]TCE - ANEXO III - Preencher'!AB740)</f>
        <v>Beneficio obrigatorio CCT Federacao – Plano Assistencial Agiben</v>
      </c>
      <c r="AB731" s="15">
        <f t="shared" si="66"/>
        <v>236.77</v>
      </c>
    </row>
    <row r="732" spans="1:28" x14ac:dyDescent="0.2">
      <c r="A732" s="8">
        <f>IFERROR(VLOOKUP(B732,'[1]DADOS (OCULTAR)'!$Q$3:$S$136,3,0),"")</f>
        <v>9767633000447</v>
      </c>
      <c r="B732" s="9" t="str">
        <f>'[1]TCE - ANEXO III - Preencher'!C741</f>
        <v>HOSPITAL SILVIO MAGALHÃES - CG Nº 019/2022</v>
      </c>
      <c r="C732" s="10"/>
      <c r="D732" s="11" t="str">
        <f>'[1]TCE - ANEXO III - Preencher'!E741</f>
        <v>MICHELI DA SILVA VIEIRA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05/2026</v>
      </c>
      <c r="H732" s="14" t="str">
        <f>'[1]TCE - ANEXO III - Preencher'!I741</f>
        <v>0,00</v>
      </c>
      <c r="I732" s="14">
        <f>'[1]TCE - ANEXO III - Preencher'!J741</f>
        <v>245.84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1704</v>
      </c>
      <c r="Y732" s="15">
        <f>'[1]TCE - ANEXO III - Preencher'!Z741</f>
        <v>0</v>
      </c>
      <c r="Z732" s="16">
        <f t="shared" si="71"/>
        <v>1704</v>
      </c>
      <c r="AA732" s="17" t="str">
        <f>IF('[1]TCE - ANEXO III - Preencher'!AB741="","",'[1]TCE - ANEXO III - Preencher'!AB741)</f>
        <v>Abono assistencial financeiro – complemento Piso da Enfermagem</v>
      </c>
      <c r="AB732" s="15">
        <f t="shared" si="66"/>
        <v>1949.84</v>
      </c>
    </row>
    <row r="733" spans="1:28" x14ac:dyDescent="0.2">
      <c r="A733" s="8">
        <f>IFERROR(VLOOKUP(B733,'[1]DADOS (OCULTAR)'!$Q$3:$S$136,3,0),"")</f>
        <v>9767633000447</v>
      </c>
      <c r="B733" s="9" t="str">
        <f>'[1]TCE - ANEXO III - Preencher'!C742</f>
        <v>HOSPITAL SILVIO MAGALHÃES - CG Nº 019/2022</v>
      </c>
      <c r="C733" s="10"/>
      <c r="D733" s="11" t="str">
        <f>'[1]TCE - ANEXO III - Preencher'!E742</f>
        <v>MICHELINE MARIA DOS SANTOS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2516-05</v>
      </c>
      <c r="G733" s="13" t="str">
        <f>IF('[1]TCE - ANEXO III - Preencher'!H742="","",'[1]TCE - ANEXO III - Preencher'!H742)</f>
        <v>05/2026</v>
      </c>
      <c r="H733" s="14" t="str">
        <f>'[1]TCE - ANEXO III - Preencher'!I742</f>
        <v>0,00</v>
      </c>
      <c r="I733" s="14">
        <f>'[1]TCE - ANEXO III - Preencher'!J742</f>
        <v>340.76</v>
      </c>
      <c r="J733" s="14">
        <f>'[1]TCE - ANEXO III - Preencher'!K742</f>
        <v>0</v>
      </c>
      <c r="K733" s="15">
        <f>'[1]TCE - ANEXO III - Preencher'!L742</f>
        <v>108.16</v>
      </c>
      <c r="L733" s="15">
        <f>'[1]TCE - ANEXO III - Preencher'!M742</f>
        <v>32.42</v>
      </c>
      <c r="M733" s="15">
        <f t="shared" si="67"/>
        <v>75.739999999999995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29.9</v>
      </c>
      <c r="Y733" s="15">
        <f>'[1]TCE - ANEXO III - Preencher'!Z742</f>
        <v>0</v>
      </c>
      <c r="Z733" s="16">
        <f t="shared" si="71"/>
        <v>29.9</v>
      </c>
      <c r="AA733" s="17" t="str">
        <f>IF('[1]TCE - ANEXO III - Preencher'!AB742="","",'[1]TCE - ANEXO III - Preencher'!AB742)</f>
        <v>Beneficio obrigatorio CCT Federacao – Plano Assistencial Agiben</v>
      </c>
      <c r="AB733" s="15">
        <f t="shared" si="66"/>
        <v>446.4</v>
      </c>
    </row>
    <row r="734" spans="1:28" x14ac:dyDescent="0.2">
      <c r="A734" s="8">
        <f>IFERROR(VLOOKUP(B734,'[1]DADOS (OCULTAR)'!$Q$3:$S$136,3,0),"")</f>
        <v>9767633000447</v>
      </c>
      <c r="B734" s="9" t="str">
        <f>'[1]TCE - ANEXO III - Preencher'!C743</f>
        <v>HOSPITAL SILVIO MAGALHÃES - CG Nº 019/2022</v>
      </c>
      <c r="C734" s="10"/>
      <c r="D734" s="11" t="str">
        <f>'[1]TCE - ANEXO III - Preencher'!E743</f>
        <v>MILENA RODRIGUES DA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05/2026</v>
      </c>
      <c r="H734" s="14" t="str">
        <f>'[1]TCE - ANEXO III - Preencher'!I743</f>
        <v>0,00</v>
      </c>
      <c r="I734" s="14">
        <f>'[1]TCE - ANEXO III - Preencher'!J743</f>
        <v>171.44</v>
      </c>
      <c r="J734" s="14">
        <f>'[1]TCE - ANEXO III - Preencher'!K743</f>
        <v>0</v>
      </c>
      <c r="K734" s="15">
        <f>'[1]TCE - ANEXO III - Preencher'!L743</f>
        <v>108.16</v>
      </c>
      <c r="L734" s="15">
        <f>'[1]TCE - ANEXO III - Preencher'!M743</f>
        <v>16.21</v>
      </c>
      <c r="M734" s="15">
        <f t="shared" si="67"/>
        <v>91.949999999999989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20.45</v>
      </c>
      <c r="R734" s="15">
        <f>'[1]TCE - ANEXO III - Preencher'!S743</f>
        <v>97.26</v>
      </c>
      <c r="S734" s="16">
        <f t="shared" si="69"/>
        <v>-76.81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1704</v>
      </c>
      <c r="Y734" s="15">
        <f>'[1]TCE - ANEXO III - Preencher'!Z743</f>
        <v>0</v>
      </c>
      <c r="Z734" s="16">
        <f t="shared" si="71"/>
        <v>1704</v>
      </c>
      <c r="AA734" s="17" t="str">
        <f>IF('[1]TCE - ANEXO III - Preencher'!AB743="","",'[1]TCE - ANEXO III - Preencher'!AB743)</f>
        <v>Abono assistencial financeiro – complemento Piso da Enfermagem</v>
      </c>
      <c r="AB734" s="15">
        <f t="shared" si="66"/>
        <v>1890.58</v>
      </c>
    </row>
    <row r="735" spans="1:28" x14ac:dyDescent="0.2">
      <c r="A735" s="8">
        <f>IFERROR(VLOOKUP(B735,'[1]DADOS (OCULTAR)'!$Q$3:$S$136,3,0),"")</f>
        <v>9767633000447</v>
      </c>
      <c r="B735" s="9" t="str">
        <f>'[1]TCE - ANEXO III - Preencher'!C744</f>
        <v>HOSPITAL SILVIO MAGALHÃES - CG Nº 019/2022</v>
      </c>
      <c r="C735" s="10"/>
      <c r="D735" s="11" t="str">
        <f>'[1]TCE - ANEXO III - Preencher'!E744</f>
        <v>MIQUEIAS FRANCISCO SERAFIO DE SOUSA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5174-10</v>
      </c>
      <c r="G735" s="13" t="str">
        <f>IF('[1]TCE - ANEXO III - Preencher'!H744="","",'[1]TCE - ANEXO III - Preencher'!H744)</f>
        <v>05/2026</v>
      </c>
      <c r="H735" s="14" t="str">
        <f>'[1]TCE - ANEXO III - Preencher'!I744</f>
        <v>0,00</v>
      </c>
      <c r="I735" s="14">
        <f>'[1]TCE - ANEXO III - Preencher'!J744</f>
        <v>129.68</v>
      </c>
      <c r="J735" s="14">
        <f>'[1]TCE - ANEXO III - Preencher'!K744</f>
        <v>0</v>
      </c>
      <c r="K735" s="15">
        <f>'[1]TCE - ANEXO III - Preencher'!L744</f>
        <v>108.16</v>
      </c>
      <c r="L735" s="15">
        <f>'[1]TCE - ANEXO III - Preencher'!M744</f>
        <v>16.21</v>
      </c>
      <c r="M735" s="15">
        <f t="shared" si="67"/>
        <v>91.949999999999989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29.9</v>
      </c>
      <c r="Y735" s="15">
        <f>'[1]TCE - ANEXO III - Preencher'!Z744</f>
        <v>0</v>
      </c>
      <c r="Z735" s="16">
        <f t="shared" si="71"/>
        <v>29.9</v>
      </c>
      <c r="AA735" s="17" t="str">
        <f>IF('[1]TCE - ANEXO III - Preencher'!AB744="","",'[1]TCE - ANEXO III - Preencher'!AB744)</f>
        <v>Beneficio obrigatorio CCT Federacao – Plano Assistencial Agiben</v>
      </c>
      <c r="AB735" s="15">
        <f t="shared" si="66"/>
        <v>251.53</v>
      </c>
    </row>
    <row r="736" spans="1:28" x14ac:dyDescent="0.2">
      <c r="A736" s="8">
        <f>IFERROR(VLOOKUP(B736,'[1]DADOS (OCULTAR)'!$Q$3:$S$136,3,0),"")</f>
        <v>9767633000447</v>
      </c>
      <c r="B736" s="9" t="str">
        <f>'[1]TCE - ANEXO III - Preencher'!C745</f>
        <v>HOSPITAL SILVIO MAGALHÃES - CG Nº 019/2022</v>
      </c>
      <c r="C736" s="10"/>
      <c r="D736" s="11" t="str">
        <f>'[1]TCE - ANEXO III - Preencher'!E745</f>
        <v>MIQUESIA LIMA DE ANDRADE SILVA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5174-10</v>
      </c>
      <c r="G736" s="13" t="str">
        <f>IF('[1]TCE - ANEXO III - Preencher'!H745="","",'[1]TCE - ANEXO III - Preencher'!H745)</f>
        <v>05/2026</v>
      </c>
      <c r="H736" s="14" t="str">
        <f>'[1]TCE - ANEXO III - Preencher'!I745</f>
        <v>0,00</v>
      </c>
      <c r="I736" s="14">
        <f>'[1]TCE - ANEXO III - Preencher'!J745</f>
        <v>144.1</v>
      </c>
      <c r="J736" s="14">
        <f>'[1]TCE - ANEXO III - Preencher'!K745</f>
        <v>0</v>
      </c>
      <c r="K736" s="15">
        <f>'[1]TCE - ANEXO III - Preencher'!L745</f>
        <v>108.16</v>
      </c>
      <c r="L736" s="15">
        <f>'[1]TCE - ANEXO III - Preencher'!M745</f>
        <v>16.21</v>
      </c>
      <c r="M736" s="15">
        <f t="shared" si="67"/>
        <v>91.949999999999989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29.9</v>
      </c>
      <c r="Y736" s="15">
        <f>'[1]TCE - ANEXO III - Preencher'!Z745</f>
        <v>0</v>
      </c>
      <c r="Z736" s="16">
        <f t="shared" si="71"/>
        <v>29.9</v>
      </c>
      <c r="AA736" s="17" t="str">
        <f>IF('[1]TCE - ANEXO III - Preencher'!AB745="","",'[1]TCE - ANEXO III - Preencher'!AB745)</f>
        <v>Beneficio obrigatorio CCT Federacao – Plano Assistencial Agiben</v>
      </c>
      <c r="AB736" s="15">
        <f t="shared" si="66"/>
        <v>265.95</v>
      </c>
    </row>
    <row r="737" spans="1:28" x14ac:dyDescent="0.2">
      <c r="A737" s="8">
        <f>IFERROR(VLOOKUP(B737,'[1]DADOS (OCULTAR)'!$Q$3:$S$136,3,0),"")</f>
        <v>9767633000447</v>
      </c>
      <c r="B737" s="9" t="str">
        <f>'[1]TCE - ANEXO III - Preencher'!C746</f>
        <v>HOSPITAL SILVIO MAGALHÃES - CG Nº 019/2022</v>
      </c>
      <c r="C737" s="10"/>
      <c r="D737" s="11" t="str">
        <f>'[1]TCE - ANEXO III - Preencher'!E746</f>
        <v>MIRELY MARIA NOGUEIRA DOS SANTOS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5211-30</v>
      </c>
      <c r="G737" s="13" t="str">
        <f>IF('[1]TCE - ANEXO III - Preencher'!H746="","",'[1]TCE - ANEXO III - Preencher'!H746)</f>
        <v>05/2026</v>
      </c>
      <c r="H737" s="14" t="str">
        <f>'[1]TCE - ANEXO III - Preencher'!I746</f>
        <v>0,00</v>
      </c>
      <c r="I737" s="14">
        <f>'[1]TCE - ANEXO III - Preencher'!J746</f>
        <v>144.1</v>
      </c>
      <c r="J737" s="14">
        <f>'[1]TCE - ANEXO III - Preencher'!K746</f>
        <v>0</v>
      </c>
      <c r="K737" s="15">
        <f>'[1]TCE - ANEXO III - Preencher'!L746</f>
        <v>108.16</v>
      </c>
      <c r="L737" s="15">
        <f>'[1]TCE - ANEXO III - Preencher'!M746</f>
        <v>16.21</v>
      </c>
      <c r="M737" s="15">
        <f t="shared" si="67"/>
        <v>91.949999999999989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29.9</v>
      </c>
      <c r="Y737" s="15">
        <f>'[1]TCE - ANEXO III - Preencher'!Z746</f>
        <v>0</v>
      </c>
      <c r="Z737" s="16">
        <f t="shared" si="71"/>
        <v>29.9</v>
      </c>
      <c r="AA737" s="17" t="str">
        <f>IF('[1]TCE - ANEXO III - Preencher'!AB746="","",'[1]TCE - ANEXO III - Preencher'!AB746)</f>
        <v>Beneficio obrigatorio CCT Federacao – Plano Assistencial Agiben</v>
      </c>
      <c r="AB737" s="15">
        <f t="shared" si="66"/>
        <v>265.95</v>
      </c>
    </row>
    <row r="738" spans="1:28" x14ac:dyDescent="0.2">
      <c r="A738" s="8">
        <f>IFERROR(VLOOKUP(B738,'[1]DADOS (OCULTAR)'!$Q$3:$S$136,3,0),"")</f>
        <v>9767633000447</v>
      </c>
      <c r="B738" s="9" t="str">
        <f>'[1]TCE - ANEXO III - Preencher'!C747</f>
        <v>HOSPITAL SILVIO MAGALHÃES - CG Nº 019/2022</v>
      </c>
      <c r="C738" s="10"/>
      <c r="D738" s="11" t="str">
        <f>'[1]TCE - ANEXO III - Preencher'!E747</f>
        <v>MIRIELE MENDES DA SILVA LIMA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05/2026</v>
      </c>
      <c r="H738" s="14" t="str">
        <f>'[1]TCE - ANEXO III - Preencher'!I747</f>
        <v>0,00</v>
      </c>
      <c r="I738" s="14">
        <f>'[1]TCE - ANEXO III - Preencher'!J747</f>
        <v>187.32</v>
      </c>
      <c r="J738" s="14">
        <f>'[1]TCE - ANEXO III - Preencher'!K747</f>
        <v>0</v>
      </c>
      <c r="K738" s="15">
        <f>'[1]TCE - ANEXO III - Preencher'!L747</f>
        <v>108.16</v>
      </c>
      <c r="L738" s="15">
        <f>'[1]TCE - ANEXO III - Preencher'!M747</f>
        <v>16.21</v>
      </c>
      <c r="M738" s="15">
        <f t="shared" si="67"/>
        <v>91.949999999999989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1704</v>
      </c>
      <c r="Y738" s="15">
        <f>'[1]TCE - ANEXO III - Preencher'!Z747</f>
        <v>0</v>
      </c>
      <c r="Z738" s="16">
        <f t="shared" si="71"/>
        <v>1704</v>
      </c>
      <c r="AA738" s="17" t="str">
        <f>IF('[1]TCE - ANEXO III - Preencher'!AB747="","",'[1]TCE - ANEXO III - Preencher'!AB747)</f>
        <v>Abono assistencial financeiro – complemento Piso da Enfermagem</v>
      </c>
      <c r="AB738" s="15">
        <f t="shared" si="66"/>
        <v>1983.27</v>
      </c>
    </row>
    <row r="739" spans="1:28" x14ac:dyDescent="0.2">
      <c r="A739" s="8">
        <f>IFERROR(VLOOKUP(B739,'[1]DADOS (OCULTAR)'!$Q$3:$S$136,3,0),"")</f>
        <v>9767633000447</v>
      </c>
      <c r="B739" s="9" t="str">
        <f>'[1]TCE - ANEXO III - Preencher'!C748</f>
        <v>HOSPITAL SILVIO MAGALHÃES - CG Nº 019/2022</v>
      </c>
      <c r="C739" s="10"/>
      <c r="D739" s="11" t="str">
        <f>'[1]TCE - ANEXO III - Preencher'!E748</f>
        <v>MISSILENE MARIA DA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05/2026</v>
      </c>
      <c r="H739" s="14" t="str">
        <f>'[1]TCE - ANEXO III - Preencher'!I748</f>
        <v>0,00</v>
      </c>
      <c r="I739" s="14">
        <f>'[1]TCE - ANEXO III - Preencher'!J748</f>
        <v>195.69</v>
      </c>
      <c r="J739" s="14">
        <f>'[1]TCE - ANEXO III - Preencher'!K748</f>
        <v>0</v>
      </c>
      <c r="K739" s="15">
        <f>'[1]TCE - ANEXO III - Preencher'!L748</f>
        <v>108.16</v>
      </c>
      <c r="L739" s="15">
        <f>'[1]TCE - ANEXO III - Preencher'!M748</f>
        <v>16.21</v>
      </c>
      <c r="M739" s="15">
        <f t="shared" si="67"/>
        <v>91.949999999999989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1704</v>
      </c>
      <c r="Y739" s="15">
        <f>'[1]TCE - ANEXO III - Preencher'!Z748</f>
        <v>0</v>
      </c>
      <c r="Z739" s="16">
        <f t="shared" si="71"/>
        <v>1704</v>
      </c>
      <c r="AA739" s="17" t="str">
        <f>IF('[1]TCE - ANEXO III - Preencher'!AB748="","",'[1]TCE - ANEXO III - Preencher'!AB748)</f>
        <v>Abono assistencial financeiro – complemento Piso da Enfermagem</v>
      </c>
      <c r="AB739" s="15">
        <f t="shared" si="66"/>
        <v>1991.6399999999999</v>
      </c>
    </row>
    <row r="740" spans="1:28" x14ac:dyDescent="0.2">
      <c r="A740" s="8">
        <f>IFERROR(VLOOKUP(B740,'[1]DADOS (OCULTAR)'!$Q$3:$S$136,3,0),"")</f>
        <v>9767633000447</v>
      </c>
      <c r="B740" s="9" t="str">
        <f>'[1]TCE - ANEXO III - Preencher'!C749</f>
        <v>HOSPITAL SILVIO MAGALHÃES - CG Nº 019/2022</v>
      </c>
      <c r="C740" s="10"/>
      <c r="D740" s="11" t="str">
        <f>'[1]TCE - ANEXO III - Preencher'!E749</f>
        <v>MIZAEL MOREIRA DA SILVA JUNIOR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2521-05</v>
      </c>
      <c r="G740" s="13" t="str">
        <f>IF('[1]TCE - ANEXO III - Preencher'!H749="","",'[1]TCE - ANEXO III - Preencher'!H749)</f>
        <v>05/2026</v>
      </c>
      <c r="H740" s="14" t="str">
        <f>'[1]TCE - ANEXO III - Preencher'!I749</f>
        <v>0,00</v>
      </c>
      <c r="I740" s="14">
        <f>'[1]TCE - ANEXO III - Preencher'!J749</f>
        <v>206.64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29.9</v>
      </c>
      <c r="Y740" s="15">
        <f>'[1]TCE - ANEXO III - Preencher'!Z749</f>
        <v>0</v>
      </c>
      <c r="Z740" s="16">
        <f t="shared" si="71"/>
        <v>29.9</v>
      </c>
      <c r="AA740" s="17" t="str">
        <f>IF('[1]TCE - ANEXO III - Preencher'!AB749="","",'[1]TCE - ANEXO III - Preencher'!AB749)</f>
        <v>Beneficio obrigatorio CCT Federacao – Plano Assistencial Agiben</v>
      </c>
      <c r="AB740" s="15">
        <f t="shared" si="66"/>
        <v>236.54</v>
      </c>
    </row>
    <row r="741" spans="1:28" x14ac:dyDescent="0.2">
      <c r="A741" s="8">
        <f>IFERROR(VLOOKUP(B741,'[1]DADOS (OCULTAR)'!$Q$3:$S$136,3,0),"")</f>
        <v>9767633000447</v>
      </c>
      <c r="B741" s="9" t="str">
        <f>'[1]TCE - ANEXO III - Preencher'!C750</f>
        <v>HOSPITAL SILVIO MAGALHÃES - CG Nº 019/2022</v>
      </c>
      <c r="C741" s="10"/>
      <c r="D741" s="11" t="str">
        <f>'[1]TCE - ANEXO III - Preencher'!E750</f>
        <v>MONICA GISELI DA SILVA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3222-05</v>
      </c>
      <c r="G741" s="13" t="str">
        <f>IF('[1]TCE - ANEXO III - Preencher'!H750="","",'[1]TCE - ANEXO III - Preencher'!H750)</f>
        <v>05/2026</v>
      </c>
      <c r="H741" s="14" t="str">
        <f>'[1]TCE - ANEXO III - Preencher'!I750</f>
        <v>0,00</v>
      </c>
      <c r="I741" s="14">
        <f>'[1]TCE - ANEXO III - Preencher'!J750</f>
        <v>169.26</v>
      </c>
      <c r="J741" s="14">
        <f>'[1]TCE - ANEXO III - Preencher'!K750</f>
        <v>0</v>
      </c>
      <c r="K741" s="15">
        <f>'[1]TCE - ANEXO III - Preencher'!L750</f>
        <v>108.16</v>
      </c>
      <c r="L741" s="15">
        <f>'[1]TCE - ANEXO III - Preencher'!M750</f>
        <v>16.21</v>
      </c>
      <c r="M741" s="15">
        <f t="shared" si="67"/>
        <v>91.949999999999989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1704</v>
      </c>
      <c r="Y741" s="15">
        <f>'[1]TCE - ANEXO III - Preencher'!Z750</f>
        <v>0</v>
      </c>
      <c r="Z741" s="16">
        <f t="shared" si="71"/>
        <v>1704</v>
      </c>
      <c r="AA741" s="17" t="str">
        <f>IF('[1]TCE - ANEXO III - Preencher'!AB750="","",'[1]TCE - ANEXO III - Preencher'!AB750)</f>
        <v>Abono assistencial financeiro – complemento Piso da Enfermagem</v>
      </c>
      <c r="AB741" s="15">
        <f t="shared" si="66"/>
        <v>1965.21</v>
      </c>
    </row>
    <row r="742" spans="1:28" x14ac:dyDescent="0.2">
      <c r="A742" s="8">
        <f>IFERROR(VLOOKUP(B742,'[1]DADOS (OCULTAR)'!$Q$3:$S$136,3,0),"")</f>
        <v>9767633000447</v>
      </c>
      <c r="B742" s="9" t="str">
        <f>'[1]TCE - ANEXO III - Preencher'!C751</f>
        <v>HOSPITAL SILVIO MAGALHÃES - CG Nº 019/2022</v>
      </c>
      <c r="C742" s="10"/>
      <c r="D742" s="11" t="str">
        <f>'[1]TCE - ANEXO III - Preencher'!E751</f>
        <v xml:space="preserve">MONYK DOS SANTOS VASCONCELOS 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2235-05</v>
      </c>
      <c r="G742" s="13" t="str">
        <f>IF('[1]TCE - ANEXO III - Preencher'!H751="","",'[1]TCE - ANEXO III - Preencher'!H751)</f>
        <v>05/2026</v>
      </c>
      <c r="H742" s="14" t="str">
        <f>'[1]TCE - ANEXO III - Preencher'!I751</f>
        <v>0,00</v>
      </c>
      <c r="I742" s="14">
        <f>'[1]TCE - ANEXO III - Preencher'!J751</f>
        <v>182.83</v>
      </c>
      <c r="J742" s="14">
        <f>'[1]TCE - ANEXO III - Preencher'!K751</f>
        <v>0</v>
      </c>
      <c r="K742" s="15">
        <f>'[1]TCE - ANEXO III - Preencher'!L751</f>
        <v>108.16</v>
      </c>
      <c r="L742" s="15">
        <f>'[1]TCE - ANEXO III - Preencher'!M751</f>
        <v>2.79</v>
      </c>
      <c r="M742" s="15">
        <f t="shared" si="67"/>
        <v>105.36999999999999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2377.1799999999998</v>
      </c>
      <c r="Y742" s="15">
        <f>'[1]TCE - ANEXO III - Preencher'!Z751</f>
        <v>0</v>
      </c>
      <c r="Z742" s="16">
        <f t="shared" si="71"/>
        <v>2377.1799999999998</v>
      </c>
      <c r="AA742" s="17" t="str">
        <f>IF('[1]TCE - ANEXO III - Preencher'!AB751="","",'[1]TCE - ANEXO III - Preencher'!AB751)</f>
        <v>Abono assistencial financeiro – complemento Piso da Enfermagem</v>
      </c>
      <c r="AB742" s="15">
        <f t="shared" si="66"/>
        <v>2665.3799999999997</v>
      </c>
    </row>
    <row r="743" spans="1:28" x14ac:dyDescent="0.2">
      <c r="A743" s="8">
        <f>IFERROR(VLOOKUP(B743,'[1]DADOS (OCULTAR)'!$Q$3:$S$136,3,0),"")</f>
        <v>9767633000447</v>
      </c>
      <c r="B743" s="9" t="str">
        <f>'[1]TCE - ANEXO III - Preencher'!C752</f>
        <v>HOSPITAL SILVIO MAGALHÃES - CG Nº 019/2022</v>
      </c>
      <c r="C743" s="10"/>
      <c r="D743" s="11" t="str">
        <f>'[1]TCE - ANEXO III - Preencher'!E752</f>
        <v>MORGANA MARIA RUFINO PEDROZA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05/2026</v>
      </c>
      <c r="H743" s="14" t="str">
        <f>'[1]TCE - ANEXO III - Preencher'!I752</f>
        <v>0,00</v>
      </c>
      <c r="I743" s="14">
        <f>'[1]TCE - ANEXO III - Preencher'!J752</f>
        <v>195.51</v>
      </c>
      <c r="J743" s="14">
        <f>'[1]TCE - ANEXO III - Preencher'!K752</f>
        <v>0</v>
      </c>
      <c r="K743" s="15">
        <f>'[1]TCE - ANEXO III - Preencher'!L752</f>
        <v>108.16</v>
      </c>
      <c r="L743" s="15">
        <f>'[1]TCE - ANEXO III - Preencher'!M752</f>
        <v>16.21</v>
      </c>
      <c r="M743" s="15">
        <f t="shared" si="67"/>
        <v>91.949999999999989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1704</v>
      </c>
      <c r="Y743" s="15">
        <f>'[1]TCE - ANEXO III - Preencher'!Z752</f>
        <v>0</v>
      </c>
      <c r="Z743" s="16">
        <f t="shared" si="71"/>
        <v>1704</v>
      </c>
      <c r="AA743" s="17" t="str">
        <f>IF('[1]TCE - ANEXO III - Preencher'!AB752="","",'[1]TCE - ANEXO III - Preencher'!AB752)</f>
        <v>Abono assistencial financeiro – complemento Piso da Enfermagem</v>
      </c>
      <c r="AB743" s="15">
        <f t="shared" si="66"/>
        <v>1991.46</v>
      </c>
    </row>
    <row r="744" spans="1:28" x14ac:dyDescent="0.2">
      <c r="A744" s="8">
        <f>IFERROR(VLOOKUP(B744,'[1]DADOS (OCULTAR)'!$Q$3:$S$136,3,0),"")</f>
        <v>9767633000447</v>
      </c>
      <c r="B744" s="9" t="str">
        <f>'[1]TCE - ANEXO III - Preencher'!C753</f>
        <v>HOSPITAL SILVIO MAGALHÃES - CG Nº 019/2022</v>
      </c>
      <c r="C744" s="10"/>
      <c r="D744" s="11" t="str">
        <f>'[1]TCE - ANEXO III - Preencher'!E753</f>
        <v>NAEDSON LOPES SILVA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05/2026</v>
      </c>
      <c r="H744" s="14" t="str">
        <f>'[1]TCE - ANEXO III - Preencher'!I753</f>
        <v>0,00</v>
      </c>
      <c r="I744" s="14">
        <f>'[1]TCE - ANEXO III - Preencher'!J753</f>
        <v>187.91</v>
      </c>
      <c r="J744" s="14">
        <f>'[1]TCE - ANEXO III - Preencher'!K753</f>
        <v>0</v>
      </c>
      <c r="K744" s="15">
        <f>'[1]TCE - ANEXO III - Preencher'!L753</f>
        <v>108.16</v>
      </c>
      <c r="L744" s="15">
        <f>'[1]TCE - ANEXO III - Preencher'!M753</f>
        <v>16.21</v>
      </c>
      <c r="M744" s="15">
        <f t="shared" si="67"/>
        <v>91.949999999999989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1704</v>
      </c>
      <c r="Y744" s="15">
        <f>'[1]TCE - ANEXO III - Preencher'!Z753</f>
        <v>0</v>
      </c>
      <c r="Z744" s="16">
        <f t="shared" si="71"/>
        <v>1704</v>
      </c>
      <c r="AA744" s="17" t="str">
        <f>IF('[1]TCE - ANEXO III - Preencher'!AB753="","",'[1]TCE - ANEXO III - Preencher'!AB753)</f>
        <v>Abono assistencial financeiro – complemento Piso da Enfermagem</v>
      </c>
      <c r="AB744" s="15">
        <f t="shared" si="66"/>
        <v>1983.8600000000001</v>
      </c>
    </row>
    <row r="745" spans="1:28" x14ac:dyDescent="0.2">
      <c r="A745" s="8">
        <f>IFERROR(VLOOKUP(B745,'[1]DADOS (OCULTAR)'!$Q$3:$S$136,3,0),"")</f>
        <v>9767633000447</v>
      </c>
      <c r="B745" s="9" t="str">
        <f>'[1]TCE - ANEXO III - Preencher'!C754</f>
        <v>HOSPITAL SILVIO MAGALHÃES - CG Nº 019/2022</v>
      </c>
      <c r="C745" s="10"/>
      <c r="D745" s="11" t="str">
        <f>'[1]TCE - ANEXO III - Preencher'!E754</f>
        <v>NAFTALY CORREIA DA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3241-15</v>
      </c>
      <c r="G745" s="13" t="str">
        <f>IF('[1]TCE - ANEXO III - Preencher'!H754="","",'[1]TCE - ANEXO III - Preencher'!H754)</f>
        <v>05/2026</v>
      </c>
      <c r="H745" s="14" t="str">
        <f>'[1]TCE - ANEXO III - Preencher'!I754</f>
        <v>0,00</v>
      </c>
      <c r="I745" s="14">
        <f>'[1]TCE - ANEXO III - Preencher'!J754</f>
        <v>306.01</v>
      </c>
      <c r="J745" s="14">
        <f>'[1]TCE - ANEXO III - Preencher'!K754</f>
        <v>0</v>
      </c>
      <c r="K745" s="15">
        <f>'[1]TCE - ANEXO III - Preencher'!L754</f>
        <v>108.16</v>
      </c>
      <c r="L745" s="15">
        <f>'[1]TCE - ANEXO III - Preencher'!M754</f>
        <v>2.73</v>
      </c>
      <c r="M745" s="15">
        <f t="shared" si="67"/>
        <v>105.42999999999999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411.44</v>
      </c>
    </row>
    <row r="746" spans="1:28" x14ac:dyDescent="0.2">
      <c r="A746" s="8">
        <f>IFERROR(VLOOKUP(B746,'[1]DADOS (OCULTAR)'!$Q$3:$S$136,3,0),"")</f>
        <v>9767633000447</v>
      </c>
      <c r="B746" s="9" t="str">
        <f>'[1]TCE - ANEXO III - Preencher'!C755</f>
        <v>HOSPITAL SILVIO MAGALHÃES - CG Nº 019/2022</v>
      </c>
      <c r="C746" s="10"/>
      <c r="D746" s="11" t="str">
        <f>'[1]TCE - ANEXO III - Preencher'!E755</f>
        <v>NAIRAN BARRETTO JUNIOR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1421-15</v>
      </c>
      <c r="G746" s="13" t="str">
        <f>IF('[1]TCE - ANEXO III - Preencher'!H755="","",'[1]TCE - ANEXO III - Preencher'!H755)</f>
        <v>05/2026</v>
      </c>
      <c r="H746" s="14" t="str">
        <f>'[1]TCE - ANEXO III - Preencher'!I755</f>
        <v>0,00</v>
      </c>
      <c r="I746" s="14">
        <f>'[1]TCE - ANEXO III - Preencher'!J755</f>
        <v>545.16</v>
      </c>
      <c r="J746" s="14">
        <f>'[1]TCE - ANEXO III - Preencher'!K755</f>
        <v>0</v>
      </c>
      <c r="K746" s="15">
        <f>'[1]TCE - ANEXO III - Preencher'!L755</f>
        <v>108.16</v>
      </c>
      <c r="L746" s="15">
        <f>'[1]TCE - ANEXO III - Preencher'!M755</f>
        <v>32.42</v>
      </c>
      <c r="M746" s="15">
        <f t="shared" si="67"/>
        <v>75.739999999999995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29.9</v>
      </c>
      <c r="Y746" s="15">
        <f>'[1]TCE - ANEXO III - Preencher'!Z755</f>
        <v>0</v>
      </c>
      <c r="Z746" s="16">
        <f t="shared" si="71"/>
        <v>29.9</v>
      </c>
      <c r="AA746" s="17" t="str">
        <f>IF('[1]TCE - ANEXO III - Preencher'!AB755="","",'[1]TCE - ANEXO III - Preencher'!AB755)</f>
        <v>Beneficio obrigatorio CCT Federacao – Plano Assistencial Agiben</v>
      </c>
      <c r="AB746" s="15">
        <f t="shared" si="66"/>
        <v>650.79999999999995</v>
      </c>
    </row>
    <row r="747" spans="1:28" x14ac:dyDescent="0.2">
      <c r="A747" s="8">
        <f>IFERROR(VLOOKUP(B747,'[1]DADOS (OCULTAR)'!$Q$3:$S$136,3,0),"")</f>
        <v>9767633000447</v>
      </c>
      <c r="B747" s="9" t="str">
        <f>'[1]TCE - ANEXO III - Preencher'!C756</f>
        <v>HOSPITAL SILVIO MAGALHÃES - CG Nº 019/2022</v>
      </c>
      <c r="C747" s="10"/>
      <c r="D747" s="11" t="str">
        <f>'[1]TCE - ANEXO III - Preencher'!E756</f>
        <v>NATALIA CAROLINE CORREIA DA SILVA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2236-05</v>
      </c>
      <c r="G747" s="13" t="str">
        <f>IF('[1]TCE - ANEXO III - Preencher'!H756="","",'[1]TCE - ANEXO III - Preencher'!H756)</f>
        <v>05/2026</v>
      </c>
      <c r="H747" s="14" t="str">
        <f>'[1]TCE - ANEXO III - Preencher'!I756</f>
        <v>0,00</v>
      </c>
      <c r="I747" s="14">
        <f>'[1]TCE - ANEXO III - Preencher'!J756</f>
        <v>204.35</v>
      </c>
      <c r="J747" s="14">
        <f>'[1]TCE - ANEXO III - Preencher'!K756</f>
        <v>0</v>
      </c>
      <c r="K747" s="15">
        <f>'[1]TCE - ANEXO III - Preencher'!L756</f>
        <v>108.16</v>
      </c>
      <c r="L747" s="15">
        <f>'[1]TCE - ANEXO III - Preencher'!M756</f>
        <v>32.42</v>
      </c>
      <c r="M747" s="15">
        <f t="shared" si="67"/>
        <v>75.739999999999995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280.08999999999997</v>
      </c>
    </row>
    <row r="748" spans="1:28" x14ac:dyDescent="0.2">
      <c r="A748" s="8">
        <f>IFERROR(VLOOKUP(B748,'[1]DADOS (OCULTAR)'!$Q$3:$S$136,3,0),"")</f>
        <v>9767633000447</v>
      </c>
      <c r="B748" s="9" t="str">
        <f>'[1]TCE - ANEXO III - Preencher'!C757</f>
        <v>HOSPITAL SILVIO MAGALHÃES - CG Nº 019/2022</v>
      </c>
      <c r="C748" s="10"/>
      <c r="D748" s="11" t="str">
        <f>'[1]TCE - ANEXO III - Preencher'!E757</f>
        <v>NATALIA CAROLINE DA SILVA SANTOS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05/2026</v>
      </c>
      <c r="H748" s="14" t="str">
        <f>'[1]TCE - ANEXO III - Preencher'!I757</f>
        <v>0,00</v>
      </c>
      <c r="I748" s="14">
        <f>'[1]TCE - ANEXO III - Preencher'!J757</f>
        <v>164.28</v>
      </c>
      <c r="J748" s="14">
        <f>'[1]TCE - ANEXO III - Preencher'!K757</f>
        <v>0</v>
      </c>
      <c r="K748" s="15">
        <f>'[1]TCE - ANEXO III - Preencher'!L757</f>
        <v>108.16</v>
      </c>
      <c r="L748" s="15">
        <f>'[1]TCE - ANEXO III - Preencher'!M757</f>
        <v>16.21</v>
      </c>
      <c r="M748" s="15">
        <f t="shared" si="67"/>
        <v>91.949999999999989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1704</v>
      </c>
      <c r="Y748" s="15">
        <f>'[1]TCE - ANEXO III - Preencher'!Z757</f>
        <v>0</v>
      </c>
      <c r="Z748" s="16">
        <f t="shared" si="71"/>
        <v>1704</v>
      </c>
      <c r="AA748" s="17" t="str">
        <f>IF('[1]TCE - ANEXO III - Preencher'!AB757="","",'[1]TCE - ANEXO III - Preencher'!AB757)</f>
        <v>Abono assistencial financeiro – complemento Piso da Enfermagem</v>
      </c>
      <c r="AB748" s="15">
        <f t="shared" si="66"/>
        <v>1960.23</v>
      </c>
    </row>
    <row r="749" spans="1:28" x14ac:dyDescent="0.2">
      <c r="A749" s="8">
        <f>IFERROR(VLOOKUP(B749,'[1]DADOS (OCULTAR)'!$Q$3:$S$136,3,0),"")</f>
        <v>9767633000447</v>
      </c>
      <c r="B749" s="9" t="str">
        <f>'[1]TCE - ANEXO III - Preencher'!C758</f>
        <v>HOSPITAL SILVIO MAGALHÃES - CG Nº 019/2022</v>
      </c>
      <c r="C749" s="10"/>
      <c r="D749" s="11" t="str">
        <f>'[1]TCE - ANEXO III - Preencher'!E758</f>
        <v>NATALIA MARIA COELHO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2235-05</v>
      </c>
      <c r="G749" s="13" t="str">
        <f>IF('[1]TCE - ANEXO III - Preencher'!H758="","",'[1]TCE - ANEXO III - Preencher'!H758)</f>
        <v>05/2026</v>
      </c>
      <c r="H749" s="14" t="str">
        <f>'[1]TCE - ANEXO III - Preencher'!I758</f>
        <v>0,00</v>
      </c>
      <c r="I749" s="14">
        <f>'[1]TCE - ANEXO III - Preencher'!J758</f>
        <v>231.56</v>
      </c>
      <c r="J749" s="14">
        <f>'[1]TCE - ANEXO III - Preencher'!K758</f>
        <v>0</v>
      </c>
      <c r="K749" s="15">
        <f>'[1]TCE - ANEXO III - Preencher'!L758</f>
        <v>108.16</v>
      </c>
      <c r="L749" s="15">
        <f>'[1]TCE - ANEXO III - Preencher'!M758</f>
        <v>3.33</v>
      </c>
      <c r="M749" s="15">
        <f t="shared" si="67"/>
        <v>104.83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138.38999999999999</v>
      </c>
      <c r="U749" s="15">
        <f>'[1]TCE - ANEXO III - Preencher'!V758</f>
        <v>0</v>
      </c>
      <c r="V749" s="16">
        <f t="shared" si="70"/>
        <v>138.38999999999999</v>
      </c>
      <c r="W749" s="17" t="str">
        <f>IF('[1]TCE - ANEXO III - Preencher'!X758="","",'[1]TCE - ANEXO III - Preencher'!X758)</f>
        <v>Auxílio Creche</v>
      </c>
      <c r="X749" s="15">
        <f>'[1]TCE - ANEXO III - Preencher'!Y758</f>
        <v>2096.2800000000002</v>
      </c>
      <c r="Y749" s="15">
        <f>'[1]TCE - ANEXO III - Preencher'!Z758</f>
        <v>0</v>
      </c>
      <c r="Z749" s="16">
        <f t="shared" si="71"/>
        <v>2096.2800000000002</v>
      </c>
      <c r="AA749" s="17" t="str">
        <f>IF('[1]TCE - ANEXO III - Preencher'!AB758="","",'[1]TCE - ANEXO III - Preencher'!AB758)</f>
        <v>Abono assistencial financeiro – complemento Piso da Enfermagem</v>
      </c>
      <c r="AB749" s="15">
        <f t="shared" si="66"/>
        <v>2571.0600000000004</v>
      </c>
    </row>
    <row r="750" spans="1:28" x14ac:dyDescent="0.2">
      <c r="A750" s="8">
        <f>IFERROR(VLOOKUP(B750,'[1]DADOS (OCULTAR)'!$Q$3:$S$136,3,0),"")</f>
        <v>9767633000447</v>
      </c>
      <c r="B750" s="9" t="str">
        <f>'[1]TCE - ANEXO III - Preencher'!C759</f>
        <v>HOSPITAL SILVIO MAGALHÃES - CG Nº 019/2022</v>
      </c>
      <c r="C750" s="10"/>
      <c r="D750" s="11" t="str">
        <f>'[1]TCE - ANEXO III - Preencher'!E759</f>
        <v xml:space="preserve">NATALIA MARIA DO NASCIMENTO 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05/2026</v>
      </c>
      <c r="H750" s="14" t="str">
        <f>'[1]TCE - ANEXO III - Preencher'!I759</f>
        <v>0,00</v>
      </c>
      <c r="I750" s="14">
        <f>'[1]TCE - ANEXO III - Preencher'!J759</f>
        <v>188.15</v>
      </c>
      <c r="J750" s="14">
        <f>'[1]TCE - ANEXO III - Preencher'!K759</f>
        <v>0</v>
      </c>
      <c r="K750" s="15">
        <f>'[1]TCE - ANEXO III - Preencher'!L759</f>
        <v>108.16</v>
      </c>
      <c r="L750" s="15">
        <f>'[1]TCE - ANEXO III - Preencher'!M759</f>
        <v>16.21</v>
      </c>
      <c r="M750" s="15">
        <f t="shared" si="67"/>
        <v>91.949999999999989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1704</v>
      </c>
      <c r="Y750" s="15">
        <f>'[1]TCE - ANEXO III - Preencher'!Z759</f>
        <v>0</v>
      </c>
      <c r="Z750" s="16">
        <f t="shared" si="71"/>
        <v>1704</v>
      </c>
      <c r="AA750" s="17" t="str">
        <f>IF('[1]TCE - ANEXO III - Preencher'!AB759="","",'[1]TCE - ANEXO III - Preencher'!AB759)</f>
        <v>Abono assistencial financeiro – complemento Piso da Enfermagem</v>
      </c>
      <c r="AB750" s="15">
        <f t="shared" si="66"/>
        <v>1984.1</v>
      </c>
    </row>
    <row r="751" spans="1:28" x14ac:dyDescent="0.2">
      <c r="A751" s="8">
        <f>IFERROR(VLOOKUP(B751,'[1]DADOS (OCULTAR)'!$Q$3:$S$136,3,0),"")</f>
        <v>9767633000447</v>
      </c>
      <c r="B751" s="9" t="str">
        <f>'[1]TCE - ANEXO III - Preencher'!C760</f>
        <v>HOSPITAL SILVIO MAGALHÃES - CG Nº 019/2022</v>
      </c>
      <c r="C751" s="10"/>
      <c r="D751" s="11" t="str">
        <f>'[1]TCE - ANEXO III - Preencher'!E760</f>
        <v>NATALIA RAIANE DE ANDRADE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2235-05</v>
      </c>
      <c r="G751" s="13" t="str">
        <f>IF('[1]TCE - ANEXO III - Preencher'!H760="","",'[1]TCE - ANEXO III - Preencher'!H760)</f>
        <v>05/2026</v>
      </c>
      <c r="H751" s="14" t="str">
        <f>'[1]TCE - ANEXO III - Preencher'!I760</f>
        <v>0,00</v>
      </c>
      <c r="I751" s="14">
        <f>'[1]TCE - ANEXO III - Preencher'!J760</f>
        <v>187.79</v>
      </c>
      <c r="J751" s="14">
        <f>'[1]TCE - ANEXO III - Preencher'!K760</f>
        <v>0</v>
      </c>
      <c r="K751" s="15">
        <f>'[1]TCE - ANEXO III - Preencher'!L760</f>
        <v>108.16</v>
      </c>
      <c r="L751" s="15">
        <f>'[1]TCE - ANEXO III - Preencher'!M760</f>
        <v>2.79</v>
      </c>
      <c r="M751" s="15">
        <f t="shared" si="67"/>
        <v>105.36999999999999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2459.15</v>
      </c>
      <c r="Y751" s="15">
        <f>'[1]TCE - ANEXO III - Preencher'!Z760</f>
        <v>0</v>
      </c>
      <c r="Z751" s="16">
        <f t="shared" si="71"/>
        <v>2459.15</v>
      </c>
      <c r="AA751" s="17" t="str">
        <f>IF('[1]TCE - ANEXO III - Preencher'!AB760="","",'[1]TCE - ANEXO III - Preencher'!AB760)</f>
        <v>Abono assistencial financeiro – complemento Piso da Enfermagem</v>
      </c>
      <c r="AB751" s="15">
        <f t="shared" si="66"/>
        <v>2752.31</v>
      </c>
    </row>
    <row r="752" spans="1:28" x14ac:dyDescent="0.2">
      <c r="A752" s="8">
        <f>IFERROR(VLOOKUP(B752,'[1]DADOS (OCULTAR)'!$Q$3:$S$136,3,0),"")</f>
        <v>9767633000447</v>
      </c>
      <c r="B752" s="9" t="str">
        <f>'[1]TCE - ANEXO III - Preencher'!C761</f>
        <v>HOSPITAL SILVIO MAGALHÃES - CG Nº 019/2022</v>
      </c>
      <c r="C752" s="10"/>
      <c r="D752" s="11" t="str">
        <f>'[1]TCE - ANEXO III - Preencher'!E761</f>
        <v>NATALIA RAYANE GOUVEIA DE MORAIS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05/2026</v>
      </c>
      <c r="H752" s="14" t="str">
        <f>'[1]TCE - ANEXO III - Preencher'!I761</f>
        <v>0,00</v>
      </c>
      <c r="I752" s="14">
        <f>'[1]TCE - ANEXO III - Preencher'!J761</f>
        <v>155.61000000000001</v>
      </c>
      <c r="J752" s="14">
        <f>'[1]TCE - ANEXO III - Preencher'!K761</f>
        <v>0</v>
      </c>
      <c r="K752" s="15">
        <f>'[1]TCE - ANEXO III - Preencher'!L761</f>
        <v>108.16</v>
      </c>
      <c r="L752" s="15">
        <f>'[1]TCE - ANEXO III - Preencher'!M761</f>
        <v>16.21</v>
      </c>
      <c r="M752" s="15">
        <f t="shared" si="67"/>
        <v>91.949999999999989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1590.4</v>
      </c>
      <c r="Y752" s="15">
        <f>'[1]TCE - ANEXO III - Preencher'!Z761</f>
        <v>0</v>
      </c>
      <c r="Z752" s="16">
        <f t="shared" si="71"/>
        <v>1590.4</v>
      </c>
      <c r="AA752" s="17" t="str">
        <f>IF('[1]TCE - ANEXO III - Preencher'!AB761="","",'[1]TCE - ANEXO III - Preencher'!AB761)</f>
        <v>Abono assistencial financeiro – complemento Piso da Enfermagem</v>
      </c>
      <c r="AB752" s="15">
        <f t="shared" si="66"/>
        <v>1837.96</v>
      </c>
    </row>
    <row r="753" spans="1:28" x14ac:dyDescent="0.2">
      <c r="A753" s="8">
        <f>IFERROR(VLOOKUP(B753,'[1]DADOS (OCULTAR)'!$Q$3:$S$136,3,0),"")</f>
        <v>9767633000447</v>
      </c>
      <c r="B753" s="9" t="str">
        <f>'[1]TCE - ANEXO III - Preencher'!C762</f>
        <v>HOSPITAL SILVIO MAGALHÃES - CG Nº 019/2022</v>
      </c>
      <c r="C753" s="10"/>
      <c r="D753" s="11" t="str">
        <f>'[1]TCE - ANEXO III - Preencher'!E762</f>
        <v>NATALLY EMANNUELY TORRES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05/2026</v>
      </c>
      <c r="H753" s="14" t="str">
        <f>'[1]TCE - ANEXO III - Preencher'!I762</f>
        <v>0,00</v>
      </c>
      <c r="I753" s="14">
        <f>'[1]TCE - ANEXO III - Preencher'!J762</f>
        <v>159.96</v>
      </c>
      <c r="J753" s="14">
        <f>'[1]TCE - ANEXO III - Preencher'!K762</f>
        <v>0</v>
      </c>
      <c r="K753" s="15">
        <f>'[1]TCE - ANEXO III - Preencher'!L762</f>
        <v>108.16</v>
      </c>
      <c r="L753" s="15">
        <f>'[1]TCE - ANEXO III - Preencher'!M762</f>
        <v>16.21</v>
      </c>
      <c r="M753" s="15">
        <f t="shared" si="67"/>
        <v>91.949999999999989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1704</v>
      </c>
      <c r="Y753" s="15">
        <f>'[1]TCE - ANEXO III - Preencher'!Z762</f>
        <v>0</v>
      </c>
      <c r="Z753" s="16">
        <f t="shared" si="71"/>
        <v>1704</v>
      </c>
      <c r="AA753" s="17" t="str">
        <f>IF('[1]TCE - ANEXO III - Preencher'!AB762="","",'[1]TCE - ANEXO III - Preencher'!AB762)</f>
        <v>Abono assistencial financeiro – complemento Piso da Enfermagem</v>
      </c>
      <c r="AB753" s="15">
        <f t="shared" si="66"/>
        <v>1955.91</v>
      </c>
    </row>
    <row r="754" spans="1:28" x14ac:dyDescent="0.2">
      <c r="A754" s="8">
        <f>IFERROR(VLOOKUP(B754,'[1]DADOS (OCULTAR)'!$Q$3:$S$136,3,0),"")</f>
        <v>9767633000447</v>
      </c>
      <c r="B754" s="9" t="str">
        <f>'[1]TCE - ANEXO III - Preencher'!C763</f>
        <v>HOSPITAL SILVIO MAGALHÃES - CG Nº 019/2022</v>
      </c>
      <c r="C754" s="10"/>
      <c r="D754" s="11" t="str">
        <f>'[1]TCE - ANEXO III - Preencher'!E763</f>
        <v>NATANAEL VASCONCELOS SILVA FILHO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4110-05</v>
      </c>
      <c r="G754" s="13" t="str">
        <f>IF('[1]TCE - ANEXO III - Preencher'!H763="","",'[1]TCE - ANEXO III - Preencher'!H763)</f>
        <v>05/2026</v>
      </c>
      <c r="H754" s="14" t="str">
        <f>'[1]TCE - ANEXO III - Preencher'!I763</f>
        <v>0,00</v>
      </c>
      <c r="I754" s="14">
        <f>'[1]TCE - ANEXO III - Preencher'!J763</f>
        <v>15.23</v>
      </c>
      <c r="J754" s="14">
        <f>'[1]TCE - ANEXO III - Preencher'!K763</f>
        <v>0</v>
      </c>
      <c r="K754" s="15">
        <f>'[1]TCE - ANEXO III - Preencher'!L763</f>
        <v>108.16</v>
      </c>
      <c r="L754" s="15">
        <f>'[1]TCE - ANEXO III - Preencher'!M763</f>
        <v>16.21</v>
      </c>
      <c r="M754" s="15">
        <f t="shared" si="67"/>
        <v>91.949999999999989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20.45</v>
      </c>
      <c r="R754" s="15">
        <f>'[1]TCE - ANEXO III - Preencher'!S763</f>
        <v>45.69</v>
      </c>
      <c r="S754" s="16">
        <f t="shared" si="69"/>
        <v>-25.24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29.9</v>
      </c>
      <c r="Y754" s="15">
        <f>'[1]TCE - ANEXO III - Preencher'!Z763</f>
        <v>0</v>
      </c>
      <c r="Z754" s="16">
        <f t="shared" si="71"/>
        <v>29.9</v>
      </c>
      <c r="AA754" s="17" t="str">
        <f>IF('[1]TCE - ANEXO III - Preencher'!AB763="","",'[1]TCE - ANEXO III - Preencher'!AB763)</f>
        <v>Beneficio obrigatorio CCT Federacao – Plano Assistencial Agiben</v>
      </c>
      <c r="AB754" s="15">
        <f t="shared" si="66"/>
        <v>111.84</v>
      </c>
    </row>
    <row r="755" spans="1:28" x14ac:dyDescent="0.2">
      <c r="A755" s="8">
        <f>IFERROR(VLOOKUP(B755,'[1]DADOS (OCULTAR)'!$Q$3:$S$136,3,0),"")</f>
        <v>9767633000447</v>
      </c>
      <c r="B755" s="9" t="str">
        <f>'[1]TCE - ANEXO III - Preencher'!C764</f>
        <v>HOSPITAL SILVIO MAGALHÃES - CG Nº 019/2022</v>
      </c>
      <c r="C755" s="10"/>
      <c r="D755" s="11" t="str">
        <f>'[1]TCE - ANEXO III - Preencher'!E764</f>
        <v>NATHALIA MAYARA MACIEL DA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2235-05</v>
      </c>
      <c r="G755" s="13" t="str">
        <f>IF('[1]TCE - ANEXO III - Preencher'!H764="","",'[1]TCE - ANEXO III - Preencher'!H764)</f>
        <v>05/2026</v>
      </c>
      <c r="H755" s="14" t="str">
        <f>'[1]TCE - ANEXO III - Preencher'!I764</f>
        <v>0,00</v>
      </c>
      <c r="I755" s="14">
        <f>'[1]TCE - ANEXO III - Preencher'!J764</f>
        <v>258.20999999999998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2459.15</v>
      </c>
      <c r="Y755" s="15">
        <f>'[1]TCE - ANEXO III - Preencher'!Z764</f>
        <v>0</v>
      </c>
      <c r="Z755" s="16">
        <f t="shared" si="71"/>
        <v>2459.15</v>
      </c>
      <c r="AA755" s="17" t="str">
        <f>IF('[1]TCE - ANEXO III - Preencher'!AB764="","",'[1]TCE - ANEXO III - Preencher'!AB764)</f>
        <v>Abono assistencial financeiro – complemento Piso da Enfermagem</v>
      </c>
      <c r="AB755" s="15">
        <f t="shared" si="66"/>
        <v>2717.36</v>
      </c>
    </row>
    <row r="756" spans="1:28" x14ac:dyDescent="0.2">
      <c r="A756" s="8">
        <f>IFERROR(VLOOKUP(B756,'[1]DADOS (OCULTAR)'!$Q$3:$S$136,3,0),"")</f>
        <v>9767633000447</v>
      </c>
      <c r="B756" s="9" t="str">
        <f>'[1]TCE - ANEXO III - Preencher'!C765</f>
        <v>HOSPITAL SILVIO MAGALHÃES - CG Nº 019/2022</v>
      </c>
      <c r="C756" s="10"/>
      <c r="D756" s="11" t="str">
        <f>'[1]TCE - ANEXO III - Preencher'!E765</f>
        <v>NATHIELY RAYLLA DE BARROS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05/2026</v>
      </c>
      <c r="H756" s="14" t="str">
        <f>'[1]TCE - ANEXO III - Preencher'!I765</f>
        <v>0,00</v>
      </c>
      <c r="I756" s="14">
        <f>'[1]TCE - ANEXO III - Preencher'!J765</f>
        <v>166.95</v>
      </c>
      <c r="J756" s="14">
        <f>'[1]TCE - ANEXO III - Preencher'!K765</f>
        <v>0</v>
      </c>
      <c r="K756" s="15">
        <f>'[1]TCE - ANEXO III - Preencher'!L765</f>
        <v>108.16</v>
      </c>
      <c r="L756" s="15">
        <f>'[1]TCE - ANEXO III - Preencher'!M765</f>
        <v>16.21</v>
      </c>
      <c r="M756" s="15">
        <f t="shared" si="67"/>
        <v>91.949999999999989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1704</v>
      </c>
      <c r="Y756" s="15">
        <f>'[1]TCE - ANEXO III - Preencher'!Z765</f>
        <v>0</v>
      </c>
      <c r="Z756" s="16">
        <f t="shared" si="71"/>
        <v>1704</v>
      </c>
      <c r="AA756" s="17" t="str">
        <f>IF('[1]TCE - ANEXO III - Preencher'!AB765="","",'[1]TCE - ANEXO III - Preencher'!AB765)</f>
        <v>Abono assistencial financeiro – complemento Piso da Enfermagem</v>
      </c>
      <c r="AB756" s="15">
        <f t="shared" si="66"/>
        <v>1962.9</v>
      </c>
    </row>
    <row r="757" spans="1:28" x14ac:dyDescent="0.2">
      <c r="A757" s="8">
        <f>IFERROR(VLOOKUP(B757,'[1]DADOS (OCULTAR)'!$Q$3:$S$136,3,0),"")</f>
        <v>9767633000447</v>
      </c>
      <c r="B757" s="9" t="str">
        <f>'[1]TCE - ANEXO III - Preencher'!C766</f>
        <v>HOSPITAL SILVIO MAGALHÃES - CG Nº 019/2022</v>
      </c>
      <c r="C757" s="10"/>
      <c r="D757" s="11" t="str">
        <f>'[1]TCE - ANEXO III - Preencher'!E766</f>
        <v>NAYANA TACIANA CAMPINA GOMES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5134-30</v>
      </c>
      <c r="G757" s="13" t="str">
        <f>IF('[1]TCE - ANEXO III - Preencher'!H766="","",'[1]TCE - ANEXO III - Preencher'!H766)</f>
        <v>05/2026</v>
      </c>
      <c r="H757" s="14" t="str">
        <f>'[1]TCE - ANEXO III - Preencher'!I766</f>
        <v>0,00</v>
      </c>
      <c r="I757" s="14">
        <f>'[1]TCE - ANEXO III - Preencher'!J766</f>
        <v>134</v>
      </c>
      <c r="J757" s="14">
        <f>'[1]TCE - ANEXO III - Preencher'!K766</f>
        <v>0</v>
      </c>
      <c r="K757" s="15">
        <f>'[1]TCE - ANEXO III - Preencher'!L766</f>
        <v>108.16</v>
      </c>
      <c r="L757" s="15">
        <f>'[1]TCE - ANEXO III - Preencher'!M766</f>
        <v>16.21</v>
      </c>
      <c r="M757" s="15">
        <f t="shared" si="67"/>
        <v>91.949999999999989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160</v>
      </c>
      <c r="U757" s="15">
        <f>'[1]TCE - ANEXO III - Preencher'!V766</f>
        <v>0</v>
      </c>
      <c r="V757" s="16">
        <f t="shared" si="70"/>
        <v>160</v>
      </c>
      <c r="W757" s="17" t="str">
        <f>IF('[1]TCE - ANEXO III - Preencher'!X766="","",'[1]TCE - ANEXO III - Preencher'!X766)</f>
        <v>Auxílio Creche</v>
      </c>
      <c r="X757" s="15">
        <f>'[1]TCE - ANEXO III - Preencher'!Y766</f>
        <v>29.9</v>
      </c>
      <c r="Y757" s="15">
        <f>'[1]TCE - ANEXO III - Preencher'!Z766</f>
        <v>0</v>
      </c>
      <c r="Z757" s="16">
        <f t="shared" si="71"/>
        <v>29.9</v>
      </c>
      <c r="AA757" s="17" t="str">
        <f>IF('[1]TCE - ANEXO III - Preencher'!AB766="","",'[1]TCE - ANEXO III - Preencher'!AB766)</f>
        <v>Beneficio obrigatorio CCT Federacao – Plano Assistencial Agiben</v>
      </c>
      <c r="AB757" s="15">
        <f t="shared" si="66"/>
        <v>415.84999999999997</v>
      </c>
    </row>
    <row r="758" spans="1:28" x14ac:dyDescent="0.2">
      <c r="A758" s="8">
        <f>IFERROR(VLOOKUP(B758,'[1]DADOS (OCULTAR)'!$Q$3:$S$136,3,0),"")</f>
        <v>9767633000447</v>
      </c>
      <c r="B758" s="9" t="str">
        <f>'[1]TCE - ANEXO III - Preencher'!C767</f>
        <v>HOSPITAL SILVIO MAGALHÃES - CG Nº 019/2022</v>
      </c>
      <c r="C758" s="10"/>
      <c r="D758" s="11" t="str">
        <f>'[1]TCE - ANEXO III - Preencher'!E767</f>
        <v>NAYARA LINS DE AZEVEDO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4221-10</v>
      </c>
      <c r="G758" s="13" t="str">
        <f>IF('[1]TCE - ANEXO III - Preencher'!H767="","",'[1]TCE - ANEXO III - Preencher'!H767)</f>
        <v>05/2026</v>
      </c>
      <c r="H758" s="14" t="str">
        <f>'[1]TCE - ANEXO III - Preencher'!I767</f>
        <v>0,00</v>
      </c>
      <c r="I758" s="14">
        <f>'[1]TCE - ANEXO III - Preencher'!J767</f>
        <v>129.68</v>
      </c>
      <c r="J758" s="14">
        <f>'[1]TCE - ANEXO III - Preencher'!K767</f>
        <v>0</v>
      </c>
      <c r="K758" s="15">
        <f>'[1]TCE - ANEXO III - Preencher'!L767</f>
        <v>108.16</v>
      </c>
      <c r="L758" s="15">
        <f>'[1]TCE - ANEXO III - Preencher'!M767</f>
        <v>16.21</v>
      </c>
      <c r="M758" s="15">
        <f t="shared" si="67"/>
        <v>91.949999999999989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29.9</v>
      </c>
      <c r="Y758" s="15">
        <f>'[1]TCE - ANEXO III - Preencher'!Z767</f>
        <v>0</v>
      </c>
      <c r="Z758" s="16">
        <f t="shared" si="71"/>
        <v>29.9</v>
      </c>
      <c r="AA758" s="17" t="str">
        <f>IF('[1]TCE - ANEXO III - Preencher'!AB767="","",'[1]TCE - ANEXO III - Preencher'!AB767)</f>
        <v>Beneficio obrigatorio CCT Federacao – Plano Assistencial Agiben</v>
      </c>
      <c r="AB758" s="15">
        <f t="shared" si="66"/>
        <v>251.53</v>
      </c>
    </row>
    <row r="759" spans="1:28" x14ac:dyDescent="0.2">
      <c r="A759" s="8">
        <f>IFERROR(VLOOKUP(B759,'[1]DADOS (OCULTAR)'!$Q$3:$S$136,3,0),"")</f>
        <v>9767633000447</v>
      </c>
      <c r="B759" s="9" t="str">
        <f>'[1]TCE - ANEXO III - Preencher'!C768</f>
        <v>HOSPITAL SILVIO MAGALHÃES - CG Nº 019/2022</v>
      </c>
      <c r="C759" s="10"/>
      <c r="D759" s="11" t="str">
        <f>'[1]TCE - ANEXO III - Preencher'!E768</f>
        <v>NEDSON MARINHO DE AZEVEDO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3241-15</v>
      </c>
      <c r="G759" s="13" t="str">
        <f>IF('[1]TCE - ANEXO III - Preencher'!H768="","",'[1]TCE - ANEXO III - Preencher'!H768)</f>
        <v>05/2026</v>
      </c>
      <c r="H759" s="14" t="str">
        <f>'[1]TCE - ANEXO III - Preencher'!I768</f>
        <v>0,00</v>
      </c>
      <c r="I759" s="14">
        <f>'[1]TCE - ANEXO III - Preencher'!J768</f>
        <v>343.96</v>
      </c>
      <c r="J759" s="14">
        <f>'[1]TCE - ANEXO III - Preencher'!K768</f>
        <v>0</v>
      </c>
      <c r="K759" s="15">
        <f>'[1]TCE - ANEXO III - Preencher'!L768</f>
        <v>108.16</v>
      </c>
      <c r="L759" s="15">
        <f>'[1]TCE - ANEXO III - Preencher'!M768</f>
        <v>2.73</v>
      </c>
      <c r="M759" s="15">
        <f t="shared" si="67"/>
        <v>105.42999999999999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449.39</v>
      </c>
    </row>
    <row r="760" spans="1:28" x14ac:dyDescent="0.2">
      <c r="A760" s="8">
        <f>IFERROR(VLOOKUP(B760,'[1]DADOS (OCULTAR)'!$Q$3:$S$136,3,0),"")</f>
        <v>9767633000447</v>
      </c>
      <c r="B760" s="9" t="str">
        <f>'[1]TCE - ANEXO III - Preencher'!C769</f>
        <v>HOSPITAL SILVIO MAGALHÃES - CG Nº 019/2022</v>
      </c>
      <c r="C760" s="10"/>
      <c r="D760" s="11" t="str">
        <f>'[1]TCE - ANEXO III - Preencher'!E769</f>
        <v>NICOLY LETICIA NEVES DA SILVA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4110-05</v>
      </c>
      <c r="G760" s="13" t="str">
        <f>IF('[1]TCE - ANEXO III - Preencher'!H769="","",'[1]TCE - ANEXO III - Preencher'!H769)</f>
        <v>05/2026</v>
      </c>
      <c r="H760" s="14" t="str">
        <f>'[1]TCE - ANEXO III - Preencher'!I769</f>
        <v>0,00</v>
      </c>
      <c r="I760" s="14">
        <f>'[1]TCE - ANEXO III - Preencher'!J769</f>
        <v>134</v>
      </c>
      <c r="J760" s="14">
        <f>'[1]TCE - ANEXO III - Preencher'!K769</f>
        <v>0</v>
      </c>
      <c r="K760" s="15">
        <f>'[1]TCE - ANEXO III - Preencher'!L769</f>
        <v>108.16</v>
      </c>
      <c r="L760" s="15">
        <f>'[1]TCE - ANEXO III - Preencher'!M769</f>
        <v>16.21</v>
      </c>
      <c r="M760" s="15">
        <f t="shared" si="67"/>
        <v>91.949999999999989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20.45</v>
      </c>
      <c r="R760" s="15">
        <f>'[1]TCE - ANEXO III - Preencher'!S769</f>
        <v>-97.26</v>
      </c>
      <c r="S760" s="16">
        <f t="shared" si="69"/>
        <v>117.71000000000001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29.9</v>
      </c>
      <c r="Y760" s="15">
        <f>'[1]TCE - ANEXO III - Preencher'!Z769</f>
        <v>0</v>
      </c>
      <c r="Z760" s="16">
        <f t="shared" si="71"/>
        <v>29.9</v>
      </c>
      <c r="AA760" s="17" t="str">
        <f>IF('[1]TCE - ANEXO III - Preencher'!AB769="","",'[1]TCE - ANEXO III - Preencher'!AB769)</f>
        <v>Beneficio obrigatorio CCT Federacao – Plano Assistencial Agiben</v>
      </c>
      <c r="AB760" s="15">
        <f t="shared" si="66"/>
        <v>373.55999999999995</v>
      </c>
    </row>
    <row r="761" spans="1:28" x14ac:dyDescent="0.2">
      <c r="A761" s="8">
        <f>IFERROR(VLOOKUP(B761,'[1]DADOS (OCULTAR)'!$Q$3:$S$136,3,0),"")</f>
        <v>9767633000447</v>
      </c>
      <c r="B761" s="9" t="str">
        <f>'[1]TCE - ANEXO III - Preencher'!C770</f>
        <v>HOSPITAL SILVIO MAGALHÃES - CG Nº 019/2022</v>
      </c>
      <c r="C761" s="10"/>
      <c r="D761" s="11" t="str">
        <f>'[1]TCE - ANEXO III - Preencher'!E770</f>
        <v>NIEDJA THAISA RODRIGUES LEITE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2235-05</v>
      </c>
      <c r="G761" s="13" t="str">
        <f>IF('[1]TCE - ANEXO III - Preencher'!H770="","",'[1]TCE - ANEXO III - Preencher'!H770)</f>
        <v>05/2026</v>
      </c>
      <c r="H761" s="14" t="str">
        <f>'[1]TCE - ANEXO III - Preencher'!I770</f>
        <v>0,00</v>
      </c>
      <c r="I761" s="14">
        <f>'[1]TCE - ANEXO III - Preencher'!J770</f>
        <v>247.89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2459.15</v>
      </c>
      <c r="Y761" s="15">
        <f>'[1]TCE - ANEXO III - Preencher'!Z770</f>
        <v>0</v>
      </c>
      <c r="Z761" s="16">
        <f t="shared" si="71"/>
        <v>2459.15</v>
      </c>
      <c r="AA761" s="17" t="str">
        <f>IF('[1]TCE - ANEXO III - Preencher'!AB770="","",'[1]TCE - ANEXO III - Preencher'!AB770)</f>
        <v>Abono assistencial financeiro – complemento Piso da Enfermagem</v>
      </c>
      <c r="AB761" s="15">
        <f t="shared" si="66"/>
        <v>2707.04</v>
      </c>
    </row>
    <row r="762" spans="1:28" x14ac:dyDescent="0.2">
      <c r="A762" s="8">
        <f>IFERROR(VLOOKUP(B762,'[1]DADOS (OCULTAR)'!$Q$3:$S$136,3,0),"")</f>
        <v>9767633000447</v>
      </c>
      <c r="B762" s="9" t="str">
        <f>'[1]TCE - ANEXO III - Preencher'!C771</f>
        <v>HOSPITAL SILVIO MAGALHÃES - CG Nº 019/2022</v>
      </c>
      <c r="C762" s="10"/>
      <c r="D762" s="11" t="str">
        <f>'[1]TCE - ANEXO III - Preencher'!E771</f>
        <v>NIELE TAMIRES RAMOS DA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05/2026</v>
      </c>
      <c r="H762" s="14" t="str">
        <f>'[1]TCE - ANEXO III - Preencher'!I771</f>
        <v>0,00</v>
      </c>
      <c r="I762" s="14">
        <f>'[1]TCE - ANEXO III - Preencher'!J771</f>
        <v>155.61000000000001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1704</v>
      </c>
      <c r="Y762" s="15">
        <f>'[1]TCE - ANEXO III - Preencher'!Z771</f>
        <v>0</v>
      </c>
      <c r="Z762" s="16">
        <f t="shared" si="71"/>
        <v>1704</v>
      </c>
      <c r="AA762" s="17" t="str">
        <f>IF('[1]TCE - ANEXO III - Preencher'!AB771="","",'[1]TCE - ANEXO III - Preencher'!AB771)</f>
        <v>Abono assistencial financeiro – complemento Piso da Enfermagem</v>
      </c>
      <c r="AB762" s="15">
        <f t="shared" si="66"/>
        <v>1859.6100000000001</v>
      </c>
    </row>
    <row r="763" spans="1:28" x14ac:dyDescent="0.2">
      <c r="A763" s="8">
        <f>IFERROR(VLOOKUP(B763,'[1]DADOS (OCULTAR)'!$Q$3:$S$136,3,0),"")</f>
        <v>9767633000447</v>
      </c>
      <c r="B763" s="9" t="str">
        <f>'[1]TCE - ANEXO III - Preencher'!C772</f>
        <v>HOSPITAL SILVIO MAGALHÃES - CG Nº 019/2022</v>
      </c>
      <c r="C763" s="10"/>
      <c r="D763" s="11" t="str">
        <f>'[1]TCE - ANEXO III - Preencher'!E772</f>
        <v>NIKOLLAS MATHEUS JOSE BEZERRA DOS SANTOS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4221-10</v>
      </c>
      <c r="G763" s="13" t="str">
        <f>IF('[1]TCE - ANEXO III - Preencher'!H772="","",'[1]TCE - ANEXO III - Preencher'!H772)</f>
        <v>05/2026</v>
      </c>
      <c r="H763" s="14" t="str">
        <f>'[1]TCE - ANEXO III - Preencher'!I772</f>
        <v>0,00</v>
      </c>
      <c r="I763" s="14">
        <f>'[1]TCE - ANEXO III - Preencher'!J772</f>
        <v>168.78</v>
      </c>
      <c r="J763" s="14">
        <f>'[1]TCE - ANEXO III - Preencher'!K772</f>
        <v>0</v>
      </c>
      <c r="K763" s="15">
        <f>'[1]TCE - ANEXO III - Preencher'!L772</f>
        <v>108.16</v>
      </c>
      <c r="L763" s="15">
        <f>'[1]TCE - ANEXO III - Preencher'!M772</f>
        <v>16.21</v>
      </c>
      <c r="M763" s="15">
        <f t="shared" si="67"/>
        <v>91.949999999999989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29.9</v>
      </c>
      <c r="Y763" s="15">
        <f>'[1]TCE - ANEXO III - Preencher'!Z772</f>
        <v>0</v>
      </c>
      <c r="Z763" s="16">
        <f t="shared" si="71"/>
        <v>29.9</v>
      </c>
      <c r="AA763" s="17" t="str">
        <f>IF('[1]TCE - ANEXO III - Preencher'!AB772="","",'[1]TCE - ANEXO III - Preencher'!AB772)</f>
        <v>Beneficio obrigatorio CCT Federacao – Plano Assistencial Agiben</v>
      </c>
      <c r="AB763" s="15">
        <f t="shared" si="66"/>
        <v>290.63</v>
      </c>
    </row>
    <row r="764" spans="1:28" x14ac:dyDescent="0.2">
      <c r="A764" s="8">
        <f>IFERROR(VLOOKUP(B764,'[1]DADOS (OCULTAR)'!$Q$3:$S$136,3,0),"")</f>
        <v>9767633000447</v>
      </c>
      <c r="B764" s="9" t="str">
        <f>'[1]TCE - ANEXO III - Preencher'!C773</f>
        <v>HOSPITAL SILVIO MAGALHÃES - CG Nº 019/2022</v>
      </c>
      <c r="C764" s="10"/>
      <c r="D764" s="11" t="str">
        <f>'[1]TCE - ANEXO III - Preencher'!E773</f>
        <v xml:space="preserve">NILVANIA KATIA FERREIRA DA SILVA 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2235-05</v>
      </c>
      <c r="G764" s="13" t="str">
        <f>IF('[1]TCE - ANEXO III - Preencher'!H773="","",'[1]TCE - ANEXO III - Preencher'!H773)</f>
        <v>05/2026</v>
      </c>
      <c r="H764" s="14" t="str">
        <f>'[1]TCE - ANEXO III - Preencher'!I773</f>
        <v>0,00</v>
      </c>
      <c r="I764" s="14">
        <f>'[1]TCE - ANEXO III - Preencher'!J773</f>
        <v>219.13</v>
      </c>
      <c r="J764" s="14">
        <f>'[1]TCE - ANEXO III - Preencher'!K773</f>
        <v>0</v>
      </c>
      <c r="K764" s="15">
        <f>'[1]TCE - ANEXO III - Preencher'!L773</f>
        <v>108.16</v>
      </c>
      <c r="L764" s="15">
        <f>'[1]TCE - ANEXO III - Preencher'!M773</f>
        <v>2.79</v>
      </c>
      <c r="M764" s="15">
        <f t="shared" si="67"/>
        <v>105.36999999999999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2459.15</v>
      </c>
      <c r="Y764" s="15">
        <f>'[1]TCE - ANEXO III - Preencher'!Z773</f>
        <v>0</v>
      </c>
      <c r="Z764" s="16">
        <f t="shared" si="71"/>
        <v>2459.15</v>
      </c>
      <c r="AA764" s="17" t="str">
        <f>IF('[1]TCE - ANEXO III - Preencher'!AB773="","",'[1]TCE - ANEXO III - Preencher'!AB773)</f>
        <v>Abono assistencial financeiro – complemento Piso da Enfermagem</v>
      </c>
      <c r="AB764" s="15">
        <f t="shared" si="66"/>
        <v>2783.65</v>
      </c>
    </row>
    <row r="765" spans="1:28" x14ac:dyDescent="0.2">
      <c r="A765" s="8">
        <f>IFERROR(VLOOKUP(B765,'[1]DADOS (OCULTAR)'!$Q$3:$S$136,3,0),"")</f>
        <v>9767633000447</v>
      </c>
      <c r="B765" s="9" t="str">
        <f>'[1]TCE - ANEXO III - Preencher'!C774</f>
        <v>HOSPITAL SILVIO MAGALHÃES - CG Nº 019/2022</v>
      </c>
      <c r="C765" s="10"/>
      <c r="D765" s="11" t="str">
        <f>'[1]TCE - ANEXO III - Preencher'!E774</f>
        <v>NIVEA TARCIANA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05/2026</v>
      </c>
      <c r="H765" s="14" t="str">
        <f>'[1]TCE - ANEXO III - Preencher'!I774</f>
        <v>0,00</v>
      </c>
      <c r="I765" s="14">
        <f>'[1]TCE - ANEXO III - Preencher'!J774</f>
        <v>162.78</v>
      </c>
      <c r="J765" s="14">
        <f>'[1]TCE - ANEXO III - Preencher'!K774</f>
        <v>0</v>
      </c>
      <c r="K765" s="15">
        <f>'[1]TCE - ANEXO III - Preencher'!L774</f>
        <v>108.16</v>
      </c>
      <c r="L765" s="15">
        <f>'[1]TCE - ANEXO III - Preencher'!M774</f>
        <v>16.21</v>
      </c>
      <c r="M765" s="15">
        <f t="shared" si="67"/>
        <v>91.949999999999989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1704</v>
      </c>
      <c r="Y765" s="15">
        <f>'[1]TCE - ANEXO III - Preencher'!Z774</f>
        <v>0</v>
      </c>
      <c r="Z765" s="16">
        <f t="shared" si="71"/>
        <v>1704</v>
      </c>
      <c r="AA765" s="17" t="str">
        <f>IF('[1]TCE - ANEXO III - Preencher'!AB774="","",'[1]TCE - ANEXO III - Preencher'!AB774)</f>
        <v>Abono assistencial financeiro – complemento Piso da Enfermagem</v>
      </c>
      <c r="AB765" s="15">
        <f t="shared" si="66"/>
        <v>1958.73</v>
      </c>
    </row>
    <row r="766" spans="1:28" x14ac:dyDescent="0.2">
      <c r="A766" s="8">
        <f>IFERROR(VLOOKUP(B766,'[1]DADOS (OCULTAR)'!$Q$3:$S$136,3,0),"")</f>
        <v>9767633000447</v>
      </c>
      <c r="B766" s="9" t="str">
        <f>'[1]TCE - ANEXO III - Preencher'!C775</f>
        <v>HOSPITAL SILVIO MAGALHÃES - CG Nº 019/2022</v>
      </c>
      <c r="C766" s="10"/>
      <c r="D766" s="11" t="str">
        <f>'[1]TCE - ANEXO III - Preencher'!E775</f>
        <v>NORMA LINS BARRETO DE FARIAS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5211-30</v>
      </c>
      <c r="G766" s="13" t="str">
        <f>IF('[1]TCE - ANEXO III - Preencher'!H775="","",'[1]TCE - ANEXO III - Preencher'!H775)</f>
        <v>05/2026</v>
      </c>
      <c r="H766" s="14" t="str">
        <f>'[1]TCE - ANEXO III - Preencher'!I775</f>
        <v>0,00</v>
      </c>
      <c r="I766" s="14">
        <f>'[1]TCE - ANEXO III - Preencher'!J775</f>
        <v>157.06</v>
      </c>
      <c r="J766" s="14">
        <f>'[1]TCE - ANEXO III - Preencher'!K775</f>
        <v>0</v>
      </c>
      <c r="K766" s="15">
        <f>'[1]TCE - ANEXO III - Preencher'!L775</f>
        <v>108.16</v>
      </c>
      <c r="L766" s="15">
        <f>'[1]TCE - ANEXO III - Preencher'!M775</f>
        <v>16.21</v>
      </c>
      <c r="M766" s="15">
        <f t="shared" si="67"/>
        <v>91.949999999999989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29.9</v>
      </c>
      <c r="Y766" s="15">
        <f>'[1]TCE - ANEXO III - Preencher'!Z775</f>
        <v>0</v>
      </c>
      <c r="Z766" s="16">
        <f t="shared" si="71"/>
        <v>29.9</v>
      </c>
      <c r="AA766" s="17" t="str">
        <f>IF('[1]TCE - ANEXO III - Preencher'!AB775="","",'[1]TCE - ANEXO III - Preencher'!AB775)</f>
        <v>Beneficio obrigatorio CCT Federacao – Plano Assistencial Agiben</v>
      </c>
      <c r="AB766" s="15">
        <f t="shared" si="66"/>
        <v>278.90999999999997</v>
      </c>
    </row>
    <row r="767" spans="1:28" x14ac:dyDescent="0.2">
      <c r="A767" s="8">
        <f>IFERROR(VLOOKUP(B767,'[1]DADOS (OCULTAR)'!$Q$3:$S$136,3,0),"")</f>
        <v>9767633000447</v>
      </c>
      <c r="B767" s="9" t="str">
        <f>'[1]TCE - ANEXO III - Preencher'!C776</f>
        <v>HOSPITAL SILVIO MAGALHÃES - CG Nº 019/2022</v>
      </c>
      <c r="C767" s="10"/>
      <c r="D767" s="11" t="str">
        <f>'[1]TCE - ANEXO III - Preencher'!E776</f>
        <v>OTAVIO DOMINGOS DE LIMA NETO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4221-10</v>
      </c>
      <c r="G767" s="13" t="str">
        <f>IF('[1]TCE - ANEXO III - Preencher'!H776="","",'[1]TCE - ANEXO III - Preencher'!H776)</f>
        <v>05/2026</v>
      </c>
      <c r="H767" s="14" t="str">
        <f>'[1]TCE - ANEXO III - Preencher'!I776</f>
        <v>0,00</v>
      </c>
      <c r="I767" s="14">
        <f>'[1]TCE - ANEXO III - Preencher'!J776</f>
        <v>168.78</v>
      </c>
      <c r="J767" s="14">
        <f>'[1]TCE - ANEXO III - Preencher'!K776</f>
        <v>0</v>
      </c>
      <c r="K767" s="15">
        <f>'[1]TCE - ANEXO III - Preencher'!L776</f>
        <v>108.16</v>
      </c>
      <c r="L767" s="15">
        <f>'[1]TCE - ANEXO III - Preencher'!M776</f>
        <v>16.21</v>
      </c>
      <c r="M767" s="15">
        <f t="shared" si="67"/>
        <v>91.949999999999989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29.9</v>
      </c>
      <c r="Y767" s="15">
        <f>'[1]TCE - ANEXO III - Preencher'!Z776</f>
        <v>0</v>
      </c>
      <c r="Z767" s="16">
        <f t="shared" si="71"/>
        <v>29.9</v>
      </c>
      <c r="AA767" s="17" t="str">
        <f>IF('[1]TCE - ANEXO III - Preencher'!AB776="","",'[1]TCE - ANEXO III - Preencher'!AB776)</f>
        <v>Beneficio obrigatorio CCT Federacao – Plano Assistencial Agiben</v>
      </c>
      <c r="AB767" s="15">
        <f t="shared" si="66"/>
        <v>290.63</v>
      </c>
    </row>
    <row r="768" spans="1:28" x14ac:dyDescent="0.2">
      <c r="A768" s="8">
        <f>IFERROR(VLOOKUP(B768,'[1]DADOS (OCULTAR)'!$Q$3:$S$136,3,0),"")</f>
        <v>9767633000447</v>
      </c>
      <c r="B768" s="9" t="str">
        <f>'[1]TCE - ANEXO III - Preencher'!C777</f>
        <v>HOSPITAL SILVIO MAGALHÃES - CG Nº 019/2022</v>
      </c>
      <c r="C768" s="10"/>
      <c r="D768" s="11" t="str">
        <f>'[1]TCE - ANEXO III - Preencher'!E777</f>
        <v>OZORIO FLORENTINO DA SILVA NETO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2235-05</v>
      </c>
      <c r="G768" s="13" t="str">
        <f>IF('[1]TCE - ANEXO III - Preencher'!H777="","",'[1]TCE - ANEXO III - Preencher'!H777)</f>
        <v>05/2026</v>
      </c>
      <c r="H768" s="14" t="str">
        <f>'[1]TCE - ANEXO III - Preencher'!I777</f>
        <v>0,00</v>
      </c>
      <c r="I768" s="14">
        <f>'[1]TCE - ANEXO III - Preencher'!J777</f>
        <v>213.26</v>
      </c>
      <c r="J768" s="14">
        <f>'[1]TCE - ANEXO III - Preencher'!K777</f>
        <v>0</v>
      </c>
      <c r="K768" s="15">
        <f>'[1]TCE - ANEXO III - Preencher'!L777</f>
        <v>108.16</v>
      </c>
      <c r="L768" s="15">
        <f>'[1]TCE - ANEXO III - Preencher'!M777</f>
        <v>2.79</v>
      </c>
      <c r="M768" s="15">
        <f t="shared" si="67"/>
        <v>105.36999999999999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2459.15</v>
      </c>
      <c r="Y768" s="15">
        <f>'[1]TCE - ANEXO III - Preencher'!Z777</f>
        <v>0</v>
      </c>
      <c r="Z768" s="16">
        <f t="shared" si="71"/>
        <v>2459.15</v>
      </c>
      <c r="AA768" s="17" t="str">
        <f>IF('[1]TCE - ANEXO III - Preencher'!AB777="","",'[1]TCE - ANEXO III - Preencher'!AB777)</f>
        <v>Abono assistencial financeiro – complemento Piso da Enfermagem</v>
      </c>
      <c r="AB768" s="15">
        <f t="shared" si="66"/>
        <v>2777.78</v>
      </c>
    </row>
    <row r="769" spans="1:28" x14ac:dyDescent="0.2">
      <c r="A769" s="8">
        <f>IFERROR(VLOOKUP(B769,'[1]DADOS (OCULTAR)'!$Q$3:$S$136,3,0),"")</f>
        <v>9767633000447</v>
      </c>
      <c r="B769" s="9" t="str">
        <f>'[1]TCE - ANEXO III - Preencher'!C778</f>
        <v>HOSPITAL SILVIO MAGALHÃES - CG Nº 019/2022</v>
      </c>
      <c r="C769" s="10"/>
      <c r="D769" s="11" t="str">
        <f>'[1]TCE - ANEXO III - Preencher'!E778</f>
        <v>PALLOMA WANCHERLLINY PAIVA TORRES GUIMARAES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05/2026</v>
      </c>
      <c r="H769" s="14" t="str">
        <f>'[1]TCE - ANEXO III - Preencher'!I778</f>
        <v>0,00</v>
      </c>
      <c r="I769" s="14">
        <f>'[1]TCE - ANEXO III - Preencher'!J778</f>
        <v>155.61000000000001</v>
      </c>
      <c r="J769" s="14">
        <f>'[1]TCE - ANEXO III - Preencher'!K778</f>
        <v>0</v>
      </c>
      <c r="K769" s="15">
        <f>'[1]TCE - ANEXO III - Preencher'!L778</f>
        <v>108.16</v>
      </c>
      <c r="L769" s="15">
        <f>'[1]TCE - ANEXO III - Preencher'!M778</f>
        <v>16.21</v>
      </c>
      <c r="M769" s="15">
        <f t="shared" si="67"/>
        <v>91.949999999999989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247.56</v>
      </c>
    </row>
    <row r="770" spans="1:28" x14ac:dyDescent="0.2">
      <c r="A770" s="8">
        <f>IFERROR(VLOOKUP(B770,'[1]DADOS (OCULTAR)'!$Q$3:$S$136,3,0),"")</f>
        <v>9767633000447</v>
      </c>
      <c r="B770" s="9" t="str">
        <f>'[1]TCE - ANEXO III - Preencher'!C779</f>
        <v>HOSPITAL SILVIO MAGALHÃES - CG Nº 019/2022</v>
      </c>
      <c r="C770" s="10"/>
      <c r="D770" s="11" t="str">
        <f>'[1]TCE - ANEXO III - Preencher'!E779</f>
        <v>PAMALA RIBEIRO DE SOUZA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05/2026</v>
      </c>
      <c r="H770" s="14" t="str">
        <f>'[1]TCE - ANEXO III - Preencher'!I779</f>
        <v>0,00</v>
      </c>
      <c r="I770" s="14">
        <f>'[1]TCE - ANEXO III - Preencher'!J779</f>
        <v>159.93</v>
      </c>
      <c r="J770" s="14">
        <f>'[1]TCE - ANEXO III - Preencher'!K779</f>
        <v>0</v>
      </c>
      <c r="K770" s="15">
        <f>'[1]TCE - ANEXO III - Preencher'!L779</f>
        <v>108.16</v>
      </c>
      <c r="L770" s="15">
        <f>'[1]TCE - ANEXO III - Preencher'!M779</f>
        <v>16.21</v>
      </c>
      <c r="M770" s="15">
        <f t="shared" si="67"/>
        <v>91.949999999999989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1363.2</v>
      </c>
      <c r="Y770" s="15">
        <f>'[1]TCE - ANEXO III - Preencher'!Z779</f>
        <v>0</v>
      </c>
      <c r="Z770" s="16">
        <f t="shared" si="71"/>
        <v>1363.2</v>
      </c>
      <c r="AA770" s="17" t="str">
        <f>IF('[1]TCE - ANEXO III - Preencher'!AB779="","",'[1]TCE - ANEXO III - Preencher'!AB779)</f>
        <v>Abono assistencial financeiro – complemento Piso da Enfermagem</v>
      </c>
      <c r="AB770" s="15">
        <f t="shared" si="66"/>
        <v>1615.08</v>
      </c>
    </row>
    <row r="771" spans="1:28" x14ac:dyDescent="0.2">
      <c r="A771" s="8">
        <f>IFERROR(VLOOKUP(B771,'[1]DADOS (OCULTAR)'!$Q$3:$S$136,3,0),"")</f>
        <v>9767633000447</v>
      </c>
      <c r="B771" s="9" t="str">
        <f>'[1]TCE - ANEXO III - Preencher'!C780</f>
        <v>HOSPITAL SILVIO MAGALHÃES - CG Nº 019/2022</v>
      </c>
      <c r="C771" s="10"/>
      <c r="D771" s="11" t="str">
        <f>'[1]TCE - ANEXO III - Preencher'!E780</f>
        <v>PAMELLA THAIS ALVES DA SILVA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05/2026</v>
      </c>
      <c r="H771" s="14" t="str">
        <f>'[1]TCE - ANEXO III - Preencher'!I780</f>
        <v>0,00</v>
      </c>
      <c r="I771" s="14">
        <f>'[1]TCE - ANEXO III - Preencher'!J780</f>
        <v>159.93</v>
      </c>
      <c r="J771" s="14">
        <f>'[1]TCE - ANEXO III - Preencher'!K780</f>
        <v>0</v>
      </c>
      <c r="K771" s="15">
        <f>'[1]TCE - ANEXO III - Preencher'!L780</f>
        <v>108.16</v>
      </c>
      <c r="L771" s="15">
        <f>'[1]TCE - ANEXO III - Preencher'!M780</f>
        <v>16.21</v>
      </c>
      <c r="M771" s="15">
        <f t="shared" si="67"/>
        <v>91.949999999999989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20.45</v>
      </c>
      <c r="R771" s="15">
        <f>'[1]TCE - ANEXO III - Preencher'!S780</f>
        <v>97.26</v>
      </c>
      <c r="S771" s="16">
        <f t="shared" si="69"/>
        <v>-76.81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1704</v>
      </c>
      <c r="Y771" s="15">
        <f>'[1]TCE - ANEXO III - Preencher'!Z780</f>
        <v>0</v>
      </c>
      <c r="Z771" s="16">
        <f t="shared" si="71"/>
        <v>1704</v>
      </c>
      <c r="AA771" s="17" t="str">
        <f>IF('[1]TCE - ANEXO III - Preencher'!AB780="","",'[1]TCE - ANEXO III - Preencher'!AB780)</f>
        <v>Abono assistencial financeiro – complemento Piso da Enfermagem</v>
      </c>
      <c r="AB771" s="15">
        <f t="shared" ref="AB771:AB834" si="72">H771+I771+J771+M771+P771+S771+V771+Z771</f>
        <v>1879.07</v>
      </c>
    </row>
    <row r="772" spans="1:28" x14ac:dyDescent="0.2">
      <c r="A772" s="8">
        <f>IFERROR(VLOOKUP(B772,'[1]DADOS (OCULTAR)'!$Q$3:$S$136,3,0),"")</f>
        <v>9767633000447</v>
      </c>
      <c r="B772" s="9" t="str">
        <f>'[1]TCE - ANEXO III - Preencher'!C781</f>
        <v>HOSPITAL SILVIO MAGALHÃES - CG Nº 019/2022</v>
      </c>
      <c r="C772" s="10"/>
      <c r="D772" s="11" t="str">
        <f>'[1]TCE - ANEXO III - Preencher'!E781</f>
        <v>PAULA DAMARYS ALVES DA LUZ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2235-05</v>
      </c>
      <c r="G772" s="13" t="str">
        <f>IF('[1]TCE - ANEXO III - Preencher'!H781="","",'[1]TCE - ANEXO III - Preencher'!H781)</f>
        <v>05/2026</v>
      </c>
      <c r="H772" s="14" t="str">
        <f>'[1]TCE - ANEXO III - Preencher'!I781</f>
        <v>0,00</v>
      </c>
      <c r="I772" s="14">
        <f>'[1]TCE - ANEXO III - Preencher'!J781</f>
        <v>202.98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2459.15</v>
      </c>
      <c r="Y772" s="15">
        <f>'[1]TCE - ANEXO III - Preencher'!Z781</f>
        <v>0</v>
      </c>
      <c r="Z772" s="16">
        <f t="shared" ref="Z772:Z835" si="77">X772-Y772</f>
        <v>2459.15</v>
      </c>
      <c r="AA772" s="17" t="str">
        <f>IF('[1]TCE - ANEXO III - Preencher'!AB781="","",'[1]TCE - ANEXO III - Preencher'!AB781)</f>
        <v>Abono assistencial financeiro – complemento Piso da Enfermagem</v>
      </c>
      <c r="AB772" s="15">
        <f t="shared" si="72"/>
        <v>2662.13</v>
      </c>
    </row>
    <row r="773" spans="1:28" x14ac:dyDescent="0.2">
      <c r="A773" s="8">
        <f>IFERROR(VLOOKUP(B773,'[1]DADOS (OCULTAR)'!$Q$3:$S$136,3,0),"")</f>
        <v>9767633000447</v>
      </c>
      <c r="B773" s="9" t="str">
        <f>'[1]TCE - ANEXO III - Preencher'!C782</f>
        <v>HOSPITAL SILVIO MAGALHÃES - CG Nº 019/2022</v>
      </c>
      <c r="C773" s="10"/>
      <c r="D773" s="11" t="str">
        <f>'[1]TCE - ANEXO III - Preencher'!E782</f>
        <v>PAULO CESAR GOMES DA SILVA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5174-10</v>
      </c>
      <c r="G773" s="13" t="str">
        <f>IF('[1]TCE - ANEXO III - Preencher'!H782="","",'[1]TCE - ANEXO III - Preencher'!H782)</f>
        <v>05/2026</v>
      </c>
      <c r="H773" s="14" t="str">
        <f>'[1]TCE - ANEXO III - Preencher'!I782</f>
        <v>0,00</v>
      </c>
      <c r="I773" s="14">
        <f>'[1]TCE - ANEXO III - Preencher'!J782</f>
        <v>134</v>
      </c>
      <c r="J773" s="14">
        <f>'[1]TCE - ANEXO III - Preencher'!K782</f>
        <v>0</v>
      </c>
      <c r="K773" s="15">
        <f>'[1]TCE - ANEXO III - Preencher'!L782</f>
        <v>108.16</v>
      </c>
      <c r="L773" s="15">
        <f>'[1]TCE - ANEXO III - Preencher'!M782</f>
        <v>16.21</v>
      </c>
      <c r="M773" s="15">
        <f t="shared" si="73"/>
        <v>91.949999999999989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29.9</v>
      </c>
      <c r="Y773" s="15">
        <f>'[1]TCE - ANEXO III - Preencher'!Z782</f>
        <v>0</v>
      </c>
      <c r="Z773" s="16">
        <f t="shared" si="77"/>
        <v>29.9</v>
      </c>
      <c r="AA773" s="17" t="str">
        <f>IF('[1]TCE - ANEXO III - Preencher'!AB782="","",'[1]TCE - ANEXO III - Preencher'!AB782)</f>
        <v>Beneficio obrigatorio CCT Federacao – Plano Assistencial Agiben</v>
      </c>
      <c r="AB773" s="15">
        <f t="shared" si="72"/>
        <v>255.85</v>
      </c>
    </row>
    <row r="774" spans="1:28" x14ac:dyDescent="0.2">
      <c r="A774" s="8">
        <f>IFERROR(VLOOKUP(B774,'[1]DADOS (OCULTAR)'!$Q$3:$S$136,3,0),"")</f>
        <v>9767633000447</v>
      </c>
      <c r="B774" s="9" t="str">
        <f>'[1]TCE - ANEXO III - Preencher'!C783</f>
        <v>HOSPITAL SILVIO MAGALHÃES - CG Nº 019/2022</v>
      </c>
      <c r="C774" s="10"/>
      <c r="D774" s="11" t="str">
        <f>'[1]TCE - ANEXO III - Preencher'!E783</f>
        <v>PAULO DE LIMA OLIVEIRA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2235-05</v>
      </c>
      <c r="G774" s="13" t="str">
        <f>IF('[1]TCE - ANEXO III - Preencher'!H783="","",'[1]TCE - ANEXO III - Preencher'!H783)</f>
        <v>05/2026</v>
      </c>
      <c r="H774" s="14" t="str">
        <f>'[1]TCE - ANEXO III - Preencher'!I783</f>
        <v>0,00</v>
      </c>
      <c r="I774" s="14">
        <f>'[1]TCE - ANEXO III - Preencher'!J783</f>
        <v>174.65</v>
      </c>
      <c r="J774" s="14">
        <f>'[1]TCE - ANEXO III - Preencher'!K783</f>
        <v>0</v>
      </c>
      <c r="K774" s="15">
        <f>'[1]TCE - ANEXO III - Preencher'!L783</f>
        <v>108.16</v>
      </c>
      <c r="L774" s="15">
        <f>'[1]TCE - ANEXO III - Preencher'!M783</f>
        <v>2.79</v>
      </c>
      <c r="M774" s="15">
        <f t="shared" si="73"/>
        <v>105.36999999999999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2459.15</v>
      </c>
      <c r="Y774" s="15">
        <f>'[1]TCE - ANEXO III - Preencher'!Z783</f>
        <v>0</v>
      </c>
      <c r="Z774" s="16">
        <f t="shared" si="77"/>
        <v>2459.15</v>
      </c>
      <c r="AA774" s="17" t="str">
        <f>IF('[1]TCE - ANEXO III - Preencher'!AB783="","",'[1]TCE - ANEXO III - Preencher'!AB783)</f>
        <v>Abono assistencial financeiro – complemento Piso da Enfermagem</v>
      </c>
      <c r="AB774" s="15">
        <f t="shared" si="72"/>
        <v>2739.17</v>
      </c>
    </row>
    <row r="775" spans="1:28" x14ac:dyDescent="0.2">
      <c r="A775" s="8">
        <f>IFERROR(VLOOKUP(B775,'[1]DADOS (OCULTAR)'!$Q$3:$S$136,3,0),"")</f>
        <v>9767633000447</v>
      </c>
      <c r="B775" s="9" t="str">
        <f>'[1]TCE - ANEXO III - Preencher'!C784</f>
        <v>HOSPITAL SILVIO MAGALHÃES - CG Nº 019/2022</v>
      </c>
      <c r="C775" s="10"/>
      <c r="D775" s="11" t="str">
        <f>'[1]TCE - ANEXO III - Preencher'!E784</f>
        <v>PAULO RICARDO MOURA DE ANDRADE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5174-10</v>
      </c>
      <c r="G775" s="13" t="str">
        <f>IF('[1]TCE - ANEXO III - Preencher'!H784="","",'[1]TCE - ANEXO III - Preencher'!H784)</f>
        <v>05/2026</v>
      </c>
      <c r="H775" s="14" t="str">
        <f>'[1]TCE - ANEXO III - Preencher'!I784</f>
        <v>0,00</v>
      </c>
      <c r="I775" s="14">
        <f>'[1]TCE - ANEXO III - Preencher'!J784</f>
        <v>180.66</v>
      </c>
      <c r="J775" s="14">
        <f>'[1]TCE - ANEXO III - Preencher'!K784</f>
        <v>0</v>
      </c>
      <c r="K775" s="15">
        <f>'[1]TCE - ANEXO III - Preencher'!L784</f>
        <v>108.16</v>
      </c>
      <c r="L775" s="15">
        <f>'[1]TCE - ANEXO III - Preencher'!M784</f>
        <v>16.21</v>
      </c>
      <c r="M775" s="15">
        <f t="shared" si="73"/>
        <v>91.949999999999989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>Beneficio obrigatorio CCT Federacao – Plano Assistencial Agiben</v>
      </c>
      <c r="AB775" s="15">
        <f t="shared" si="72"/>
        <v>272.61</v>
      </c>
    </row>
    <row r="776" spans="1:28" x14ac:dyDescent="0.2">
      <c r="A776" s="8">
        <f>IFERROR(VLOOKUP(B776,'[1]DADOS (OCULTAR)'!$Q$3:$S$136,3,0),"")</f>
        <v>9767633000447</v>
      </c>
      <c r="B776" s="9" t="str">
        <f>'[1]TCE - ANEXO III - Preencher'!C785</f>
        <v>HOSPITAL SILVIO MAGALHÃES - CG Nº 019/2022</v>
      </c>
      <c r="C776" s="10"/>
      <c r="D776" s="11" t="str">
        <f>'[1]TCE - ANEXO III - Preencher'!E785</f>
        <v>PAULO SILVA DE OLIVEIRA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05/2026</v>
      </c>
      <c r="H776" s="14" t="str">
        <f>'[1]TCE - ANEXO III - Preencher'!I785</f>
        <v>0,00</v>
      </c>
      <c r="I776" s="14">
        <f>'[1]TCE - ANEXO III - Preencher'!J785</f>
        <v>186.74</v>
      </c>
      <c r="J776" s="14">
        <f>'[1]TCE - ANEXO III - Preencher'!K785</f>
        <v>0</v>
      </c>
      <c r="K776" s="15">
        <f>'[1]TCE - ANEXO III - Preencher'!L785</f>
        <v>108.16</v>
      </c>
      <c r="L776" s="15">
        <f>'[1]TCE - ANEXO III - Preencher'!M785</f>
        <v>16.21</v>
      </c>
      <c r="M776" s="15">
        <f t="shared" si="73"/>
        <v>91.949999999999989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20.45</v>
      </c>
      <c r="R776" s="15">
        <f>'[1]TCE - ANEXO III - Preencher'!S785</f>
        <v>97.26</v>
      </c>
      <c r="S776" s="16">
        <f t="shared" si="75"/>
        <v>-76.81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1704</v>
      </c>
      <c r="Y776" s="15">
        <f>'[1]TCE - ANEXO III - Preencher'!Z785</f>
        <v>0</v>
      </c>
      <c r="Z776" s="16">
        <f t="shared" si="77"/>
        <v>1704</v>
      </c>
      <c r="AA776" s="17" t="str">
        <f>IF('[1]TCE - ANEXO III - Preencher'!AB785="","",'[1]TCE - ANEXO III - Preencher'!AB785)</f>
        <v>Abono assistencial financeiro – complemento Piso da Enfermagem</v>
      </c>
      <c r="AB776" s="15">
        <f t="shared" si="72"/>
        <v>1905.88</v>
      </c>
    </row>
    <row r="777" spans="1:28" x14ac:dyDescent="0.2">
      <c r="A777" s="8">
        <f>IFERROR(VLOOKUP(B777,'[1]DADOS (OCULTAR)'!$Q$3:$S$136,3,0),"")</f>
        <v>9767633000447</v>
      </c>
      <c r="B777" s="9" t="str">
        <f>'[1]TCE - ANEXO III - Preencher'!C786</f>
        <v>HOSPITAL SILVIO MAGALHÃES - CG Nº 019/2022</v>
      </c>
      <c r="C777" s="10"/>
      <c r="D777" s="11" t="str">
        <f>'[1]TCE - ANEXO III - Preencher'!E786</f>
        <v>PEDRO PAULO RODRIGUES DE OLIVEIRA NETO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5211-30</v>
      </c>
      <c r="G777" s="13" t="str">
        <f>IF('[1]TCE - ANEXO III - Preencher'!H786="","",'[1]TCE - ANEXO III - Preencher'!H786)</f>
        <v>05/2026</v>
      </c>
      <c r="H777" s="14" t="str">
        <f>'[1]TCE - ANEXO III - Preencher'!I786</f>
        <v>0,00</v>
      </c>
      <c r="I777" s="14">
        <f>'[1]TCE - ANEXO III - Preencher'!J786</f>
        <v>173.1</v>
      </c>
      <c r="J777" s="14">
        <f>'[1]TCE - ANEXO III - Preencher'!K786</f>
        <v>0</v>
      </c>
      <c r="K777" s="15">
        <f>'[1]TCE - ANEXO III - Preencher'!L786</f>
        <v>108.16</v>
      </c>
      <c r="L777" s="15">
        <f>'[1]TCE - ANEXO III - Preencher'!M786</f>
        <v>32.42</v>
      </c>
      <c r="M777" s="15">
        <f t="shared" si="73"/>
        <v>75.739999999999995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20.45</v>
      </c>
      <c r="R777" s="15">
        <f>'[1]TCE - ANEXO III - Preencher'!S786</f>
        <v>97.26</v>
      </c>
      <c r="S777" s="16">
        <f t="shared" si="75"/>
        <v>-76.81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29.9</v>
      </c>
      <c r="Y777" s="15">
        <f>'[1]TCE - ANEXO III - Preencher'!Z786</f>
        <v>0</v>
      </c>
      <c r="Z777" s="16">
        <f t="shared" si="77"/>
        <v>29.9</v>
      </c>
      <c r="AA777" s="17" t="str">
        <f>IF('[1]TCE - ANEXO III - Preencher'!AB786="","",'[1]TCE - ANEXO III - Preencher'!AB786)</f>
        <v>Beneficio obrigatorio CCT Federacao – Plano Assistencial Agiben</v>
      </c>
      <c r="AB777" s="15">
        <f t="shared" si="72"/>
        <v>201.92999999999998</v>
      </c>
    </row>
    <row r="778" spans="1:28" x14ac:dyDescent="0.2">
      <c r="A778" s="8">
        <f>IFERROR(VLOOKUP(B778,'[1]DADOS (OCULTAR)'!$Q$3:$S$136,3,0),"")</f>
        <v>9767633000447</v>
      </c>
      <c r="B778" s="9" t="str">
        <f>'[1]TCE - ANEXO III - Preencher'!C787</f>
        <v>HOSPITAL SILVIO MAGALHÃES - CG Nº 019/2022</v>
      </c>
      <c r="C778" s="10"/>
      <c r="D778" s="11" t="str">
        <f>'[1]TCE - ANEXO III - Preencher'!E787</f>
        <v>PEDRO VITOR MACHADO FREIRE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4221-10</v>
      </c>
      <c r="G778" s="13" t="str">
        <f>IF('[1]TCE - ANEXO III - Preencher'!H787="","",'[1]TCE - ANEXO III - Preencher'!H787)</f>
        <v>05/2026</v>
      </c>
      <c r="H778" s="14" t="str">
        <f>'[1]TCE - ANEXO III - Preencher'!I787</f>
        <v>0,00</v>
      </c>
      <c r="I778" s="14">
        <f>'[1]TCE - ANEXO III - Preencher'!J787</f>
        <v>129.68</v>
      </c>
      <c r="J778" s="14">
        <f>'[1]TCE - ANEXO III - Preencher'!K787</f>
        <v>0</v>
      </c>
      <c r="K778" s="15">
        <f>'[1]TCE - ANEXO III - Preencher'!L787</f>
        <v>108.16</v>
      </c>
      <c r="L778" s="15">
        <f>'[1]TCE - ANEXO III - Preencher'!M787</f>
        <v>16.21</v>
      </c>
      <c r="M778" s="15">
        <f t="shared" si="73"/>
        <v>91.949999999999989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29.9</v>
      </c>
      <c r="Y778" s="15">
        <f>'[1]TCE - ANEXO III - Preencher'!Z787</f>
        <v>0</v>
      </c>
      <c r="Z778" s="16">
        <f t="shared" si="77"/>
        <v>29.9</v>
      </c>
      <c r="AA778" s="17" t="str">
        <f>IF('[1]TCE - ANEXO III - Preencher'!AB787="","",'[1]TCE - ANEXO III - Preencher'!AB787)</f>
        <v>Beneficio obrigatorio CCT Federacao – Plano Assistencial Agiben</v>
      </c>
      <c r="AB778" s="15">
        <f t="shared" si="72"/>
        <v>251.53</v>
      </c>
    </row>
    <row r="779" spans="1:28" x14ac:dyDescent="0.2">
      <c r="A779" s="8">
        <f>IFERROR(VLOOKUP(B779,'[1]DADOS (OCULTAR)'!$Q$3:$S$136,3,0),"")</f>
        <v>9767633000447</v>
      </c>
      <c r="B779" s="9" t="str">
        <f>'[1]TCE - ANEXO III - Preencher'!C788</f>
        <v>HOSPITAL SILVIO MAGALHÃES - CG Nº 019/2022</v>
      </c>
      <c r="C779" s="10"/>
      <c r="D779" s="11" t="str">
        <f>'[1]TCE - ANEXO III - Preencher'!E788</f>
        <v>PETRUCIA MARIA LOPES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5211-30</v>
      </c>
      <c r="G779" s="13" t="str">
        <f>IF('[1]TCE - ANEXO III - Preencher'!H788="","",'[1]TCE - ANEXO III - Preencher'!H788)</f>
        <v>05/2026</v>
      </c>
      <c r="H779" s="14" t="str">
        <f>'[1]TCE - ANEXO III - Preencher'!I788</f>
        <v>0,00</v>
      </c>
      <c r="I779" s="14">
        <f>'[1]TCE - ANEXO III - Preencher'!J788</f>
        <v>179.08</v>
      </c>
      <c r="J779" s="14">
        <f>'[1]TCE - ANEXO III - Preencher'!K788</f>
        <v>0</v>
      </c>
      <c r="K779" s="15">
        <f>'[1]TCE - ANEXO III - Preencher'!L788</f>
        <v>108.16</v>
      </c>
      <c r="L779" s="15">
        <f>'[1]TCE - ANEXO III - Preencher'!M788</f>
        <v>16.21</v>
      </c>
      <c r="M779" s="15">
        <f t="shared" si="73"/>
        <v>91.949999999999989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29.9</v>
      </c>
      <c r="Y779" s="15">
        <f>'[1]TCE - ANEXO III - Preencher'!Z788</f>
        <v>0</v>
      </c>
      <c r="Z779" s="16">
        <f t="shared" si="77"/>
        <v>29.9</v>
      </c>
      <c r="AA779" s="17" t="str">
        <f>IF('[1]TCE - ANEXO III - Preencher'!AB788="","",'[1]TCE - ANEXO III - Preencher'!AB788)</f>
        <v>Beneficio obrigatorio CCT Federacao – Plano Assistencial Agiben</v>
      </c>
      <c r="AB779" s="15">
        <f t="shared" si="72"/>
        <v>300.92999999999995</v>
      </c>
    </row>
    <row r="780" spans="1:28" x14ac:dyDescent="0.2">
      <c r="A780" s="8">
        <f>IFERROR(VLOOKUP(B780,'[1]DADOS (OCULTAR)'!$Q$3:$S$136,3,0),"")</f>
        <v>9767633000447</v>
      </c>
      <c r="B780" s="9" t="str">
        <f>'[1]TCE - ANEXO III - Preencher'!C789</f>
        <v>HOSPITAL SILVIO MAGALHÃES - CG Nº 019/2022</v>
      </c>
      <c r="C780" s="10"/>
      <c r="D780" s="11" t="str">
        <f>'[1]TCE - ANEXO III - Preencher'!E789</f>
        <v>POLYNE LETICIA SALES DE QUEIROZ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2236-05</v>
      </c>
      <c r="G780" s="13" t="str">
        <f>IF('[1]TCE - ANEXO III - Preencher'!H789="","",'[1]TCE - ANEXO III - Preencher'!H789)</f>
        <v>05/2026</v>
      </c>
      <c r="H780" s="14" t="str">
        <f>'[1]TCE - ANEXO III - Preencher'!I789</f>
        <v>0,00</v>
      </c>
      <c r="I780" s="14">
        <f>'[1]TCE - ANEXO III - Preencher'!J789</f>
        <v>233.29</v>
      </c>
      <c r="J780" s="14">
        <f>'[1]TCE - ANEXO III - Preencher'!K789</f>
        <v>0</v>
      </c>
      <c r="K780" s="15">
        <f>'[1]TCE - ANEXO III - Preencher'!L789</f>
        <v>108.16</v>
      </c>
      <c r="L780" s="15">
        <f>'[1]TCE - ANEXO III - Preencher'!M789</f>
        <v>32.42</v>
      </c>
      <c r="M780" s="15">
        <f t="shared" si="73"/>
        <v>75.739999999999995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309.02999999999997</v>
      </c>
    </row>
    <row r="781" spans="1:28" x14ac:dyDescent="0.2">
      <c r="A781" s="8">
        <f>IFERROR(VLOOKUP(B781,'[1]DADOS (OCULTAR)'!$Q$3:$S$136,3,0),"")</f>
        <v>9767633000447</v>
      </c>
      <c r="B781" s="9" t="str">
        <f>'[1]TCE - ANEXO III - Preencher'!C790</f>
        <v>HOSPITAL SILVIO MAGALHÃES - CG Nº 019/2022</v>
      </c>
      <c r="C781" s="10"/>
      <c r="D781" s="11" t="str">
        <f>'[1]TCE - ANEXO III - Preencher'!E790</f>
        <v>PRISCILA DA SILVA FIGUEREDO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2235-05</v>
      </c>
      <c r="G781" s="13" t="str">
        <f>IF('[1]TCE - ANEXO III - Preencher'!H790="","",'[1]TCE - ANEXO III - Preencher'!H790)</f>
        <v>05/2026</v>
      </c>
      <c r="H781" s="14" t="str">
        <f>'[1]TCE - ANEXO III - Preencher'!I790</f>
        <v>0,00</v>
      </c>
      <c r="I781" s="14">
        <f>'[1]TCE - ANEXO III - Preencher'!J790</f>
        <v>179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1803.38</v>
      </c>
      <c r="Y781" s="15">
        <f>'[1]TCE - ANEXO III - Preencher'!Z790</f>
        <v>0</v>
      </c>
      <c r="Z781" s="16">
        <f t="shared" si="77"/>
        <v>1803.38</v>
      </c>
      <c r="AA781" s="17" t="str">
        <f>IF('[1]TCE - ANEXO III - Preencher'!AB790="","",'[1]TCE - ANEXO III - Preencher'!AB790)</f>
        <v>Abono assistencial financeiro – complemento Piso da Enfermagem</v>
      </c>
      <c r="AB781" s="15">
        <f t="shared" si="72"/>
        <v>1982.38</v>
      </c>
    </row>
    <row r="782" spans="1:28" x14ac:dyDescent="0.2">
      <c r="A782" s="8">
        <f>IFERROR(VLOOKUP(B782,'[1]DADOS (OCULTAR)'!$Q$3:$S$136,3,0),"")</f>
        <v>9767633000447</v>
      </c>
      <c r="B782" s="9" t="str">
        <f>'[1]TCE - ANEXO III - Preencher'!C791</f>
        <v>HOSPITAL SILVIO MAGALHÃES - CG Nº 019/2022</v>
      </c>
      <c r="C782" s="10"/>
      <c r="D782" s="11" t="str">
        <f>'[1]TCE - ANEXO III - Preencher'!E791</f>
        <v>PRISCILA RAFAELA CARMELINO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05/2026</v>
      </c>
      <c r="H782" s="14" t="str">
        <f>'[1]TCE - ANEXO III - Preencher'!I791</f>
        <v>0,00</v>
      </c>
      <c r="I782" s="14">
        <f>'[1]TCE - ANEXO III - Preencher'!J791</f>
        <v>184.41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81.02</v>
      </c>
      <c r="U782" s="15">
        <f>'[1]TCE - ANEXO III - Preencher'!V791</f>
        <v>0</v>
      </c>
      <c r="V782" s="16">
        <f t="shared" si="76"/>
        <v>81.02</v>
      </c>
      <c r="W782" s="17" t="str">
        <f>IF('[1]TCE - ANEXO III - Preencher'!X791="","",'[1]TCE - ANEXO III - Preencher'!X791)</f>
        <v>Auxílio Creche</v>
      </c>
      <c r="X782" s="15">
        <f>'[1]TCE - ANEXO III - Preencher'!Y791</f>
        <v>1704</v>
      </c>
      <c r="Y782" s="15">
        <f>'[1]TCE - ANEXO III - Preencher'!Z791</f>
        <v>0</v>
      </c>
      <c r="Z782" s="16">
        <f t="shared" si="77"/>
        <v>1704</v>
      </c>
      <c r="AA782" s="17" t="str">
        <f>IF('[1]TCE - ANEXO III - Preencher'!AB791="","",'[1]TCE - ANEXO III - Preencher'!AB791)</f>
        <v>Abono assistencial financeiro – complemento Piso da Enfermagem</v>
      </c>
      <c r="AB782" s="15">
        <f t="shared" si="72"/>
        <v>1969.43</v>
      </c>
    </row>
    <row r="783" spans="1:28" x14ac:dyDescent="0.2">
      <c r="A783" s="8">
        <f>IFERROR(VLOOKUP(B783,'[1]DADOS (OCULTAR)'!$Q$3:$S$136,3,0),"")</f>
        <v>9767633000447</v>
      </c>
      <c r="B783" s="9" t="str">
        <f>'[1]TCE - ANEXO III - Preencher'!C792</f>
        <v>HOSPITAL SILVIO MAGALHÃES - CG Nº 019/2022</v>
      </c>
      <c r="C783" s="10"/>
      <c r="D783" s="11" t="str">
        <f>'[1]TCE - ANEXO III - Preencher'!E792</f>
        <v>RAFAEL CESAR PESSOA DE MEDEIROS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5174-10</v>
      </c>
      <c r="G783" s="13" t="str">
        <f>IF('[1]TCE - ANEXO III - Preencher'!H792="","",'[1]TCE - ANEXO III - Preencher'!H792)</f>
        <v>05/2026</v>
      </c>
      <c r="H783" s="14" t="str">
        <f>'[1]TCE - ANEXO III - Preencher'!I792</f>
        <v>0,00</v>
      </c>
      <c r="I783" s="14">
        <f>'[1]TCE - ANEXO III - Preencher'!J792</f>
        <v>148.30000000000001</v>
      </c>
      <c r="J783" s="14">
        <f>'[1]TCE - ANEXO III - Preencher'!K792</f>
        <v>0</v>
      </c>
      <c r="K783" s="15">
        <f>'[1]TCE - ANEXO III - Preencher'!L792</f>
        <v>108.16</v>
      </c>
      <c r="L783" s="15">
        <f>'[1]TCE - ANEXO III - Preencher'!M792</f>
        <v>16.21</v>
      </c>
      <c r="M783" s="15">
        <f t="shared" si="73"/>
        <v>91.949999999999989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20.45</v>
      </c>
      <c r="R783" s="15">
        <f>'[1]TCE - ANEXO III - Preencher'!S792</f>
        <v>97.26</v>
      </c>
      <c r="S783" s="16">
        <f t="shared" si="75"/>
        <v>-76.81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29.9</v>
      </c>
      <c r="Y783" s="15">
        <f>'[1]TCE - ANEXO III - Preencher'!Z792</f>
        <v>0</v>
      </c>
      <c r="Z783" s="16">
        <f t="shared" si="77"/>
        <v>29.9</v>
      </c>
      <c r="AA783" s="17" t="str">
        <f>IF('[1]TCE - ANEXO III - Preencher'!AB792="","",'[1]TCE - ANEXO III - Preencher'!AB792)</f>
        <v>Beneficio obrigatorio CCT Federacao – Plano Assistencial Agiben</v>
      </c>
      <c r="AB783" s="15">
        <f t="shared" si="72"/>
        <v>193.34</v>
      </c>
    </row>
    <row r="784" spans="1:28" x14ac:dyDescent="0.2">
      <c r="A784" s="8">
        <f>IFERROR(VLOOKUP(B784,'[1]DADOS (OCULTAR)'!$Q$3:$S$136,3,0),"")</f>
        <v>9767633000447</v>
      </c>
      <c r="B784" s="9" t="str">
        <f>'[1]TCE - ANEXO III - Preencher'!C793</f>
        <v>HOSPITAL SILVIO MAGALHÃES - CG Nº 019/2022</v>
      </c>
      <c r="C784" s="10"/>
      <c r="D784" s="11" t="str">
        <f>'[1]TCE - ANEXO III - Preencher'!E793</f>
        <v>RAFAEL DIEGO COSTA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2235-05</v>
      </c>
      <c r="G784" s="13" t="str">
        <f>IF('[1]TCE - ANEXO III - Preencher'!H793="","",'[1]TCE - ANEXO III - Preencher'!H793)</f>
        <v>05/2026</v>
      </c>
      <c r="H784" s="14" t="str">
        <f>'[1]TCE - ANEXO III - Preencher'!I793</f>
        <v>0,00</v>
      </c>
      <c r="I784" s="14">
        <f>'[1]TCE - ANEXO III - Preencher'!J793</f>
        <v>224.72</v>
      </c>
      <c r="J784" s="14">
        <f>'[1]TCE - ANEXO III - Preencher'!K793</f>
        <v>0</v>
      </c>
      <c r="K784" s="15">
        <f>'[1]TCE - ANEXO III - Preencher'!L793</f>
        <v>108.16</v>
      </c>
      <c r="L784" s="15">
        <f>'[1]TCE - ANEXO III - Preencher'!M793</f>
        <v>3.05</v>
      </c>
      <c r="M784" s="15">
        <f t="shared" si="73"/>
        <v>105.11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2282.8200000000002</v>
      </c>
      <c r="Y784" s="15">
        <f>'[1]TCE - ANEXO III - Preencher'!Z793</f>
        <v>0</v>
      </c>
      <c r="Z784" s="16">
        <f t="shared" si="77"/>
        <v>2282.8200000000002</v>
      </c>
      <c r="AA784" s="17" t="str">
        <f>IF('[1]TCE - ANEXO III - Preencher'!AB793="","",'[1]TCE - ANEXO III - Preencher'!AB793)</f>
        <v>Abono assistencial financeiro – complemento Piso da Enfermagem</v>
      </c>
      <c r="AB784" s="15">
        <f t="shared" si="72"/>
        <v>2612.65</v>
      </c>
    </row>
    <row r="785" spans="1:28" x14ac:dyDescent="0.2">
      <c r="A785" s="8">
        <f>IFERROR(VLOOKUP(B785,'[1]DADOS (OCULTAR)'!$Q$3:$S$136,3,0),"")</f>
        <v>9767633000447</v>
      </c>
      <c r="B785" s="9" t="str">
        <f>'[1]TCE - ANEXO III - Preencher'!C794</f>
        <v>HOSPITAL SILVIO MAGALHÃES - CG Nº 019/2022</v>
      </c>
      <c r="C785" s="10"/>
      <c r="D785" s="11" t="str">
        <f>'[1]TCE - ANEXO III - Preencher'!E794</f>
        <v>RAFAEL ROBERTO DE ALMEIDA SILVA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5174-10</v>
      </c>
      <c r="G785" s="13" t="str">
        <f>IF('[1]TCE - ANEXO III - Preencher'!H794="","",'[1]TCE - ANEXO III - Preencher'!H794)</f>
        <v>05/2026</v>
      </c>
      <c r="H785" s="14" t="str">
        <f>'[1]TCE - ANEXO III - Preencher'!I794</f>
        <v>0,00</v>
      </c>
      <c r="I785" s="14">
        <f>'[1]TCE - ANEXO III - Preencher'!J794</f>
        <v>167.1</v>
      </c>
      <c r="J785" s="14">
        <f>'[1]TCE - ANEXO III - Preencher'!K794</f>
        <v>0</v>
      </c>
      <c r="K785" s="15">
        <f>'[1]TCE - ANEXO III - Preencher'!L794</f>
        <v>108.16</v>
      </c>
      <c r="L785" s="15">
        <f>'[1]TCE - ANEXO III - Preencher'!M794</f>
        <v>16.21</v>
      </c>
      <c r="M785" s="15">
        <f t="shared" si="73"/>
        <v>91.949999999999989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29.9</v>
      </c>
      <c r="Y785" s="15">
        <f>'[1]TCE - ANEXO III - Preencher'!Z794</f>
        <v>0</v>
      </c>
      <c r="Z785" s="16">
        <f t="shared" si="77"/>
        <v>29.9</v>
      </c>
      <c r="AA785" s="17" t="str">
        <f>IF('[1]TCE - ANEXO III - Preencher'!AB794="","",'[1]TCE - ANEXO III - Preencher'!AB794)</f>
        <v>Beneficio obrigatorio CCT Federacao – Plano Assistencial Agiben</v>
      </c>
      <c r="AB785" s="15">
        <f t="shared" si="72"/>
        <v>288.94999999999993</v>
      </c>
    </row>
    <row r="786" spans="1:28" x14ac:dyDescent="0.2">
      <c r="A786" s="8">
        <f>IFERROR(VLOOKUP(B786,'[1]DADOS (OCULTAR)'!$Q$3:$S$136,3,0),"")</f>
        <v>9767633000447</v>
      </c>
      <c r="B786" s="9" t="str">
        <f>'[1]TCE - ANEXO III - Preencher'!C795</f>
        <v>HOSPITAL SILVIO MAGALHÃES - CG Nº 019/2022</v>
      </c>
      <c r="C786" s="10"/>
      <c r="D786" s="11" t="str">
        <f>'[1]TCE - ANEXO III - Preencher'!E795</f>
        <v>RAFAELA DA SILVA MARIANO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05/2026</v>
      </c>
      <c r="H786" s="14" t="str">
        <f>'[1]TCE - ANEXO III - Preencher'!I795</f>
        <v>0,00</v>
      </c>
      <c r="I786" s="14">
        <f>'[1]TCE - ANEXO III - Preencher'!J795</f>
        <v>180.98</v>
      </c>
      <c r="J786" s="14">
        <f>'[1]TCE - ANEXO III - Preencher'!K795</f>
        <v>0</v>
      </c>
      <c r="K786" s="15">
        <f>'[1]TCE - ANEXO III - Preencher'!L795</f>
        <v>108.16</v>
      </c>
      <c r="L786" s="15">
        <f>'[1]TCE - ANEXO III - Preencher'!M795</f>
        <v>16.21</v>
      </c>
      <c r="M786" s="15">
        <f t="shared" si="73"/>
        <v>91.949999999999989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1704</v>
      </c>
      <c r="Y786" s="15">
        <f>'[1]TCE - ANEXO III - Preencher'!Z795</f>
        <v>0</v>
      </c>
      <c r="Z786" s="16">
        <f t="shared" si="77"/>
        <v>1704</v>
      </c>
      <c r="AA786" s="17" t="str">
        <f>IF('[1]TCE - ANEXO III - Preencher'!AB795="","",'[1]TCE - ANEXO III - Preencher'!AB795)</f>
        <v>Abono assistencial financeiro – complemento Piso da Enfermagem</v>
      </c>
      <c r="AB786" s="15">
        <f t="shared" si="72"/>
        <v>1976.9299999999998</v>
      </c>
    </row>
    <row r="787" spans="1:28" x14ac:dyDescent="0.2">
      <c r="A787" s="8">
        <f>IFERROR(VLOOKUP(B787,'[1]DADOS (OCULTAR)'!$Q$3:$S$136,3,0),"")</f>
        <v>9767633000447</v>
      </c>
      <c r="B787" s="9" t="str">
        <f>'[1]TCE - ANEXO III - Preencher'!C796</f>
        <v>HOSPITAL SILVIO MAGALHÃES - CG Nº 019/2022</v>
      </c>
      <c r="C787" s="10"/>
      <c r="D787" s="11" t="str">
        <f>'[1]TCE - ANEXO III - Preencher'!E796</f>
        <v>RAFAELA MARIA DA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05/2026</v>
      </c>
      <c r="H787" s="14" t="str">
        <f>'[1]TCE - ANEXO III - Preencher'!I796</f>
        <v>0,00</v>
      </c>
      <c r="I787" s="14">
        <f>'[1]TCE - ANEXO III - Preencher'!J796</f>
        <v>173.61</v>
      </c>
      <c r="J787" s="14">
        <f>'[1]TCE - ANEXO III - Preencher'!K796</f>
        <v>0</v>
      </c>
      <c r="K787" s="15">
        <f>'[1]TCE - ANEXO III - Preencher'!L796</f>
        <v>108.16</v>
      </c>
      <c r="L787" s="15">
        <f>'[1]TCE - ANEXO III - Preencher'!M796</f>
        <v>16.21</v>
      </c>
      <c r="M787" s="15">
        <f t="shared" si="73"/>
        <v>91.949999999999989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1704</v>
      </c>
      <c r="Y787" s="15">
        <f>'[1]TCE - ANEXO III - Preencher'!Z796</f>
        <v>0</v>
      </c>
      <c r="Z787" s="16">
        <f t="shared" si="77"/>
        <v>1704</v>
      </c>
      <c r="AA787" s="17" t="str">
        <f>IF('[1]TCE - ANEXO III - Preencher'!AB796="","",'[1]TCE - ANEXO III - Preencher'!AB796)</f>
        <v>Abono assistencial financeiro – complemento Piso da Enfermagem</v>
      </c>
      <c r="AB787" s="15">
        <f t="shared" si="72"/>
        <v>1969.56</v>
      </c>
    </row>
    <row r="788" spans="1:28" x14ac:dyDescent="0.2">
      <c r="A788" s="8">
        <f>IFERROR(VLOOKUP(B788,'[1]DADOS (OCULTAR)'!$Q$3:$S$136,3,0),"")</f>
        <v>9767633000447</v>
      </c>
      <c r="B788" s="9" t="str">
        <f>'[1]TCE - ANEXO III - Preencher'!C797</f>
        <v>HOSPITAL SILVIO MAGALHÃES - CG Nº 019/2022</v>
      </c>
      <c r="C788" s="10"/>
      <c r="D788" s="11" t="str">
        <f>'[1]TCE - ANEXO III - Preencher'!E797</f>
        <v>RAFAELA MARIA DA SILVA ESPINDOLA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2235-05</v>
      </c>
      <c r="G788" s="13" t="str">
        <f>IF('[1]TCE - ANEXO III - Preencher'!H797="","",'[1]TCE - ANEXO III - Preencher'!H797)</f>
        <v>05/2026</v>
      </c>
      <c r="H788" s="14" t="str">
        <f>'[1]TCE - ANEXO III - Preencher'!I797</f>
        <v>0,00</v>
      </c>
      <c r="I788" s="14">
        <f>'[1]TCE - ANEXO III - Preencher'!J797</f>
        <v>213.05</v>
      </c>
      <c r="J788" s="14">
        <f>'[1]TCE - ANEXO III - Preencher'!K797</f>
        <v>0</v>
      </c>
      <c r="K788" s="15">
        <f>'[1]TCE - ANEXO III - Preencher'!L797</f>
        <v>108.16</v>
      </c>
      <c r="L788" s="15">
        <f>'[1]TCE - ANEXO III - Preencher'!M797</f>
        <v>2.79</v>
      </c>
      <c r="M788" s="15">
        <f t="shared" si="73"/>
        <v>105.36999999999999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2459.15</v>
      </c>
      <c r="Y788" s="15">
        <f>'[1]TCE - ANEXO III - Preencher'!Z797</f>
        <v>0</v>
      </c>
      <c r="Z788" s="16">
        <f t="shared" si="77"/>
        <v>2459.15</v>
      </c>
      <c r="AA788" s="17" t="str">
        <f>IF('[1]TCE - ANEXO III - Preencher'!AB797="","",'[1]TCE - ANEXO III - Preencher'!AB797)</f>
        <v>Abono assistencial financeiro – complemento Piso da Enfermagem</v>
      </c>
      <c r="AB788" s="15">
        <f t="shared" si="72"/>
        <v>2777.57</v>
      </c>
    </row>
    <row r="789" spans="1:28" x14ac:dyDescent="0.2">
      <c r="A789" s="8">
        <f>IFERROR(VLOOKUP(B789,'[1]DADOS (OCULTAR)'!$Q$3:$S$136,3,0),"")</f>
        <v>9767633000447</v>
      </c>
      <c r="B789" s="9" t="str">
        <f>'[1]TCE - ANEXO III - Preencher'!C798</f>
        <v>HOSPITAL SILVIO MAGALHÃES - CG Nº 019/2022</v>
      </c>
      <c r="C789" s="10"/>
      <c r="D789" s="11" t="str">
        <f>'[1]TCE - ANEXO III - Preencher'!E798</f>
        <v>RAFAELA MARIA RABELO SANTANA DE SIQUEIRA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2235-05</v>
      </c>
      <c r="G789" s="13" t="str">
        <f>IF('[1]TCE - ANEXO III - Preencher'!H798="","",'[1]TCE - ANEXO III - Preencher'!H798)</f>
        <v>05/2026</v>
      </c>
      <c r="H789" s="14" t="str">
        <f>'[1]TCE - ANEXO III - Preencher'!I798</f>
        <v>0,00</v>
      </c>
      <c r="I789" s="14">
        <f>'[1]TCE - ANEXO III - Preencher'!J798</f>
        <v>453.62</v>
      </c>
      <c r="J789" s="14">
        <f>'[1]TCE - ANEXO III - Preencher'!K798</f>
        <v>0</v>
      </c>
      <c r="K789" s="15">
        <f>'[1]TCE - ANEXO III - Preencher'!L798</f>
        <v>108.16</v>
      </c>
      <c r="L789" s="15">
        <f>'[1]TCE - ANEXO III - Preencher'!M798</f>
        <v>7.29</v>
      </c>
      <c r="M789" s="15">
        <f t="shared" si="73"/>
        <v>100.86999999999999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554.49</v>
      </c>
    </row>
    <row r="790" spans="1:28" x14ac:dyDescent="0.2">
      <c r="A790" s="8">
        <f>IFERROR(VLOOKUP(B790,'[1]DADOS (OCULTAR)'!$Q$3:$S$136,3,0),"")</f>
        <v>9767633000447</v>
      </c>
      <c r="B790" s="9" t="str">
        <f>'[1]TCE - ANEXO III - Preencher'!C799</f>
        <v>HOSPITAL SILVIO MAGALHÃES - CG Nº 019/2022</v>
      </c>
      <c r="C790" s="10"/>
      <c r="D790" s="11" t="str">
        <f>'[1]TCE - ANEXO III - Preencher'!E799</f>
        <v>RAFAELA PATRICIA DA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05/2026</v>
      </c>
      <c r="H790" s="14" t="str">
        <f>'[1]TCE - ANEXO III - Preencher'!I799</f>
        <v>0,00</v>
      </c>
      <c r="I790" s="14">
        <f>'[1]TCE - ANEXO III - Preencher'!J799</f>
        <v>253.73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1704</v>
      </c>
      <c r="Y790" s="15">
        <f>'[1]TCE - ANEXO III - Preencher'!Z799</f>
        <v>0</v>
      </c>
      <c r="Z790" s="16">
        <f t="shared" si="77"/>
        <v>1704</v>
      </c>
      <c r="AA790" s="17" t="str">
        <f>IF('[1]TCE - ANEXO III - Preencher'!AB799="","",'[1]TCE - ANEXO III - Preencher'!AB799)</f>
        <v>Abono assistencial financeiro – complemento Piso da Enfermagem</v>
      </c>
      <c r="AB790" s="15">
        <f t="shared" si="72"/>
        <v>1957.73</v>
      </c>
    </row>
    <row r="791" spans="1:28" x14ac:dyDescent="0.2">
      <c r="A791" s="8">
        <f>IFERROR(VLOOKUP(B791,'[1]DADOS (OCULTAR)'!$Q$3:$S$136,3,0),"")</f>
        <v>9767633000447</v>
      </c>
      <c r="B791" s="9" t="str">
        <f>'[1]TCE - ANEXO III - Preencher'!C800</f>
        <v>HOSPITAL SILVIO MAGALHÃES - CG Nº 019/2022</v>
      </c>
      <c r="C791" s="10"/>
      <c r="D791" s="11" t="str">
        <f>'[1]TCE - ANEXO III - Preencher'!E800</f>
        <v>RAFAELLA DE MELO POSSIDONIO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4101-05</v>
      </c>
      <c r="G791" s="13" t="str">
        <f>IF('[1]TCE - ANEXO III - Preencher'!H800="","",'[1]TCE - ANEXO III - Preencher'!H800)</f>
        <v>05/2026</v>
      </c>
      <c r="H791" s="14" t="str">
        <f>'[1]TCE - ANEXO III - Preencher'!I800</f>
        <v>0,00</v>
      </c>
      <c r="I791" s="14">
        <f>'[1]TCE - ANEXO III - Preencher'!J800</f>
        <v>394.38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29.9</v>
      </c>
      <c r="Y791" s="15">
        <f>'[1]TCE - ANEXO III - Preencher'!Z800</f>
        <v>0</v>
      </c>
      <c r="Z791" s="16">
        <f t="shared" si="77"/>
        <v>29.9</v>
      </c>
      <c r="AA791" s="17" t="str">
        <f>IF('[1]TCE - ANEXO III - Preencher'!AB800="","",'[1]TCE - ANEXO III - Preencher'!AB800)</f>
        <v>Beneficio obrigatorio CCT Federacao – Plano Assistencial Agiben</v>
      </c>
      <c r="AB791" s="15">
        <f t="shared" si="72"/>
        <v>424.28</v>
      </c>
    </row>
    <row r="792" spans="1:28" x14ac:dyDescent="0.2">
      <c r="A792" s="8">
        <f>IFERROR(VLOOKUP(B792,'[1]DADOS (OCULTAR)'!$Q$3:$S$136,3,0),"")</f>
        <v>9767633000447</v>
      </c>
      <c r="B792" s="9" t="str">
        <f>'[1]TCE - ANEXO III - Preencher'!C801</f>
        <v>HOSPITAL SILVIO MAGALHÃES - CG Nº 019/2022</v>
      </c>
      <c r="C792" s="10"/>
      <c r="D792" s="11" t="str">
        <f>'[1]TCE - ANEXO III - Preencher'!E801</f>
        <v>RAFAELLY CARLA DA SILVA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05/2026</v>
      </c>
      <c r="H792" s="14" t="str">
        <f>'[1]TCE - ANEXO III - Preencher'!I801</f>
        <v>0,00</v>
      </c>
      <c r="I792" s="14">
        <f>'[1]TCE - ANEXO III - Preencher'!J801</f>
        <v>162.1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1704</v>
      </c>
      <c r="Y792" s="15">
        <f>'[1]TCE - ANEXO III - Preencher'!Z801</f>
        <v>0</v>
      </c>
      <c r="Z792" s="16">
        <f t="shared" si="77"/>
        <v>1704</v>
      </c>
      <c r="AA792" s="17" t="str">
        <f>IF('[1]TCE - ANEXO III - Preencher'!AB801="","",'[1]TCE - ANEXO III - Preencher'!AB801)</f>
        <v>Abono assistencial financeiro – complemento Piso da Enfermagem</v>
      </c>
      <c r="AB792" s="15">
        <f t="shared" si="72"/>
        <v>1866.1</v>
      </c>
    </row>
    <row r="793" spans="1:28" x14ac:dyDescent="0.2">
      <c r="A793" s="8">
        <f>IFERROR(VLOOKUP(B793,'[1]DADOS (OCULTAR)'!$Q$3:$S$136,3,0),"")</f>
        <v>9767633000447</v>
      </c>
      <c r="B793" s="9" t="str">
        <f>'[1]TCE - ANEXO III - Preencher'!C802</f>
        <v>HOSPITAL SILVIO MAGALHÃES - CG Nº 019/2022</v>
      </c>
      <c r="C793" s="10"/>
      <c r="D793" s="11" t="str">
        <f>'[1]TCE - ANEXO III - Preencher'!E802</f>
        <v>RAISSA MAYARA APOLINARIO PEDROSA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4110-05</v>
      </c>
      <c r="G793" s="13" t="str">
        <f>IF('[1]TCE - ANEXO III - Preencher'!H802="","",'[1]TCE - ANEXO III - Preencher'!H802)</f>
        <v>05/2026</v>
      </c>
      <c r="H793" s="14" t="str">
        <f>'[1]TCE - ANEXO III - Preencher'!I802</f>
        <v>0,00</v>
      </c>
      <c r="I793" s="14">
        <f>'[1]TCE - ANEXO III - Preencher'!J802</f>
        <v>153.26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20.45</v>
      </c>
      <c r="R793" s="15">
        <f>'[1]TCE - ANEXO III - Preencher'!S802</f>
        <v>111.24</v>
      </c>
      <c r="S793" s="16">
        <f t="shared" si="75"/>
        <v>-90.789999999999992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29.9</v>
      </c>
      <c r="Y793" s="15">
        <f>'[1]TCE - ANEXO III - Preencher'!Z802</f>
        <v>0</v>
      </c>
      <c r="Z793" s="16">
        <f t="shared" si="77"/>
        <v>29.9</v>
      </c>
      <c r="AA793" s="17" t="str">
        <f>IF('[1]TCE - ANEXO III - Preencher'!AB802="","",'[1]TCE - ANEXO III - Preencher'!AB802)</f>
        <v>Beneficio obrigatorio CCT Federacao – Plano Assistencial Agiben</v>
      </c>
      <c r="AB793" s="15">
        <f t="shared" si="72"/>
        <v>92.37</v>
      </c>
    </row>
    <row r="794" spans="1:28" x14ac:dyDescent="0.2">
      <c r="A794" s="8">
        <f>IFERROR(VLOOKUP(B794,'[1]DADOS (OCULTAR)'!$Q$3:$S$136,3,0),"")</f>
        <v>9767633000447</v>
      </c>
      <c r="B794" s="9" t="str">
        <f>'[1]TCE - ANEXO III - Preencher'!C803</f>
        <v>HOSPITAL SILVIO MAGALHÃES - CG Nº 019/2022</v>
      </c>
      <c r="C794" s="10"/>
      <c r="D794" s="11" t="str">
        <f>'[1]TCE - ANEXO III - Preencher'!E803</f>
        <v>RAISSA PAMELLA SILVA LIMA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2235-05</v>
      </c>
      <c r="G794" s="13" t="str">
        <f>IF('[1]TCE - ANEXO III - Preencher'!H803="","",'[1]TCE - ANEXO III - Preencher'!H803)</f>
        <v>05/2026</v>
      </c>
      <c r="H794" s="14" t="str">
        <f>'[1]TCE - ANEXO III - Preencher'!I803</f>
        <v>0,00</v>
      </c>
      <c r="I794" s="14">
        <f>'[1]TCE - ANEXO III - Preencher'!J803</f>
        <v>187.79</v>
      </c>
      <c r="J794" s="14">
        <f>'[1]TCE - ANEXO III - Preencher'!K803</f>
        <v>0</v>
      </c>
      <c r="K794" s="15">
        <f>'[1]TCE - ANEXO III - Preencher'!L803</f>
        <v>108.16</v>
      </c>
      <c r="L794" s="15">
        <f>'[1]TCE - ANEXO III - Preencher'!M803</f>
        <v>2.79</v>
      </c>
      <c r="M794" s="15">
        <f t="shared" si="73"/>
        <v>105.36999999999999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2459.15</v>
      </c>
      <c r="Y794" s="15">
        <f>'[1]TCE - ANEXO III - Preencher'!Z803</f>
        <v>0</v>
      </c>
      <c r="Z794" s="16">
        <f t="shared" si="77"/>
        <v>2459.15</v>
      </c>
      <c r="AA794" s="17" t="str">
        <f>IF('[1]TCE - ANEXO III - Preencher'!AB803="","",'[1]TCE - ANEXO III - Preencher'!AB803)</f>
        <v>Abono assistencial financeiro – complemento Piso da Enfermagem</v>
      </c>
      <c r="AB794" s="15">
        <f t="shared" si="72"/>
        <v>2752.31</v>
      </c>
    </row>
    <row r="795" spans="1:28" x14ac:dyDescent="0.2">
      <c r="A795" s="8">
        <f>IFERROR(VLOOKUP(B795,'[1]DADOS (OCULTAR)'!$Q$3:$S$136,3,0),"")</f>
        <v>9767633000447</v>
      </c>
      <c r="B795" s="9" t="str">
        <f>'[1]TCE - ANEXO III - Preencher'!C804</f>
        <v>HOSPITAL SILVIO MAGALHÃES - CG Nº 019/2022</v>
      </c>
      <c r="C795" s="10"/>
      <c r="D795" s="11" t="str">
        <f>'[1]TCE - ANEXO III - Preencher'!E804</f>
        <v>RAIZA MIRELLA WANDERLEY RODRIGUES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05/2026</v>
      </c>
      <c r="H795" s="14" t="str">
        <f>'[1]TCE - ANEXO III - Preencher'!I804</f>
        <v>0,00</v>
      </c>
      <c r="I795" s="14">
        <f>'[1]TCE - ANEXO III - Preencher'!J804</f>
        <v>167.1</v>
      </c>
      <c r="J795" s="14">
        <f>'[1]TCE - ANEXO III - Preencher'!K804</f>
        <v>0</v>
      </c>
      <c r="K795" s="15">
        <f>'[1]TCE - ANEXO III - Preencher'!L804</f>
        <v>108.16</v>
      </c>
      <c r="L795" s="15">
        <f>'[1]TCE - ANEXO III - Preencher'!M804</f>
        <v>16.21</v>
      </c>
      <c r="M795" s="15">
        <f t="shared" si="73"/>
        <v>91.949999999999989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1704</v>
      </c>
      <c r="Y795" s="15">
        <f>'[1]TCE - ANEXO III - Preencher'!Z804</f>
        <v>0</v>
      </c>
      <c r="Z795" s="16">
        <f t="shared" si="77"/>
        <v>1704</v>
      </c>
      <c r="AA795" s="17" t="str">
        <f>IF('[1]TCE - ANEXO III - Preencher'!AB804="","",'[1]TCE - ANEXO III - Preencher'!AB804)</f>
        <v>Abono assistencial financeiro – complemento Piso da Enfermagem</v>
      </c>
      <c r="AB795" s="15">
        <f t="shared" si="72"/>
        <v>1963.05</v>
      </c>
    </row>
    <row r="796" spans="1:28" x14ac:dyDescent="0.2">
      <c r="A796" s="8">
        <f>IFERROR(VLOOKUP(B796,'[1]DADOS (OCULTAR)'!$Q$3:$S$136,3,0),"")</f>
        <v>9767633000447</v>
      </c>
      <c r="B796" s="9" t="str">
        <f>'[1]TCE - ANEXO III - Preencher'!C805</f>
        <v>HOSPITAL SILVIO MAGALHÃES - CG Nº 019/2022</v>
      </c>
      <c r="C796" s="10"/>
      <c r="D796" s="11" t="str">
        <f>'[1]TCE - ANEXO III - Preencher'!E805</f>
        <v>RAPHAELLY VIRGINIA NASCIMENTO FERREIRA GOMES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2234-05</v>
      </c>
      <c r="G796" s="13" t="str">
        <f>IF('[1]TCE - ANEXO III - Preencher'!H805="","",'[1]TCE - ANEXO III - Preencher'!H805)</f>
        <v>05/2026</v>
      </c>
      <c r="H796" s="14" t="str">
        <f>'[1]TCE - ANEXO III - Preencher'!I805</f>
        <v>0,00</v>
      </c>
      <c r="I796" s="14">
        <f>'[1]TCE - ANEXO III - Preencher'!J805</f>
        <v>358.08</v>
      </c>
      <c r="J796" s="14">
        <f>'[1]TCE - ANEXO III - Preencher'!K805</f>
        <v>0</v>
      </c>
      <c r="K796" s="15">
        <f>'[1]TCE - ANEXO III - Preencher'!L805</f>
        <v>108.16</v>
      </c>
      <c r="L796" s="15">
        <f>'[1]TCE - ANEXO III - Preencher'!M805</f>
        <v>21.12</v>
      </c>
      <c r="M796" s="15">
        <f t="shared" si="73"/>
        <v>87.039999999999992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445.12</v>
      </c>
    </row>
    <row r="797" spans="1:28" x14ac:dyDescent="0.2">
      <c r="A797" s="8">
        <f>IFERROR(VLOOKUP(B797,'[1]DADOS (OCULTAR)'!$Q$3:$S$136,3,0),"")</f>
        <v>9767633000447</v>
      </c>
      <c r="B797" s="9" t="str">
        <f>'[1]TCE - ANEXO III - Preencher'!C806</f>
        <v>HOSPITAL SILVIO MAGALHÃES - CG Nº 019/2022</v>
      </c>
      <c r="C797" s="10"/>
      <c r="D797" s="11" t="str">
        <f>'[1]TCE - ANEXO III - Preencher'!E806</f>
        <v>RAYANE MARIA DOS SANTOS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05/2026</v>
      </c>
      <c r="H797" s="14" t="str">
        <f>'[1]TCE - ANEXO III - Preencher'!I806</f>
        <v>0,00</v>
      </c>
      <c r="I797" s="14">
        <f>'[1]TCE - ANEXO III - Preencher'!J806</f>
        <v>191.19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1704</v>
      </c>
      <c r="Y797" s="15">
        <f>'[1]TCE - ANEXO III - Preencher'!Z806</f>
        <v>0</v>
      </c>
      <c r="Z797" s="16">
        <f t="shared" si="77"/>
        <v>1704</v>
      </c>
      <c r="AA797" s="17" t="str">
        <f>IF('[1]TCE - ANEXO III - Preencher'!AB806="","",'[1]TCE - ANEXO III - Preencher'!AB806)</f>
        <v>Abono assistencial financeiro – complemento Piso da Enfermagem</v>
      </c>
      <c r="AB797" s="15">
        <f t="shared" si="72"/>
        <v>1895.19</v>
      </c>
    </row>
    <row r="798" spans="1:28" x14ac:dyDescent="0.2">
      <c r="A798" s="8">
        <f>IFERROR(VLOOKUP(B798,'[1]DADOS (OCULTAR)'!$Q$3:$S$136,3,0),"")</f>
        <v>9767633000447</v>
      </c>
      <c r="B798" s="9" t="str">
        <f>'[1]TCE - ANEXO III - Preencher'!C807</f>
        <v>HOSPITAL SILVIO MAGALHÃES - CG Nº 019/2022</v>
      </c>
      <c r="C798" s="10"/>
      <c r="D798" s="11" t="str">
        <f>'[1]TCE - ANEXO III - Preencher'!E807</f>
        <v>RAYANE ROSIMERE DA SILVA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5174-10</v>
      </c>
      <c r="G798" s="13" t="str">
        <f>IF('[1]TCE - ANEXO III - Preencher'!H807="","",'[1]TCE - ANEXO III - Preencher'!H807)</f>
        <v>05/2026</v>
      </c>
      <c r="H798" s="14" t="str">
        <f>'[1]TCE - ANEXO III - Preencher'!I807</f>
        <v>0,00</v>
      </c>
      <c r="I798" s="14">
        <f>'[1]TCE - ANEXO III - Preencher'!J807</f>
        <v>134</v>
      </c>
      <c r="J798" s="14">
        <f>'[1]TCE - ANEXO III - Preencher'!K807</f>
        <v>0</v>
      </c>
      <c r="K798" s="15">
        <f>'[1]TCE - ANEXO III - Preencher'!L807</f>
        <v>108.16</v>
      </c>
      <c r="L798" s="15">
        <f>'[1]TCE - ANEXO III - Preencher'!M807</f>
        <v>16.21</v>
      </c>
      <c r="M798" s="15">
        <f t="shared" si="73"/>
        <v>91.949999999999989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29.9</v>
      </c>
      <c r="Y798" s="15">
        <f>'[1]TCE - ANEXO III - Preencher'!Z807</f>
        <v>0</v>
      </c>
      <c r="Z798" s="16">
        <f t="shared" si="77"/>
        <v>29.9</v>
      </c>
      <c r="AA798" s="17" t="str">
        <f>IF('[1]TCE - ANEXO III - Preencher'!AB807="","",'[1]TCE - ANEXO III - Preencher'!AB807)</f>
        <v>Beneficio obrigatorio CCT Federacao – Plano Assistencial Agiben</v>
      </c>
      <c r="AB798" s="15">
        <f t="shared" si="72"/>
        <v>255.85</v>
      </c>
    </row>
    <row r="799" spans="1:28" x14ac:dyDescent="0.2">
      <c r="A799" s="8">
        <f>IFERROR(VLOOKUP(B799,'[1]DADOS (OCULTAR)'!$Q$3:$S$136,3,0),"")</f>
        <v>9767633000447</v>
      </c>
      <c r="B799" s="9" t="str">
        <f>'[1]TCE - ANEXO III - Preencher'!C808</f>
        <v>HOSPITAL SILVIO MAGALHÃES - CG Nº 019/2022</v>
      </c>
      <c r="C799" s="10"/>
      <c r="D799" s="11" t="str">
        <f>'[1]TCE - ANEXO III - Preencher'!E808</f>
        <v>RAYANE SORAYA LOPES DA FONSECA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05/2026</v>
      </c>
      <c r="H799" s="14" t="str">
        <f>'[1]TCE - ANEXO III - Preencher'!I808</f>
        <v>0,00</v>
      </c>
      <c r="I799" s="14">
        <f>'[1]TCE - ANEXO III - Preencher'!J808</f>
        <v>162.78</v>
      </c>
      <c r="J799" s="14">
        <f>'[1]TCE - ANEXO III - Preencher'!K808</f>
        <v>0</v>
      </c>
      <c r="K799" s="15">
        <f>'[1]TCE - ANEXO III - Preencher'!L808</f>
        <v>108.16</v>
      </c>
      <c r="L799" s="15">
        <f>'[1]TCE - ANEXO III - Preencher'!M808</f>
        <v>16.21</v>
      </c>
      <c r="M799" s="15">
        <f t="shared" si="73"/>
        <v>91.949999999999989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1704</v>
      </c>
      <c r="Y799" s="15">
        <f>'[1]TCE - ANEXO III - Preencher'!Z808</f>
        <v>0</v>
      </c>
      <c r="Z799" s="16">
        <f t="shared" si="77"/>
        <v>1704</v>
      </c>
      <c r="AA799" s="17" t="str">
        <f>IF('[1]TCE - ANEXO III - Preencher'!AB808="","",'[1]TCE - ANEXO III - Preencher'!AB808)</f>
        <v>Abono assistencial financeiro – complemento Piso da Enfermagem</v>
      </c>
      <c r="AB799" s="15">
        <f t="shared" si="72"/>
        <v>1958.73</v>
      </c>
    </row>
    <row r="800" spans="1:28" x14ac:dyDescent="0.2">
      <c r="A800" s="8">
        <f>IFERROR(VLOOKUP(B800,'[1]DADOS (OCULTAR)'!$Q$3:$S$136,3,0),"")</f>
        <v>9767633000447</v>
      </c>
      <c r="B800" s="9" t="str">
        <f>'[1]TCE - ANEXO III - Preencher'!C809</f>
        <v>HOSPITAL SILVIO MAGALHÃES - CG Nº 019/2022</v>
      </c>
      <c r="C800" s="10"/>
      <c r="D800" s="11" t="str">
        <f>'[1]TCE - ANEXO III - Preencher'!E809</f>
        <v>RAYANNE KEWELLY SILVESTRE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2235-05</v>
      </c>
      <c r="G800" s="13" t="str">
        <f>IF('[1]TCE - ANEXO III - Preencher'!H809="","",'[1]TCE - ANEXO III - Preencher'!H809)</f>
        <v>05/2026</v>
      </c>
      <c r="H800" s="14" t="str">
        <f>'[1]TCE - ANEXO III - Preencher'!I809</f>
        <v>0,00</v>
      </c>
      <c r="I800" s="14">
        <f>'[1]TCE - ANEXO III - Preencher'!J809</f>
        <v>203.14</v>
      </c>
      <c r="J800" s="14">
        <f>'[1]TCE - ANEXO III - Preencher'!K809</f>
        <v>0</v>
      </c>
      <c r="K800" s="15">
        <f>'[1]TCE - ANEXO III - Preencher'!L809</f>
        <v>108.16</v>
      </c>
      <c r="L800" s="15">
        <f>'[1]TCE - ANEXO III - Preencher'!M809</f>
        <v>3.05</v>
      </c>
      <c r="M800" s="15">
        <f t="shared" si="73"/>
        <v>105.11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2282.7399999999998</v>
      </c>
      <c r="Y800" s="15">
        <f>'[1]TCE - ANEXO III - Preencher'!Z809</f>
        <v>0</v>
      </c>
      <c r="Z800" s="16">
        <f t="shared" si="77"/>
        <v>2282.7399999999998</v>
      </c>
      <c r="AA800" s="17" t="str">
        <f>IF('[1]TCE - ANEXO III - Preencher'!AB809="","",'[1]TCE - ANEXO III - Preencher'!AB809)</f>
        <v>Abono assistencial financeiro – complemento Piso da Enfermagem</v>
      </c>
      <c r="AB800" s="15">
        <f t="shared" si="72"/>
        <v>2590.9899999999998</v>
      </c>
    </row>
    <row r="801" spans="1:28" x14ac:dyDescent="0.2">
      <c r="A801" s="8">
        <f>IFERROR(VLOOKUP(B801,'[1]DADOS (OCULTAR)'!$Q$3:$S$136,3,0),"")</f>
        <v>9767633000447</v>
      </c>
      <c r="B801" s="9" t="str">
        <f>'[1]TCE - ANEXO III - Preencher'!C810</f>
        <v>HOSPITAL SILVIO MAGALHÃES - CG Nº 019/2022</v>
      </c>
      <c r="C801" s="10"/>
      <c r="D801" s="11" t="str">
        <f>'[1]TCE - ANEXO III - Preencher'!E810</f>
        <v>RAYSSA THAIS DA SILVA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05/2026</v>
      </c>
      <c r="H801" s="14" t="str">
        <f>'[1]TCE - ANEXO III - Preencher'!I810</f>
        <v>0,00</v>
      </c>
      <c r="I801" s="14">
        <f>'[1]TCE - ANEXO III - Preencher'!J810</f>
        <v>171.04</v>
      </c>
      <c r="J801" s="14">
        <f>'[1]TCE - ANEXO III - Preencher'!K810</f>
        <v>0</v>
      </c>
      <c r="K801" s="15">
        <f>'[1]TCE - ANEXO III - Preencher'!L810</f>
        <v>108.16</v>
      </c>
      <c r="L801" s="15">
        <f>'[1]TCE - ANEXO III - Preencher'!M810</f>
        <v>16.21</v>
      </c>
      <c r="M801" s="15">
        <f t="shared" si="73"/>
        <v>91.949999999999989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1590.4</v>
      </c>
      <c r="Y801" s="15">
        <f>'[1]TCE - ANEXO III - Preencher'!Z810</f>
        <v>0</v>
      </c>
      <c r="Z801" s="16">
        <f t="shared" si="77"/>
        <v>1590.4</v>
      </c>
      <c r="AA801" s="17" t="str">
        <f>IF('[1]TCE - ANEXO III - Preencher'!AB810="","",'[1]TCE - ANEXO III - Preencher'!AB810)</f>
        <v>Abono assistencial financeiro – complemento Piso da Enfermagem</v>
      </c>
      <c r="AB801" s="15">
        <f t="shared" si="72"/>
        <v>1853.39</v>
      </c>
    </row>
    <row r="802" spans="1:28" x14ac:dyDescent="0.2">
      <c r="A802" s="8">
        <f>IFERROR(VLOOKUP(B802,'[1]DADOS (OCULTAR)'!$Q$3:$S$136,3,0),"")</f>
        <v>9767633000447</v>
      </c>
      <c r="B802" s="9" t="str">
        <f>'[1]TCE - ANEXO III - Preencher'!C811</f>
        <v>HOSPITAL SILVIO MAGALHÃES - CG Nº 019/2022</v>
      </c>
      <c r="C802" s="10"/>
      <c r="D802" s="11" t="str">
        <f>'[1]TCE - ANEXO III - Preencher'!E811</f>
        <v>REGILDA MARIA CESARIO DE LIMA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05/2026</v>
      </c>
      <c r="H802" s="14" t="str">
        <f>'[1]TCE - ANEXO III - Preencher'!I811</f>
        <v>0,00</v>
      </c>
      <c r="I802" s="14">
        <f>'[1]TCE - ANEXO III - Preencher'!J811</f>
        <v>206.26</v>
      </c>
      <c r="J802" s="14">
        <f>'[1]TCE - ANEXO III - Preencher'!K811</f>
        <v>0</v>
      </c>
      <c r="K802" s="15">
        <f>'[1]TCE - ANEXO III - Preencher'!L811</f>
        <v>108.16</v>
      </c>
      <c r="L802" s="15">
        <f>'[1]TCE - ANEXO III - Preencher'!M811</f>
        <v>16.21</v>
      </c>
      <c r="M802" s="15">
        <f t="shared" si="73"/>
        <v>91.949999999999989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1704</v>
      </c>
      <c r="Y802" s="15">
        <f>'[1]TCE - ANEXO III - Preencher'!Z811</f>
        <v>0</v>
      </c>
      <c r="Z802" s="16">
        <f t="shared" si="77"/>
        <v>1704</v>
      </c>
      <c r="AA802" s="17" t="str">
        <f>IF('[1]TCE - ANEXO III - Preencher'!AB811="","",'[1]TCE - ANEXO III - Preencher'!AB811)</f>
        <v>Abono assistencial financeiro – complemento Piso da Enfermagem</v>
      </c>
      <c r="AB802" s="15">
        <f t="shared" si="72"/>
        <v>2002.21</v>
      </c>
    </row>
    <row r="803" spans="1:28" x14ac:dyDescent="0.2">
      <c r="A803" s="8">
        <f>IFERROR(VLOOKUP(B803,'[1]DADOS (OCULTAR)'!$Q$3:$S$136,3,0),"")</f>
        <v>9767633000447</v>
      </c>
      <c r="B803" s="9" t="str">
        <f>'[1]TCE - ANEXO III - Preencher'!C812</f>
        <v>HOSPITAL SILVIO MAGALHÃES - CG Nº 019/2022</v>
      </c>
      <c r="C803" s="10"/>
      <c r="D803" s="11" t="str">
        <f>'[1]TCE - ANEXO III - Preencher'!E812</f>
        <v>REGIVAN SOBRAL DA SILVA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5174-10</v>
      </c>
      <c r="G803" s="13" t="str">
        <f>IF('[1]TCE - ANEXO III - Preencher'!H812="","",'[1]TCE - ANEXO III - Preencher'!H812)</f>
        <v>05/2026</v>
      </c>
      <c r="H803" s="14" t="str">
        <f>'[1]TCE - ANEXO III - Preencher'!I812</f>
        <v>0,00</v>
      </c>
      <c r="I803" s="14">
        <f>'[1]TCE - ANEXO III - Preencher'!J812</f>
        <v>129.68</v>
      </c>
      <c r="J803" s="14">
        <f>'[1]TCE - ANEXO III - Preencher'!K812</f>
        <v>0</v>
      </c>
      <c r="K803" s="15">
        <f>'[1]TCE - ANEXO III - Preencher'!L812</f>
        <v>108.16</v>
      </c>
      <c r="L803" s="15">
        <f>'[1]TCE - ANEXO III - Preencher'!M812</f>
        <v>16.21</v>
      </c>
      <c r="M803" s="15">
        <f t="shared" si="73"/>
        <v>91.949999999999989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29.9</v>
      </c>
      <c r="Y803" s="15">
        <f>'[1]TCE - ANEXO III - Preencher'!Z812</f>
        <v>0</v>
      </c>
      <c r="Z803" s="16">
        <f t="shared" si="77"/>
        <v>29.9</v>
      </c>
      <c r="AA803" s="17" t="str">
        <f>IF('[1]TCE - ANEXO III - Preencher'!AB812="","",'[1]TCE - ANEXO III - Preencher'!AB812)</f>
        <v>Beneficio obrigatorio CCT Federacao – Plano Assistencial Agiben</v>
      </c>
      <c r="AB803" s="15">
        <f t="shared" si="72"/>
        <v>251.53</v>
      </c>
    </row>
    <row r="804" spans="1:28" x14ac:dyDescent="0.2">
      <c r="A804" s="8">
        <f>IFERROR(VLOOKUP(B804,'[1]DADOS (OCULTAR)'!$Q$3:$S$136,3,0),"")</f>
        <v>9767633000447</v>
      </c>
      <c r="B804" s="9" t="str">
        <f>'[1]TCE - ANEXO III - Preencher'!C813</f>
        <v>HOSPITAL SILVIO MAGALHÃES - CG Nº 019/2022</v>
      </c>
      <c r="C804" s="10"/>
      <c r="D804" s="11" t="str">
        <f>'[1]TCE - ANEXO III - Preencher'!E813</f>
        <v>REJANE SANTOS VIEIRA DA SILVA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05/2026</v>
      </c>
      <c r="H804" s="14" t="str">
        <f>'[1]TCE - ANEXO III - Preencher'!I813</f>
        <v>0,00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>
        <f>IFERROR(VLOOKUP(B805,'[1]DADOS (OCULTAR)'!$Q$3:$S$136,3,0),"")</f>
        <v>9767633000447</v>
      </c>
      <c r="B805" s="9" t="str">
        <f>'[1]TCE - ANEXO III - Preencher'!C814</f>
        <v>HOSPITAL SILVIO MAGALHÃES - CG Nº 019/2022</v>
      </c>
      <c r="C805" s="10"/>
      <c r="D805" s="11" t="str">
        <f>'[1]TCE - ANEXO III - Preencher'!E814</f>
        <v>RENIGIA DE ARAUJO OLIVEIRA SILVA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4110-30</v>
      </c>
      <c r="G805" s="13" t="str">
        <f>IF('[1]TCE - ANEXO III - Preencher'!H814="","",'[1]TCE - ANEXO III - Preencher'!H814)</f>
        <v>05/2026</v>
      </c>
      <c r="H805" s="14" t="str">
        <f>'[1]TCE - ANEXO III - Preencher'!I814</f>
        <v>0,00</v>
      </c>
      <c r="I805" s="14">
        <f>'[1]TCE - ANEXO III - Preencher'!J814</f>
        <v>236.04</v>
      </c>
      <c r="J805" s="14">
        <f>'[1]TCE - ANEXO III - Preencher'!K814</f>
        <v>0</v>
      </c>
      <c r="K805" s="15">
        <f>'[1]TCE - ANEXO III - Preencher'!L814</f>
        <v>108.16</v>
      </c>
      <c r="L805" s="15">
        <f>'[1]TCE - ANEXO III - Preencher'!M814</f>
        <v>32.42</v>
      </c>
      <c r="M805" s="15">
        <f t="shared" si="73"/>
        <v>75.739999999999995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29.9</v>
      </c>
      <c r="Y805" s="15">
        <f>'[1]TCE - ANEXO III - Preencher'!Z814</f>
        <v>0</v>
      </c>
      <c r="Z805" s="16">
        <f t="shared" si="77"/>
        <v>29.9</v>
      </c>
      <c r="AA805" s="17" t="str">
        <f>IF('[1]TCE - ANEXO III - Preencher'!AB814="","",'[1]TCE - ANEXO III - Preencher'!AB814)</f>
        <v>Beneficio obrigatorio CCT Federacao – Plano Assistencial Agiben</v>
      </c>
      <c r="AB805" s="15">
        <f t="shared" si="72"/>
        <v>341.67999999999995</v>
      </c>
    </row>
    <row r="806" spans="1:28" x14ac:dyDescent="0.2">
      <c r="A806" s="8">
        <f>IFERROR(VLOOKUP(B806,'[1]DADOS (OCULTAR)'!$Q$3:$S$136,3,0),"")</f>
        <v>9767633000447</v>
      </c>
      <c r="B806" s="9" t="str">
        <f>'[1]TCE - ANEXO III - Preencher'!C815</f>
        <v>HOSPITAL SILVIO MAGALHÃES - CG Nº 019/2022</v>
      </c>
      <c r="C806" s="10"/>
      <c r="D806" s="11" t="str">
        <f>'[1]TCE - ANEXO III - Preencher'!E815</f>
        <v>REYEL SOUZA AFONSO FERREIRA RIBEIRO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2234-05</v>
      </c>
      <c r="G806" s="13" t="str">
        <f>IF('[1]TCE - ANEXO III - Preencher'!H815="","",'[1]TCE - ANEXO III - Preencher'!H815)</f>
        <v>05/2026</v>
      </c>
      <c r="H806" s="14" t="str">
        <f>'[1]TCE - ANEXO III - Preencher'!I815</f>
        <v>0,00</v>
      </c>
      <c r="I806" s="14">
        <f>'[1]TCE - ANEXO III - Preencher'!J815</f>
        <v>337.97</v>
      </c>
      <c r="J806" s="14">
        <f>'[1]TCE - ANEXO III - Preencher'!K815</f>
        <v>0</v>
      </c>
      <c r="K806" s="15">
        <f>'[1]TCE - ANEXO III - Preencher'!L815</f>
        <v>108.16</v>
      </c>
      <c r="L806" s="15">
        <f>'[1]TCE - ANEXO III - Preencher'!M815</f>
        <v>21.12</v>
      </c>
      <c r="M806" s="15">
        <f t="shared" si="73"/>
        <v>87.039999999999992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425.01</v>
      </c>
    </row>
    <row r="807" spans="1:28" x14ac:dyDescent="0.2">
      <c r="A807" s="8">
        <f>IFERROR(VLOOKUP(B807,'[1]DADOS (OCULTAR)'!$Q$3:$S$136,3,0),"")</f>
        <v>9767633000447</v>
      </c>
      <c r="B807" s="9" t="str">
        <f>'[1]TCE - ANEXO III - Preencher'!C816</f>
        <v>HOSPITAL SILVIO MAGALHÃES - CG Nº 019/2022</v>
      </c>
      <c r="C807" s="10"/>
      <c r="D807" s="11" t="str">
        <f>'[1]TCE - ANEXO III - Preencher'!E816</f>
        <v>RIBAMAR CLEITON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05/2026</v>
      </c>
      <c r="H807" s="14" t="str">
        <f>'[1]TCE - ANEXO III - Preencher'!I816</f>
        <v>0,00</v>
      </c>
      <c r="I807" s="14">
        <f>'[1]TCE - ANEXO III - Preencher'!J816</f>
        <v>159.93</v>
      </c>
      <c r="J807" s="14">
        <f>'[1]TCE - ANEXO III - Preencher'!K816</f>
        <v>0</v>
      </c>
      <c r="K807" s="15">
        <f>'[1]TCE - ANEXO III - Preencher'!L816</f>
        <v>108.16</v>
      </c>
      <c r="L807" s="15">
        <f>'[1]TCE - ANEXO III - Preencher'!M816</f>
        <v>16.21</v>
      </c>
      <c r="M807" s="15">
        <f t="shared" si="73"/>
        <v>91.949999999999989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1704</v>
      </c>
      <c r="Y807" s="15">
        <f>'[1]TCE - ANEXO III - Preencher'!Z816</f>
        <v>0</v>
      </c>
      <c r="Z807" s="16">
        <f t="shared" si="77"/>
        <v>1704</v>
      </c>
      <c r="AA807" s="17" t="str">
        <f>IF('[1]TCE - ANEXO III - Preencher'!AB816="","",'[1]TCE - ANEXO III - Preencher'!AB816)</f>
        <v>Abono assistencial financeiro – complemento Piso da Enfermagem</v>
      </c>
      <c r="AB807" s="15">
        <f t="shared" si="72"/>
        <v>1955.88</v>
      </c>
    </row>
    <row r="808" spans="1:28" x14ac:dyDescent="0.2">
      <c r="A808" s="8">
        <f>IFERROR(VLOOKUP(B808,'[1]DADOS (OCULTAR)'!$Q$3:$S$136,3,0),"")</f>
        <v>9767633000447</v>
      </c>
      <c r="B808" s="9" t="str">
        <f>'[1]TCE - ANEXO III - Preencher'!C817</f>
        <v>HOSPITAL SILVIO MAGALHÃES - CG Nº 019/2022</v>
      </c>
      <c r="C808" s="10"/>
      <c r="D808" s="11" t="str">
        <f>'[1]TCE - ANEXO III - Preencher'!E817</f>
        <v>RITA LUCIA DA SILVA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4221-10</v>
      </c>
      <c r="G808" s="13" t="str">
        <f>IF('[1]TCE - ANEXO III - Preencher'!H817="","",'[1]TCE - ANEXO III - Preencher'!H817)</f>
        <v>05/2026</v>
      </c>
      <c r="H808" s="14" t="str">
        <f>'[1]TCE - ANEXO III - Preencher'!I817</f>
        <v>0,00</v>
      </c>
      <c r="I808" s="14">
        <f>'[1]TCE - ANEXO III - Preencher'!J817</f>
        <v>0</v>
      </c>
      <c r="J808" s="14">
        <f>'[1]TCE - ANEXO III - Preencher'!K817</f>
        <v>3271.81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29.9</v>
      </c>
      <c r="Y808" s="15">
        <f>'[1]TCE - ANEXO III - Preencher'!Z817</f>
        <v>0</v>
      </c>
      <c r="Z808" s="16">
        <f t="shared" si="77"/>
        <v>29.9</v>
      </c>
      <c r="AA808" s="17" t="str">
        <f>IF('[1]TCE - ANEXO III - Preencher'!AB817="","",'[1]TCE - ANEXO III - Preencher'!AB817)</f>
        <v>Beneficio obrigatorio CCT Federacao – Plano Assistencial Agiben</v>
      </c>
      <c r="AB808" s="15">
        <f t="shared" si="72"/>
        <v>3301.71</v>
      </c>
    </row>
    <row r="809" spans="1:28" x14ac:dyDescent="0.2">
      <c r="A809" s="8">
        <f>IFERROR(VLOOKUP(B809,'[1]DADOS (OCULTAR)'!$Q$3:$S$136,3,0),"")</f>
        <v>9767633000447</v>
      </c>
      <c r="B809" s="9" t="str">
        <f>'[1]TCE - ANEXO III - Preencher'!C818</f>
        <v>HOSPITAL SILVIO MAGALHÃES - CG Nº 019/2022</v>
      </c>
      <c r="C809" s="10"/>
      <c r="D809" s="11" t="str">
        <f>'[1]TCE - ANEXO III - Preencher'!E818</f>
        <v>RIVALDO JOSE DA SILVA ULISSES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5174-10</v>
      </c>
      <c r="G809" s="13" t="str">
        <f>IF('[1]TCE - ANEXO III - Preencher'!H818="","",'[1]TCE - ANEXO III - Preencher'!H818)</f>
        <v>05/2026</v>
      </c>
      <c r="H809" s="14" t="str">
        <f>'[1]TCE - ANEXO III - Preencher'!I818</f>
        <v>0,00</v>
      </c>
      <c r="I809" s="14">
        <f>'[1]TCE - ANEXO III - Preencher'!J818</f>
        <v>176.33</v>
      </c>
      <c r="J809" s="14">
        <f>'[1]TCE - ANEXO III - Preencher'!K818</f>
        <v>0</v>
      </c>
      <c r="K809" s="15">
        <f>'[1]TCE - ANEXO III - Preencher'!L818</f>
        <v>108.16</v>
      </c>
      <c r="L809" s="15">
        <f>'[1]TCE - ANEXO III - Preencher'!M818</f>
        <v>16.21</v>
      </c>
      <c r="M809" s="15">
        <f t="shared" si="73"/>
        <v>91.949999999999989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29.9</v>
      </c>
      <c r="Y809" s="15">
        <f>'[1]TCE - ANEXO III - Preencher'!Z818</f>
        <v>0</v>
      </c>
      <c r="Z809" s="16">
        <f t="shared" si="77"/>
        <v>29.9</v>
      </c>
      <c r="AA809" s="17" t="str">
        <f>IF('[1]TCE - ANEXO III - Preencher'!AB818="","",'[1]TCE - ANEXO III - Preencher'!AB818)</f>
        <v>Beneficio obrigatorio CCT Federacao – Plano Assistencial Agiben</v>
      </c>
      <c r="AB809" s="15">
        <f t="shared" si="72"/>
        <v>298.17999999999995</v>
      </c>
    </row>
    <row r="810" spans="1:28" x14ac:dyDescent="0.2">
      <c r="A810" s="8">
        <f>IFERROR(VLOOKUP(B810,'[1]DADOS (OCULTAR)'!$Q$3:$S$136,3,0),"")</f>
        <v>9767633000447</v>
      </c>
      <c r="B810" s="9" t="str">
        <f>'[1]TCE - ANEXO III - Preencher'!C819</f>
        <v>HOSPITAL SILVIO MAGALHÃES - CG Nº 019/2022</v>
      </c>
      <c r="C810" s="10"/>
      <c r="D810" s="11" t="str">
        <f>'[1]TCE - ANEXO III - Preencher'!E819</f>
        <v>ROBERTO MARQUES DO NASCIMENTO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3226-05</v>
      </c>
      <c r="G810" s="13" t="str">
        <f>IF('[1]TCE - ANEXO III - Preencher'!H819="","",'[1]TCE - ANEXO III - Preencher'!H819)</f>
        <v>05/2026</v>
      </c>
      <c r="H810" s="14" t="str">
        <f>'[1]TCE - ANEXO III - Preencher'!I819</f>
        <v>0,00</v>
      </c>
      <c r="I810" s="14">
        <f>'[1]TCE - ANEXO III - Preencher'!J819</f>
        <v>205.48</v>
      </c>
      <c r="J810" s="14">
        <f>'[1]TCE - ANEXO III - Preencher'!K819</f>
        <v>0</v>
      </c>
      <c r="K810" s="15">
        <f>'[1]TCE - ANEXO III - Preencher'!L819</f>
        <v>108.16</v>
      </c>
      <c r="L810" s="15">
        <f>'[1]TCE - ANEXO III - Preencher'!M819</f>
        <v>16.21</v>
      </c>
      <c r="M810" s="15">
        <f t="shared" si="73"/>
        <v>91.949999999999989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29.9</v>
      </c>
      <c r="Y810" s="15">
        <f>'[1]TCE - ANEXO III - Preencher'!Z819</f>
        <v>0</v>
      </c>
      <c r="Z810" s="16">
        <f t="shared" si="77"/>
        <v>29.9</v>
      </c>
      <c r="AA810" s="17" t="str">
        <f>IF('[1]TCE - ANEXO III - Preencher'!AB819="","",'[1]TCE - ANEXO III - Preencher'!AB819)</f>
        <v>Beneficio obrigatorio CCT Federacao – Plano Assistencial Agiben</v>
      </c>
      <c r="AB810" s="15">
        <f t="shared" si="72"/>
        <v>327.32999999999993</v>
      </c>
    </row>
    <row r="811" spans="1:28" x14ac:dyDescent="0.2">
      <c r="A811" s="8">
        <f>IFERROR(VLOOKUP(B811,'[1]DADOS (OCULTAR)'!$Q$3:$S$136,3,0),"")</f>
        <v>9767633000447</v>
      </c>
      <c r="B811" s="9" t="str">
        <f>'[1]TCE - ANEXO III - Preencher'!C820</f>
        <v>HOSPITAL SILVIO MAGALHÃES - CG Nº 019/2022</v>
      </c>
      <c r="C811" s="10"/>
      <c r="D811" s="11" t="str">
        <f>'[1]TCE - ANEXO III - Preencher'!E820</f>
        <v>ROBSON LEANDRO DA SILVA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6220-10</v>
      </c>
      <c r="G811" s="13" t="str">
        <f>IF('[1]TCE - ANEXO III - Preencher'!H820="","",'[1]TCE - ANEXO III - Preencher'!H820)</f>
        <v>05/2026</v>
      </c>
      <c r="H811" s="14" t="str">
        <f>'[1]TCE - ANEXO III - Preencher'!I820</f>
        <v>0,00</v>
      </c>
      <c r="I811" s="14">
        <f>'[1]TCE - ANEXO III - Preencher'!J820</f>
        <v>187.1</v>
      </c>
      <c r="J811" s="14">
        <f>'[1]TCE - ANEXO III - Preencher'!K820</f>
        <v>0</v>
      </c>
      <c r="K811" s="15">
        <f>'[1]TCE - ANEXO III - Preencher'!L820</f>
        <v>108.16</v>
      </c>
      <c r="L811" s="15">
        <f>'[1]TCE - ANEXO III - Preencher'!M820</f>
        <v>32.42</v>
      </c>
      <c r="M811" s="15">
        <f t="shared" si="73"/>
        <v>75.739999999999995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29.9</v>
      </c>
      <c r="Y811" s="15">
        <f>'[1]TCE - ANEXO III - Preencher'!Z820</f>
        <v>0</v>
      </c>
      <c r="Z811" s="16">
        <f t="shared" si="77"/>
        <v>29.9</v>
      </c>
      <c r="AA811" s="17" t="str">
        <f>IF('[1]TCE - ANEXO III - Preencher'!AB820="","",'[1]TCE - ANEXO III - Preencher'!AB820)</f>
        <v>Beneficio obrigatorio CCT Federacao – Plano Assistencial Agiben</v>
      </c>
      <c r="AB811" s="15">
        <f t="shared" si="72"/>
        <v>292.73999999999995</v>
      </c>
    </row>
    <row r="812" spans="1:28" x14ac:dyDescent="0.2">
      <c r="A812" s="8">
        <f>IFERROR(VLOOKUP(B812,'[1]DADOS (OCULTAR)'!$Q$3:$S$136,3,0),"")</f>
        <v>9767633000447</v>
      </c>
      <c r="B812" s="9" t="str">
        <f>'[1]TCE - ANEXO III - Preencher'!C821</f>
        <v>HOSPITAL SILVIO MAGALHÃES - CG Nº 019/2022</v>
      </c>
      <c r="C812" s="10"/>
      <c r="D812" s="11" t="str">
        <f>'[1]TCE - ANEXO III - Preencher'!E821</f>
        <v>RODRIGO DE OLIVEIRA BALBINO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5151-10</v>
      </c>
      <c r="G812" s="13" t="str">
        <f>IF('[1]TCE - ANEXO III - Preencher'!H821="","",'[1]TCE - ANEXO III - Preencher'!H821)</f>
        <v>05/2026</v>
      </c>
      <c r="H812" s="14" t="str">
        <f>'[1]TCE - ANEXO III - Preencher'!I821</f>
        <v>0,00</v>
      </c>
      <c r="I812" s="14">
        <f>'[1]TCE - ANEXO III - Preencher'!J821</f>
        <v>155.61000000000001</v>
      </c>
      <c r="J812" s="14">
        <f>'[1]TCE - ANEXO III - Preencher'!K821</f>
        <v>0</v>
      </c>
      <c r="K812" s="15">
        <f>'[1]TCE - ANEXO III - Preencher'!L821</f>
        <v>108.16</v>
      </c>
      <c r="L812" s="15">
        <f>'[1]TCE - ANEXO III - Preencher'!M821</f>
        <v>16.21</v>
      </c>
      <c r="M812" s="15">
        <f t="shared" si="73"/>
        <v>91.949999999999989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29.9</v>
      </c>
      <c r="Y812" s="15">
        <f>'[1]TCE - ANEXO III - Preencher'!Z821</f>
        <v>0</v>
      </c>
      <c r="Z812" s="16">
        <f t="shared" si="77"/>
        <v>29.9</v>
      </c>
      <c r="AA812" s="17" t="str">
        <f>IF('[1]TCE - ANEXO III - Preencher'!AB821="","",'[1]TCE - ANEXO III - Preencher'!AB821)</f>
        <v>Beneficio obrigatorio CCT Federacao – Plano Assistencial Agiben</v>
      </c>
      <c r="AB812" s="15">
        <f t="shared" si="72"/>
        <v>277.45999999999998</v>
      </c>
    </row>
    <row r="813" spans="1:28" x14ac:dyDescent="0.2">
      <c r="A813" s="8">
        <f>IFERROR(VLOOKUP(B813,'[1]DADOS (OCULTAR)'!$Q$3:$S$136,3,0),"")</f>
        <v>9767633000447</v>
      </c>
      <c r="B813" s="9" t="str">
        <f>'[1]TCE - ANEXO III - Preencher'!C822</f>
        <v>HOSPITAL SILVIO MAGALHÃES - CG Nº 019/2022</v>
      </c>
      <c r="C813" s="10"/>
      <c r="D813" s="11" t="str">
        <f>'[1]TCE - ANEXO III - Preencher'!E822</f>
        <v>ROMILDO ANTONIO DOS SANTOS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7152-10</v>
      </c>
      <c r="G813" s="13" t="str">
        <f>IF('[1]TCE - ANEXO III - Preencher'!H822="","",'[1]TCE - ANEXO III - Preencher'!H822)</f>
        <v>05/2026</v>
      </c>
      <c r="H813" s="14" t="str">
        <f>'[1]TCE - ANEXO III - Preencher'!I822</f>
        <v>0,00</v>
      </c>
      <c r="I813" s="14">
        <f>'[1]TCE - ANEXO III - Preencher'!J822</f>
        <v>211.52</v>
      </c>
      <c r="J813" s="14">
        <f>'[1]TCE - ANEXO III - Preencher'!K822</f>
        <v>0</v>
      </c>
      <c r="K813" s="15">
        <f>'[1]TCE - ANEXO III - Preencher'!L822</f>
        <v>108.16</v>
      </c>
      <c r="L813" s="15">
        <f>'[1]TCE - ANEXO III - Preencher'!M822</f>
        <v>32.42</v>
      </c>
      <c r="M813" s="15">
        <f t="shared" si="73"/>
        <v>75.739999999999995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29.9</v>
      </c>
      <c r="Y813" s="15">
        <f>'[1]TCE - ANEXO III - Preencher'!Z822</f>
        <v>0</v>
      </c>
      <c r="Z813" s="16">
        <f t="shared" si="77"/>
        <v>29.9</v>
      </c>
      <c r="AA813" s="17" t="str">
        <f>IF('[1]TCE - ANEXO III - Preencher'!AB822="","",'[1]TCE - ANEXO III - Preencher'!AB822)</f>
        <v>Beneficio obrigatorio CCT Federacao – Plano Assistencial Agiben</v>
      </c>
      <c r="AB813" s="15">
        <f t="shared" si="72"/>
        <v>317.15999999999997</v>
      </c>
    </row>
    <row r="814" spans="1:28" x14ac:dyDescent="0.2">
      <c r="A814" s="8">
        <f>IFERROR(VLOOKUP(B814,'[1]DADOS (OCULTAR)'!$Q$3:$S$136,3,0),"")</f>
        <v>9767633000447</v>
      </c>
      <c r="B814" s="9" t="str">
        <f>'[1]TCE - ANEXO III - Preencher'!C823</f>
        <v>HOSPITAL SILVIO MAGALHÃES - CG Nº 019/2022</v>
      </c>
      <c r="C814" s="10"/>
      <c r="D814" s="11" t="str">
        <f>'[1]TCE - ANEXO III - Preencher'!E823</f>
        <v>RONILSON MARQUES DA SILVA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7241-10</v>
      </c>
      <c r="G814" s="13" t="str">
        <f>IF('[1]TCE - ANEXO III - Preencher'!H823="","",'[1]TCE - ANEXO III - Preencher'!H823)</f>
        <v>05/2026</v>
      </c>
      <c r="H814" s="14" t="str">
        <f>'[1]TCE - ANEXO III - Preencher'!I823</f>
        <v>0,00</v>
      </c>
      <c r="I814" s="14">
        <f>'[1]TCE - ANEXO III - Preencher'!J823</f>
        <v>237.08</v>
      </c>
      <c r="J814" s="14">
        <f>'[1]TCE - ANEXO III - Preencher'!K823</f>
        <v>0</v>
      </c>
      <c r="K814" s="15">
        <f>'[1]TCE - ANEXO III - Preencher'!L823</f>
        <v>108.16</v>
      </c>
      <c r="L814" s="15">
        <f>'[1]TCE - ANEXO III - Preencher'!M823</f>
        <v>32.42</v>
      </c>
      <c r="M814" s="15">
        <f t="shared" si="73"/>
        <v>75.739999999999995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>Beneficio obrigatorio CCT Federacao – Plano Assistencial Agiben</v>
      </c>
      <c r="AB814" s="15">
        <f t="shared" si="72"/>
        <v>312.82</v>
      </c>
    </row>
    <row r="815" spans="1:28" x14ac:dyDescent="0.2">
      <c r="A815" s="8">
        <f>IFERROR(VLOOKUP(B815,'[1]DADOS (OCULTAR)'!$Q$3:$S$136,3,0),"")</f>
        <v>9767633000447</v>
      </c>
      <c r="B815" s="9" t="str">
        <f>'[1]TCE - ANEXO III - Preencher'!C824</f>
        <v>HOSPITAL SILVIO MAGALHÃES - CG Nº 019/2022</v>
      </c>
      <c r="C815" s="10"/>
      <c r="D815" s="11" t="str">
        <f>'[1]TCE - ANEXO III - Preencher'!E824</f>
        <v>ROSANGELA OLIVEIRA DO NASCIMENTO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5134-30</v>
      </c>
      <c r="G815" s="13" t="str">
        <f>IF('[1]TCE - ANEXO III - Preencher'!H824="","",'[1]TCE - ANEXO III - Preencher'!H824)</f>
        <v>05/2026</v>
      </c>
      <c r="H815" s="14" t="str">
        <f>'[1]TCE - ANEXO III - Preencher'!I824</f>
        <v>0,00</v>
      </c>
      <c r="I815" s="14">
        <f>'[1]TCE - ANEXO III - Preencher'!J824</f>
        <v>144.1</v>
      </c>
      <c r="J815" s="14">
        <f>'[1]TCE - ANEXO III - Preencher'!K824</f>
        <v>0</v>
      </c>
      <c r="K815" s="15">
        <f>'[1]TCE - ANEXO III - Preencher'!L824</f>
        <v>108.16</v>
      </c>
      <c r="L815" s="15">
        <f>'[1]TCE - ANEXO III - Preencher'!M824</f>
        <v>16.21</v>
      </c>
      <c r="M815" s="15">
        <f t="shared" si="73"/>
        <v>91.949999999999989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29.9</v>
      </c>
      <c r="Y815" s="15">
        <f>'[1]TCE - ANEXO III - Preencher'!Z824</f>
        <v>0</v>
      </c>
      <c r="Z815" s="16">
        <f t="shared" si="77"/>
        <v>29.9</v>
      </c>
      <c r="AA815" s="17" t="str">
        <f>IF('[1]TCE - ANEXO III - Preencher'!AB824="","",'[1]TCE - ANEXO III - Preencher'!AB824)</f>
        <v>Beneficio obrigatorio CCT Federacao – Plano Assistencial Agiben</v>
      </c>
      <c r="AB815" s="15">
        <f t="shared" si="72"/>
        <v>265.95</v>
      </c>
    </row>
    <row r="816" spans="1:28" x14ac:dyDescent="0.2">
      <c r="A816" s="8">
        <f>IFERROR(VLOOKUP(B816,'[1]DADOS (OCULTAR)'!$Q$3:$S$136,3,0),"")</f>
        <v>9767633000447</v>
      </c>
      <c r="B816" s="9" t="str">
        <f>'[1]TCE - ANEXO III - Preencher'!C825</f>
        <v>HOSPITAL SILVIO MAGALHÃES - CG Nº 019/2022</v>
      </c>
      <c r="C816" s="10"/>
      <c r="D816" s="11" t="str">
        <f>'[1]TCE - ANEXO III - Preencher'!E825</f>
        <v>ROSEMERY ALVES FERREIRA DA SILVA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05/2026</v>
      </c>
      <c r="H816" s="14" t="str">
        <f>'[1]TCE - ANEXO III - Preencher'!I825</f>
        <v>0,00</v>
      </c>
      <c r="I816" s="14">
        <f>'[1]TCE - ANEXO III - Preencher'!J825</f>
        <v>201.35</v>
      </c>
      <c r="J816" s="14">
        <f>'[1]TCE - ANEXO III - Preencher'!K825</f>
        <v>0</v>
      </c>
      <c r="K816" s="15">
        <f>'[1]TCE - ANEXO III - Preencher'!L825</f>
        <v>108.16</v>
      </c>
      <c r="L816" s="15">
        <f>'[1]TCE - ANEXO III - Preencher'!M825</f>
        <v>16.21</v>
      </c>
      <c r="M816" s="15">
        <f t="shared" si="73"/>
        <v>91.949999999999989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1704</v>
      </c>
      <c r="Y816" s="15">
        <f>'[1]TCE - ANEXO III - Preencher'!Z825</f>
        <v>0</v>
      </c>
      <c r="Z816" s="16">
        <f t="shared" si="77"/>
        <v>1704</v>
      </c>
      <c r="AA816" s="17" t="str">
        <f>IF('[1]TCE - ANEXO III - Preencher'!AB825="","",'[1]TCE - ANEXO III - Preencher'!AB825)</f>
        <v>Abono assistencial financeiro – complemento Piso da Enfermagem</v>
      </c>
      <c r="AB816" s="15">
        <f t="shared" si="72"/>
        <v>1997.3</v>
      </c>
    </row>
    <row r="817" spans="1:28" x14ac:dyDescent="0.2">
      <c r="A817" s="8">
        <f>IFERROR(VLOOKUP(B817,'[1]DADOS (OCULTAR)'!$Q$3:$S$136,3,0),"")</f>
        <v>9767633000447</v>
      </c>
      <c r="B817" s="9" t="str">
        <f>'[1]TCE - ANEXO III - Preencher'!C826</f>
        <v>HOSPITAL SILVIO MAGALHÃES - CG Nº 019/2022</v>
      </c>
      <c r="C817" s="10"/>
      <c r="D817" s="11" t="str">
        <f>'[1]TCE - ANEXO III - Preencher'!E826</f>
        <v>ROSEMERY ENEDINA DAS NEVES BARRETO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05/2026</v>
      </c>
      <c r="H817" s="14" t="str">
        <f>'[1]TCE - ANEXO III - Preencher'!I826</f>
        <v>0,00</v>
      </c>
      <c r="I817" s="14">
        <f>'[1]TCE - ANEXO III - Preencher'!J826</f>
        <v>159.93</v>
      </c>
      <c r="J817" s="14">
        <f>'[1]TCE - ANEXO III - Preencher'!K826</f>
        <v>0</v>
      </c>
      <c r="K817" s="15">
        <f>'[1]TCE - ANEXO III - Preencher'!L826</f>
        <v>108.16</v>
      </c>
      <c r="L817" s="15">
        <f>'[1]TCE - ANEXO III - Preencher'!M826</f>
        <v>16.21</v>
      </c>
      <c r="M817" s="15">
        <f t="shared" si="73"/>
        <v>91.949999999999989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1590.4</v>
      </c>
      <c r="Y817" s="15">
        <f>'[1]TCE - ANEXO III - Preencher'!Z826</f>
        <v>0</v>
      </c>
      <c r="Z817" s="16">
        <f t="shared" si="77"/>
        <v>1590.4</v>
      </c>
      <c r="AA817" s="17" t="str">
        <f>IF('[1]TCE - ANEXO III - Preencher'!AB826="","",'[1]TCE - ANEXO III - Preencher'!AB826)</f>
        <v>Abono assistencial financeiro – complemento Piso da Enfermagem</v>
      </c>
      <c r="AB817" s="15">
        <f t="shared" si="72"/>
        <v>1842.2800000000002</v>
      </c>
    </row>
    <row r="818" spans="1:28" x14ac:dyDescent="0.2">
      <c r="A818" s="8">
        <f>IFERROR(VLOOKUP(B818,'[1]DADOS (OCULTAR)'!$Q$3:$S$136,3,0),"")</f>
        <v>9767633000447</v>
      </c>
      <c r="B818" s="9" t="str">
        <f>'[1]TCE - ANEXO III - Preencher'!C827</f>
        <v>HOSPITAL SILVIO MAGALHÃES - CG Nº 019/2022</v>
      </c>
      <c r="C818" s="10"/>
      <c r="D818" s="11" t="str">
        <f>'[1]TCE - ANEXO III - Preencher'!E827</f>
        <v>ROSEMERY FERREIRA DA SILVA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05/2026</v>
      </c>
      <c r="H818" s="14" t="str">
        <f>'[1]TCE - ANEXO III - Preencher'!I827</f>
        <v>0,00</v>
      </c>
      <c r="I818" s="14">
        <f>'[1]TCE - ANEXO III - Preencher'!J827</f>
        <v>196.13</v>
      </c>
      <c r="J818" s="14">
        <f>'[1]TCE - ANEXO III - Preencher'!K827</f>
        <v>0</v>
      </c>
      <c r="K818" s="15">
        <f>'[1]TCE - ANEXO III - Preencher'!L827</f>
        <v>108.16</v>
      </c>
      <c r="L818" s="15">
        <f>'[1]TCE - ANEXO III - Preencher'!M827</f>
        <v>16.21</v>
      </c>
      <c r="M818" s="15">
        <f t="shared" si="73"/>
        <v>91.949999999999989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1704</v>
      </c>
      <c r="Y818" s="15">
        <f>'[1]TCE - ANEXO III - Preencher'!Z827</f>
        <v>0</v>
      </c>
      <c r="Z818" s="16">
        <f t="shared" si="77"/>
        <v>1704</v>
      </c>
      <c r="AA818" s="17" t="str">
        <f>IF('[1]TCE - ANEXO III - Preencher'!AB827="","",'[1]TCE - ANEXO III - Preencher'!AB827)</f>
        <v>Abono assistencial financeiro – complemento Piso da Enfermagem</v>
      </c>
      <c r="AB818" s="15">
        <f t="shared" si="72"/>
        <v>1992.08</v>
      </c>
    </row>
    <row r="819" spans="1:28" x14ac:dyDescent="0.2">
      <c r="A819" s="8">
        <f>IFERROR(VLOOKUP(B819,'[1]DADOS (OCULTAR)'!$Q$3:$S$136,3,0),"")</f>
        <v>9767633000447</v>
      </c>
      <c r="B819" s="9" t="str">
        <f>'[1]TCE - ANEXO III - Preencher'!C828</f>
        <v>HOSPITAL SILVIO MAGALHÃES - CG Nº 019/2022</v>
      </c>
      <c r="C819" s="10"/>
      <c r="D819" s="11" t="str">
        <f>'[1]TCE - ANEXO III - Preencher'!E828</f>
        <v>ROSIANA MARIA DO NASCIMENTO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5163-10</v>
      </c>
      <c r="G819" s="13" t="str">
        <f>IF('[1]TCE - ANEXO III - Preencher'!H828="","",'[1]TCE - ANEXO III - Preencher'!H828)</f>
        <v>05/2026</v>
      </c>
      <c r="H819" s="14" t="str">
        <f>'[1]TCE - ANEXO III - Preencher'!I828</f>
        <v>0,00</v>
      </c>
      <c r="I819" s="14">
        <f>'[1]TCE - ANEXO III - Preencher'!J828</f>
        <v>129.68</v>
      </c>
      <c r="J819" s="14">
        <f>'[1]TCE - ANEXO III - Preencher'!K828</f>
        <v>0</v>
      </c>
      <c r="K819" s="15">
        <f>'[1]TCE - ANEXO III - Preencher'!L828</f>
        <v>108.16</v>
      </c>
      <c r="L819" s="15">
        <f>'[1]TCE - ANEXO III - Preencher'!M828</f>
        <v>16.21</v>
      </c>
      <c r="M819" s="15">
        <f t="shared" si="73"/>
        <v>91.949999999999989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29.9</v>
      </c>
      <c r="Y819" s="15">
        <f>'[1]TCE - ANEXO III - Preencher'!Z828</f>
        <v>0</v>
      </c>
      <c r="Z819" s="16">
        <f t="shared" si="77"/>
        <v>29.9</v>
      </c>
      <c r="AA819" s="17" t="str">
        <f>IF('[1]TCE - ANEXO III - Preencher'!AB828="","",'[1]TCE - ANEXO III - Preencher'!AB828)</f>
        <v>Beneficio obrigatorio CCT Federacao – Plano Assistencial Agiben</v>
      </c>
      <c r="AB819" s="15">
        <f t="shared" si="72"/>
        <v>251.53</v>
      </c>
    </row>
    <row r="820" spans="1:28" x14ac:dyDescent="0.2">
      <c r="A820" s="8">
        <f>IFERROR(VLOOKUP(B820,'[1]DADOS (OCULTAR)'!$Q$3:$S$136,3,0),"")</f>
        <v>9767633000447</v>
      </c>
      <c r="B820" s="9" t="str">
        <f>'[1]TCE - ANEXO III - Preencher'!C829</f>
        <v>HOSPITAL SILVIO MAGALHÃES - CG Nº 019/2022</v>
      </c>
      <c r="C820" s="10"/>
      <c r="D820" s="11" t="str">
        <f>'[1]TCE - ANEXO III - Preencher'!E829</f>
        <v>ROSILDA FERREIRA CAVALCANTE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05/2026</v>
      </c>
      <c r="H820" s="14" t="str">
        <f>'[1]TCE - ANEXO III - Preencher'!I829</f>
        <v>0,00</v>
      </c>
      <c r="I820" s="14">
        <f>'[1]TCE - ANEXO III - Preencher'!J829</f>
        <v>175.75</v>
      </c>
      <c r="J820" s="14">
        <f>'[1]TCE - ANEXO III - Preencher'!K829</f>
        <v>0</v>
      </c>
      <c r="K820" s="15">
        <f>'[1]TCE - ANEXO III - Preencher'!L829</f>
        <v>108.16</v>
      </c>
      <c r="L820" s="15">
        <f>'[1]TCE - ANEXO III - Preencher'!M829</f>
        <v>16.21</v>
      </c>
      <c r="M820" s="15">
        <f t="shared" si="73"/>
        <v>91.949999999999989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1704</v>
      </c>
      <c r="Y820" s="15">
        <f>'[1]TCE - ANEXO III - Preencher'!Z829</f>
        <v>0</v>
      </c>
      <c r="Z820" s="16">
        <f t="shared" si="77"/>
        <v>1704</v>
      </c>
      <c r="AA820" s="17" t="str">
        <f>IF('[1]TCE - ANEXO III - Preencher'!AB829="","",'[1]TCE - ANEXO III - Preencher'!AB829)</f>
        <v>Abono assistencial financeiro – complemento Piso da Enfermagem</v>
      </c>
      <c r="AB820" s="15">
        <f t="shared" si="72"/>
        <v>1971.7</v>
      </c>
    </row>
    <row r="821" spans="1:28" x14ac:dyDescent="0.2">
      <c r="A821" s="8">
        <f>IFERROR(VLOOKUP(B821,'[1]DADOS (OCULTAR)'!$Q$3:$S$136,3,0),"")</f>
        <v>9767633000447</v>
      </c>
      <c r="B821" s="9" t="str">
        <f>'[1]TCE - ANEXO III - Preencher'!C830</f>
        <v>HOSPITAL SILVIO MAGALHÃES - CG Nº 019/2022</v>
      </c>
      <c r="C821" s="10"/>
      <c r="D821" s="11" t="str">
        <f>'[1]TCE - ANEXO III - Preencher'!E830</f>
        <v>ROSIMERI ALVES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05/2026</v>
      </c>
      <c r="H821" s="14" t="str">
        <f>'[1]TCE - ANEXO III - Preencher'!I830</f>
        <v>0,00</v>
      </c>
      <c r="I821" s="14">
        <f>'[1]TCE - ANEXO III - Preencher'!J830</f>
        <v>180.07</v>
      </c>
      <c r="J821" s="14">
        <f>'[1]TCE - ANEXO III - Preencher'!K830</f>
        <v>0</v>
      </c>
      <c r="K821" s="15">
        <f>'[1]TCE - ANEXO III - Preencher'!L830</f>
        <v>108.16</v>
      </c>
      <c r="L821" s="15">
        <f>'[1]TCE - ANEXO III - Preencher'!M830</f>
        <v>32.42</v>
      </c>
      <c r="M821" s="15">
        <f t="shared" si="73"/>
        <v>75.739999999999995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1704</v>
      </c>
      <c r="Y821" s="15">
        <f>'[1]TCE - ANEXO III - Preencher'!Z830</f>
        <v>0</v>
      </c>
      <c r="Z821" s="16">
        <f t="shared" si="77"/>
        <v>1704</v>
      </c>
      <c r="AA821" s="17" t="str">
        <f>IF('[1]TCE - ANEXO III - Preencher'!AB830="","",'[1]TCE - ANEXO III - Preencher'!AB830)</f>
        <v>Abono assistencial financeiro – complemento Piso da Enfermagem</v>
      </c>
      <c r="AB821" s="15">
        <f t="shared" si="72"/>
        <v>1959.81</v>
      </c>
    </row>
    <row r="822" spans="1:28" x14ac:dyDescent="0.2">
      <c r="A822" s="8">
        <f>IFERROR(VLOOKUP(B822,'[1]DADOS (OCULTAR)'!$Q$3:$S$136,3,0),"")</f>
        <v>9767633000447</v>
      </c>
      <c r="B822" s="9" t="str">
        <f>'[1]TCE - ANEXO III - Preencher'!C831</f>
        <v>HOSPITAL SILVIO MAGALHÃES - CG Nº 019/2022</v>
      </c>
      <c r="C822" s="10"/>
      <c r="D822" s="11" t="str">
        <f>'[1]TCE - ANEXO III - Preencher'!E831</f>
        <v>ROSINEIDE MARIA DA SILVA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05/2026</v>
      </c>
      <c r="H822" s="14" t="str">
        <f>'[1]TCE - ANEXO III - Preencher'!I831</f>
        <v>0,00</v>
      </c>
      <c r="I822" s="14">
        <f>'[1]TCE - ANEXO III - Preencher'!J831</f>
        <v>196.13</v>
      </c>
      <c r="J822" s="14">
        <f>'[1]TCE - ANEXO III - Preencher'!K831</f>
        <v>0</v>
      </c>
      <c r="K822" s="15">
        <f>'[1]TCE - ANEXO III - Preencher'!L831</f>
        <v>108.16</v>
      </c>
      <c r="L822" s="15">
        <f>'[1]TCE - ANEXO III - Preencher'!M831</f>
        <v>16.21</v>
      </c>
      <c r="M822" s="15">
        <f t="shared" si="73"/>
        <v>91.949999999999989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1704</v>
      </c>
      <c r="Y822" s="15">
        <f>'[1]TCE - ANEXO III - Preencher'!Z831</f>
        <v>0</v>
      </c>
      <c r="Z822" s="16">
        <f t="shared" si="77"/>
        <v>1704</v>
      </c>
      <c r="AA822" s="17" t="str">
        <f>IF('[1]TCE - ANEXO III - Preencher'!AB831="","",'[1]TCE - ANEXO III - Preencher'!AB831)</f>
        <v>Abono assistencial financeiro – complemento Piso da Enfermagem</v>
      </c>
      <c r="AB822" s="15">
        <f t="shared" si="72"/>
        <v>1992.08</v>
      </c>
    </row>
    <row r="823" spans="1:28" x14ac:dyDescent="0.2">
      <c r="A823" s="8">
        <f>IFERROR(VLOOKUP(B823,'[1]DADOS (OCULTAR)'!$Q$3:$S$136,3,0),"")</f>
        <v>9767633000447</v>
      </c>
      <c r="B823" s="9" t="str">
        <f>'[1]TCE - ANEXO III - Preencher'!C832</f>
        <v>HOSPITAL SILVIO MAGALHÃES - CG Nº 019/2022</v>
      </c>
      <c r="C823" s="10"/>
      <c r="D823" s="11" t="str">
        <f>'[1]TCE - ANEXO III - Preencher'!E832</f>
        <v>RUTH BEATRIZ PESSOA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2237-10</v>
      </c>
      <c r="G823" s="13" t="str">
        <f>IF('[1]TCE - ANEXO III - Preencher'!H832="","",'[1]TCE - ANEXO III - Preencher'!H832)</f>
        <v>05/2026</v>
      </c>
      <c r="H823" s="14" t="str">
        <f>'[1]TCE - ANEXO III - Preencher'!I832</f>
        <v>0,00</v>
      </c>
      <c r="I823" s="14">
        <f>'[1]TCE - ANEXO III - Preencher'!J832</f>
        <v>310.87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310.87</v>
      </c>
    </row>
    <row r="824" spans="1:28" x14ac:dyDescent="0.2">
      <c r="A824" s="8">
        <f>IFERROR(VLOOKUP(B824,'[1]DADOS (OCULTAR)'!$Q$3:$S$136,3,0),"")</f>
        <v>9767633000447</v>
      </c>
      <c r="B824" s="9" t="str">
        <f>'[1]TCE - ANEXO III - Preencher'!C833</f>
        <v>HOSPITAL SILVIO MAGALHÃES - CG Nº 019/2022</v>
      </c>
      <c r="C824" s="10"/>
      <c r="D824" s="11" t="str">
        <f>'[1]TCE - ANEXO III - Preencher'!E833</f>
        <v>SABRINA KAROLINE BATISTA SOARES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4110-05</v>
      </c>
      <c r="G824" s="13" t="str">
        <f>IF('[1]TCE - ANEXO III - Preencher'!H833="","",'[1]TCE - ANEXO III - Preencher'!H833)</f>
        <v>05/2026</v>
      </c>
      <c r="H824" s="14" t="str">
        <f>'[1]TCE - ANEXO III - Preencher'!I833</f>
        <v>0,00</v>
      </c>
      <c r="I824" s="14">
        <f>'[1]TCE - ANEXO III - Preencher'!J833</f>
        <v>157.06</v>
      </c>
      <c r="J824" s="14">
        <f>'[1]TCE - ANEXO III - Preencher'!K833</f>
        <v>0</v>
      </c>
      <c r="K824" s="15">
        <f>'[1]TCE - ANEXO III - Preencher'!L833</f>
        <v>108.16</v>
      </c>
      <c r="L824" s="15">
        <f>'[1]TCE - ANEXO III - Preencher'!M833</f>
        <v>16.21</v>
      </c>
      <c r="M824" s="15">
        <f t="shared" si="73"/>
        <v>91.949999999999989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29.9</v>
      </c>
      <c r="Y824" s="15">
        <f>'[1]TCE - ANEXO III - Preencher'!Z833</f>
        <v>0</v>
      </c>
      <c r="Z824" s="16">
        <f t="shared" si="77"/>
        <v>29.9</v>
      </c>
      <c r="AA824" s="17" t="str">
        <f>IF('[1]TCE - ANEXO III - Preencher'!AB833="","",'[1]TCE - ANEXO III - Preencher'!AB833)</f>
        <v>Beneficio obrigatorio CCT Federacao – Plano Assistencial Agiben</v>
      </c>
      <c r="AB824" s="15">
        <f t="shared" si="72"/>
        <v>278.90999999999997</v>
      </c>
    </row>
    <row r="825" spans="1:28" x14ac:dyDescent="0.2">
      <c r="A825" s="8">
        <f>IFERROR(VLOOKUP(B825,'[1]DADOS (OCULTAR)'!$Q$3:$S$136,3,0),"")</f>
        <v>9767633000447</v>
      </c>
      <c r="B825" s="9" t="str">
        <f>'[1]TCE - ANEXO III - Preencher'!C834</f>
        <v>HOSPITAL SILVIO MAGALHÃES - CG Nº 019/2022</v>
      </c>
      <c r="C825" s="10"/>
      <c r="D825" s="11" t="str">
        <f>'[1]TCE - ANEXO III - Preencher'!E834</f>
        <v>SADARA RIBELLY BARBOZA DE SOUZA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05/2026</v>
      </c>
      <c r="H825" s="14" t="str">
        <f>'[1]TCE - ANEXO III - Preencher'!I834</f>
        <v>0,00</v>
      </c>
      <c r="I825" s="14">
        <f>'[1]TCE - ANEXO III - Preencher'!J834</f>
        <v>168.07</v>
      </c>
      <c r="J825" s="14">
        <f>'[1]TCE - ANEXO III - Preencher'!K834</f>
        <v>0</v>
      </c>
      <c r="K825" s="15">
        <f>'[1]TCE - ANEXO III - Preencher'!L834</f>
        <v>108.16</v>
      </c>
      <c r="L825" s="15">
        <f>'[1]TCE - ANEXO III - Preencher'!M834</f>
        <v>16.21</v>
      </c>
      <c r="M825" s="15">
        <f t="shared" si="73"/>
        <v>91.949999999999989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1704</v>
      </c>
      <c r="Y825" s="15">
        <f>'[1]TCE - ANEXO III - Preencher'!Z834</f>
        <v>0</v>
      </c>
      <c r="Z825" s="16">
        <f t="shared" si="77"/>
        <v>1704</v>
      </c>
      <c r="AA825" s="17" t="str">
        <f>IF('[1]TCE - ANEXO III - Preencher'!AB834="","",'[1]TCE - ANEXO III - Preencher'!AB834)</f>
        <v>Abono assistencial financeiro – complemento Piso da Enfermagem</v>
      </c>
      <c r="AB825" s="15">
        <f t="shared" si="72"/>
        <v>1964.02</v>
      </c>
    </row>
    <row r="826" spans="1:28" x14ac:dyDescent="0.2">
      <c r="A826" s="8">
        <f>IFERROR(VLOOKUP(B826,'[1]DADOS (OCULTAR)'!$Q$3:$S$136,3,0),"")</f>
        <v>9767633000447</v>
      </c>
      <c r="B826" s="9" t="str">
        <f>'[1]TCE - ANEXO III - Preencher'!C835</f>
        <v>HOSPITAL SILVIO MAGALHÃES - CG Nº 019/2022</v>
      </c>
      <c r="C826" s="10"/>
      <c r="D826" s="11" t="str">
        <f>'[1]TCE - ANEXO III - Preencher'!E835</f>
        <v>SAIONARA RAYANE DA SILVA RAMOS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05/2026</v>
      </c>
      <c r="H826" s="14" t="str">
        <f>'[1]TCE - ANEXO III - Preencher'!I835</f>
        <v>0,00</v>
      </c>
      <c r="I826" s="14">
        <f>'[1]TCE - ANEXO III - Preencher'!J835</f>
        <v>175.25</v>
      </c>
      <c r="J826" s="14">
        <f>'[1]TCE - ANEXO III - Preencher'!K835</f>
        <v>0</v>
      </c>
      <c r="K826" s="15">
        <f>'[1]TCE - ANEXO III - Preencher'!L835</f>
        <v>108.16</v>
      </c>
      <c r="L826" s="15">
        <f>'[1]TCE - ANEXO III - Preencher'!M835</f>
        <v>16.21</v>
      </c>
      <c r="M826" s="15">
        <f t="shared" si="73"/>
        <v>91.949999999999989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81.02</v>
      </c>
      <c r="U826" s="15">
        <f>'[1]TCE - ANEXO III - Preencher'!V835</f>
        <v>0</v>
      </c>
      <c r="V826" s="16">
        <f t="shared" si="76"/>
        <v>81.02</v>
      </c>
      <c r="W826" s="17" t="str">
        <f>IF('[1]TCE - ANEXO III - Preencher'!X835="","",'[1]TCE - ANEXO III - Preencher'!X835)</f>
        <v>Auxílio Creche</v>
      </c>
      <c r="X826" s="15">
        <f>'[1]TCE - ANEXO III - Preencher'!Y835</f>
        <v>1704</v>
      </c>
      <c r="Y826" s="15">
        <f>'[1]TCE - ANEXO III - Preencher'!Z835</f>
        <v>0</v>
      </c>
      <c r="Z826" s="16">
        <f t="shared" si="77"/>
        <v>1704</v>
      </c>
      <c r="AA826" s="17" t="str">
        <f>IF('[1]TCE - ANEXO III - Preencher'!AB835="","",'[1]TCE - ANEXO III - Preencher'!AB835)</f>
        <v>Abono assistencial financeiro – complemento Piso da Enfermagem</v>
      </c>
      <c r="AB826" s="15">
        <f t="shared" si="72"/>
        <v>2052.2199999999998</v>
      </c>
    </row>
    <row r="827" spans="1:28" x14ac:dyDescent="0.2">
      <c r="A827" s="8">
        <f>IFERROR(VLOOKUP(B827,'[1]DADOS (OCULTAR)'!$Q$3:$S$136,3,0),"")</f>
        <v>9767633000447</v>
      </c>
      <c r="B827" s="9" t="str">
        <f>'[1]TCE - ANEXO III - Preencher'!C836</f>
        <v>HOSPITAL SILVIO MAGALHÃES - CG Nº 019/2022</v>
      </c>
      <c r="C827" s="10"/>
      <c r="D827" s="11" t="str">
        <f>'[1]TCE - ANEXO III - Preencher'!E836</f>
        <v>SAMYRIS PALLOMA DA SILVA DOMINGOS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2235-05</v>
      </c>
      <c r="G827" s="13" t="str">
        <f>IF('[1]TCE - ANEXO III - Preencher'!H836="","",'[1]TCE - ANEXO III - Preencher'!H836)</f>
        <v>05/2026</v>
      </c>
      <c r="H827" s="14" t="str">
        <f>'[1]TCE - ANEXO III - Preencher'!I836</f>
        <v>0,00</v>
      </c>
      <c r="I827" s="14">
        <f>'[1]TCE - ANEXO III - Preencher'!J836</f>
        <v>294.49</v>
      </c>
      <c r="J827" s="14">
        <f>'[1]TCE - ANEXO III - Preencher'!K836</f>
        <v>0</v>
      </c>
      <c r="K827" s="15">
        <f>'[1]TCE - ANEXO III - Preencher'!L836</f>
        <v>108.16</v>
      </c>
      <c r="L827" s="15">
        <f>'[1]TCE - ANEXO III - Preencher'!M836</f>
        <v>3.33</v>
      </c>
      <c r="M827" s="15">
        <f t="shared" si="73"/>
        <v>104.83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2096.2800000000002</v>
      </c>
      <c r="Y827" s="15">
        <f>'[1]TCE - ANEXO III - Preencher'!Z836</f>
        <v>0</v>
      </c>
      <c r="Z827" s="16">
        <f t="shared" si="77"/>
        <v>2096.2800000000002</v>
      </c>
      <c r="AA827" s="17" t="str">
        <f>IF('[1]TCE - ANEXO III - Preencher'!AB836="","",'[1]TCE - ANEXO III - Preencher'!AB836)</f>
        <v>Abono assistencial financeiro – complemento Piso da Enfermagem</v>
      </c>
      <c r="AB827" s="15">
        <f t="shared" si="72"/>
        <v>2495.6000000000004</v>
      </c>
    </row>
    <row r="828" spans="1:28" x14ac:dyDescent="0.2">
      <c r="A828" s="8">
        <f>IFERROR(VLOOKUP(B828,'[1]DADOS (OCULTAR)'!$Q$3:$S$136,3,0),"")</f>
        <v>9767633000447</v>
      </c>
      <c r="B828" s="9" t="str">
        <f>'[1]TCE - ANEXO III - Preencher'!C837</f>
        <v>HOSPITAL SILVIO MAGALHÃES - CG Nº 019/2022</v>
      </c>
      <c r="C828" s="10"/>
      <c r="D828" s="11" t="str">
        <f>'[1]TCE - ANEXO III - Preencher'!E837</f>
        <v>SANDRA BARRETO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05/2026</v>
      </c>
      <c r="H828" s="14" t="str">
        <f>'[1]TCE - ANEXO III - Preencher'!I837</f>
        <v>0,00</v>
      </c>
      <c r="I828" s="14">
        <f>'[1]TCE - ANEXO III - Preencher'!J837</f>
        <v>208.41</v>
      </c>
      <c r="J828" s="14">
        <f>'[1]TCE - ANEXO III - Preencher'!K837</f>
        <v>0</v>
      </c>
      <c r="K828" s="15">
        <f>'[1]TCE - ANEXO III - Preencher'!L837</f>
        <v>108.16</v>
      </c>
      <c r="L828" s="15">
        <f>'[1]TCE - ANEXO III - Preencher'!M837</f>
        <v>16.21</v>
      </c>
      <c r="M828" s="15">
        <f t="shared" si="73"/>
        <v>91.949999999999989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1704</v>
      </c>
      <c r="Y828" s="15">
        <f>'[1]TCE - ANEXO III - Preencher'!Z837</f>
        <v>0</v>
      </c>
      <c r="Z828" s="16">
        <f t="shared" si="77"/>
        <v>1704</v>
      </c>
      <c r="AA828" s="17" t="str">
        <f>IF('[1]TCE - ANEXO III - Preencher'!AB837="","",'[1]TCE - ANEXO III - Preencher'!AB837)</f>
        <v>Abono assistencial financeiro – complemento Piso da Enfermagem</v>
      </c>
      <c r="AB828" s="15">
        <f t="shared" si="72"/>
        <v>2004.3600000000001</v>
      </c>
    </row>
    <row r="829" spans="1:28" x14ac:dyDescent="0.2">
      <c r="A829" s="8">
        <f>IFERROR(VLOOKUP(B829,'[1]DADOS (OCULTAR)'!$Q$3:$S$136,3,0),"")</f>
        <v>9767633000447</v>
      </c>
      <c r="B829" s="9" t="str">
        <f>'[1]TCE - ANEXO III - Preencher'!C838</f>
        <v>HOSPITAL SILVIO MAGALHÃES - CG Nº 019/2022</v>
      </c>
      <c r="C829" s="10"/>
      <c r="D829" s="11" t="str">
        <f>'[1]TCE - ANEXO III - Preencher'!E838</f>
        <v>SANDRA VALERIA SALU DA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05/2026</v>
      </c>
      <c r="H829" s="14" t="str">
        <f>'[1]TCE - ANEXO III - Preencher'!I838</f>
        <v>0,00</v>
      </c>
      <c r="I829" s="14">
        <f>'[1]TCE - ANEXO III - Preencher'!J838</f>
        <v>198.56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1704</v>
      </c>
      <c r="Y829" s="15">
        <f>'[1]TCE - ANEXO III - Preencher'!Z838</f>
        <v>0</v>
      </c>
      <c r="Z829" s="16">
        <f t="shared" si="77"/>
        <v>1704</v>
      </c>
      <c r="AA829" s="17" t="str">
        <f>IF('[1]TCE - ANEXO III - Preencher'!AB838="","",'[1]TCE - ANEXO III - Preencher'!AB838)</f>
        <v>Abono assistencial financeiro – complemento Piso da Enfermagem</v>
      </c>
      <c r="AB829" s="15">
        <f t="shared" si="72"/>
        <v>1902.56</v>
      </c>
    </row>
    <row r="830" spans="1:28" x14ac:dyDescent="0.2">
      <c r="A830" s="8">
        <f>IFERROR(VLOOKUP(B830,'[1]DADOS (OCULTAR)'!$Q$3:$S$136,3,0),"")</f>
        <v>9767633000447</v>
      </c>
      <c r="B830" s="9" t="str">
        <f>'[1]TCE - ANEXO III - Preencher'!C839</f>
        <v>HOSPITAL SILVIO MAGALHÃES - CG Nº 019/2022</v>
      </c>
      <c r="C830" s="10"/>
      <c r="D830" s="11" t="str">
        <f>'[1]TCE - ANEXO III - Preencher'!E839</f>
        <v>SANDRY EVELLY ANSIA SOUSA MOURA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2238-10</v>
      </c>
      <c r="G830" s="13" t="str">
        <f>IF('[1]TCE - ANEXO III - Preencher'!H839="","",'[1]TCE - ANEXO III - Preencher'!H839)</f>
        <v>05/2026</v>
      </c>
      <c r="H830" s="14" t="str">
        <f>'[1]TCE - ANEXO III - Preencher'!I839</f>
        <v>0,00</v>
      </c>
      <c r="I830" s="14">
        <f>'[1]TCE - ANEXO III - Preencher'!J839</f>
        <v>178.48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320</v>
      </c>
      <c r="U830" s="15">
        <f>'[1]TCE - ANEXO III - Preencher'!V839</f>
        <v>0</v>
      </c>
      <c r="V830" s="16">
        <f t="shared" si="76"/>
        <v>320</v>
      </c>
      <c r="W830" s="17" t="str">
        <f>IF('[1]TCE - ANEXO III - Preencher'!X839="","",'[1]TCE - ANEXO III - Preencher'!X839)</f>
        <v>Auxílio Creche</v>
      </c>
      <c r="X830" s="15">
        <f>'[1]TCE - ANEXO III - Preencher'!Y839</f>
        <v>29.9</v>
      </c>
      <c r="Y830" s="15">
        <f>'[1]TCE - ANEXO III - Preencher'!Z839</f>
        <v>0</v>
      </c>
      <c r="Z830" s="16">
        <f t="shared" si="77"/>
        <v>29.9</v>
      </c>
      <c r="AA830" s="17" t="str">
        <f>IF('[1]TCE - ANEXO III - Preencher'!AB839="","",'[1]TCE - ANEXO III - Preencher'!AB839)</f>
        <v>Beneficio obrigatorio CCT Federacao – Plano Assistencial Agiben</v>
      </c>
      <c r="AB830" s="15">
        <f t="shared" si="72"/>
        <v>528.38</v>
      </c>
    </row>
    <row r="831" spans="1:28" x14ac:dyDescent="0.2">
      <c r="A831" s="8">
        <f>IFERROR(VLOOKUP(B831,'[1]DADOS (OCULTAR)'!$Q$3:$S$136,3,0),"")</f>
        <v>9767633000447</v>
      </c>
      <c r="B831" s="9" t="str">
        <f>'[1]TCE - ANEXO III - Preencher'!C840</f>
        <v>HOSPITAL SILVIO MAGALHÃES - CG Nº 019/2022</v>
      </c>
      <c r="C831" s="10"/>
      <c r="D831" s="11" t="str">
        <f>'[1]TCE - ANEXO III - Preencher'!E840</f>
        <v>SANTINA LOPES DE MELO NASCIMENTO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2236-05</v>
      </c>
      <c r="G831" s="13" t="str">
        <f>IF('[1]TCE - ANEXO III - Preencher'!H840="","",'[1]TCE - ANEXO III - Preencher'!H840)</f>
        <v>05/2026</v>
      </c>
      <c r="H831" s="14" t="str">
        <f>'[1]TCE - ANEXO III - Preencher'!I840</f>
        <v>0,00</v>
      </c>
      <c r="I831" s="14">
        <f>'[1]TCE - ANEXO III - Preencher'!J840</f>
        <v>201.32</v>
      </c>
      <c r="J831" s="14">
        <f>'[1]TCE - ANEXO III - Preencher'!K840</f>
        <v>0</v>
      </c>
      <c r="K831" s="15">
        <f>'[1]TCE - ANEXO III - Preencher'!L840</f>
        <v>108.16</v>
      </c>
      <c r="L831" s="15">
        <f>'[1]TCE - ANEXO III - Preencher'!M840</f>
        <v>2.95</v>
      </c>
      <c r="M831" s="15">
        <f t="shared" si="73"/>
        <v>105.21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306.52999999999997</v>
      </c>
    </row>
    <row r="832" spans="1:28" x14ac:dyDescent="0.2">
      <c r="A832" s="8">
        <f>IFERROR(VLOOKUP(B832,'[1]DADOS (OCULTAR)'!$Q$3:$S$136,3,0),"")</f>
        <v>9767633000447</v>
      </c>
      <c r="B832" s="9" t="str">
        <f>'[1]TCE - ANEXO III - Preencher'!C841</f>
        <v>HOSPITAL SILVIO MAGALHÃES - CG Nº 019/2022</v>
      </c>
      <c r="C832" s="10"/>
      <c r="D832" s="11" t="str">
        <f>'[1]TCE - ANEXO III - Preencher'!E841</f>
        <v>SARA GERLANE DE LIMA BRAZ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3241-15</v>
      </c>
      <c r="G832" s="13" t="str">
        <f>IF('[1]TCE - ANEXO III - Preencher'!H841="","",'[1]TCE - ANEXO III - Preencher'!H841)</f>
        <v>05/2026</v>
      </c>
      <c r="H832" s="14" t="str">
        <f>'[1]TCE - ANEXO III - Preencher'!I841</f>
        <v>0,00</v>
      </c>
      <c r="I832" s="14">
        <f>'[1]TCE - ANEXO III - Preencher'!J841</f>
        <v>381.91</v>
      </c>
      <c r="J832" s="14">
        <f>'[1]TCE - ANEXO III - Preencher'!K841</f>
        <v>0</v>
      </c>
      <c r="K832" s="15">
        <f>'[1]TCE - ANEXO III - Preencher'!L841</f>
        <v>108.16</v>
      </c>
      <c r="L832" s="15">
        <f>'[1]TCE - ANEXO III - Preencher'!M841</f>
        <v>2.73</v>
      </c>
      <c r="M832" s="15">
        <f t="shared" si="73"/>
        <v>105.42999999999999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487.34000000000003</v>
      </c>
    </row>
    <row r="833" spans="1:28" x14ac:dyDescent="0.2">
      <c r="A833" s="8">
        <f>IFERROR(VLOOKUP(B833,'[1]DADOS (OCULTAR)'!$Q$3:$S$136,3,0),"")</f>
        <v>9767633000447</v>
      </c>
      <c r="B833" s="9" t="str">
        <f>'[1]TCE - ANEXO III - Preencher'!C842</f>
        <v>HOSPITAL SILVIO MAGALHÃES - CG Nº 019/2022</v>
      </c>
      <c r="C833" s="10"/>
      <c r="D833" s="11" t="str">
        <f>'[1]TCE - ANEXO III - Preencher'!E842</f>
        <v>SARAH REBECA ESTEVAO RAMOS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2235-05</v>
      </c>
      <c r="G833" s="13" t="str">
        <f>IF('[1]TCE - ANEXO III - Preencher'!H842="","",'[1]TCE - ANEXO III - Preencher'!H842)</f>
        <v>05/2026</v>
      </c>
      <c r="H833" s="14" t="str">
        <f>'[1]TCE - ANEXO III - Preencher'!I842</f>
        <v>0,00</v>
      </c>
      <c r="I833" s="14">
        <f>'[1]TCE - ANEXO III - Preencher'!J842</f>
        <v>252.85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2459.15</v>
      </c>
      <c r="Y833" s="15">
        <f>'[1]TCE - ANEXO III - Preencher'!Z842</f>
        <v>0</v>
      </c>
      <c r="Z833" s="16">
        <f t="shared" si="77"/>
        <v>2459.15</v>
      </c>
      <c r="AA833" s="17" t="str">
        <f>IF('[1]TCE - ANEXO III - Preencher'!AB842="","",'[1]TCE - ANEXO III - Preencher'!AB842)</f>
        <v>Abono assistencial financeiro – complemento Piso da Enfermagem</v>
      </c>
      <c r="AB833" s="15">
        <f t="shared" si="72"/>
        <v>2712</v>
      </c>
    </row>
    <row r="834" spans="1:28" x14ac:dyDescent="0.2">
      <c r="A834" s="8">
        <f>IFERROR(VLOOKUP(B834,'[1]DADOS (OCULTAR)'!$Q$3:$S$136,3,0),"")</f>
        <v>9767633000447</v>
      </c>
      <c r="B834" s="9" t="str">
        <f>'[1]TCE - ANEXO III - Preencher'!C843</f>
        <v>HOSPITAL SILVIO MAGALHÃES - CG Nº 019/2022</v>
      </c>
      <c r="C834" s="10"/>
      <c r="D834" s="11" t="str">
        <f>'[1]TCE - ANEXO III - Preencher'!E843</f>
        <v>SERGIO MENDES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05/2026</v>
      </c>
      <c r="H834" s="14" t="str">
        <f>'[1]TCE - ANEXO III - Preencher'!I843</f>
        <v>0,00</v>
      </c>
      <c r="I834" s="14">
        <f>'[1]TCE - ANEXO III - Preencher'!J843</f>
        <v>201.35</v>
      </c>
      <c r="J834" s="14">
        <f>'[1]TCE - ANEXO III - Preencher'!K843</f>
        <v>0</v>
      </c>
      <c r="K834" s="15">
        <f>'[1]TCE - ANEXO III - Preencher'!L843</f>
        <v>108.16</v>
      </c>
      <c r="L834" s="15">
        <f>'[1]TCE - ANEXO III - Preencher'!M843</f>
        <v>16.21</v>
      </c>
      <c r="M834" s="15">
        <f t="shared" si="73"/>
        <v>91.949999999999989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1704</v>
      </c>
      <c r="Y834" s="15">
        <f>'[1]TCE - ANEXO III - Preencher'!Z843</f>
        <v>0</v>
      </c>
      <c r="Z834" s="16">
        <f t="shared" si="77"/>
        <v>1704</v>
      </c>
      <c r="AA834" s="17" t="str">
        <f>IF('[1]TCE - ANEXO III - Preencher'!AB843="","",'[1]TCE - ANEXO III - Preencher'!AB843)</f>
        <v>Abono assistencial financeiro – complemento Piso da Enfermagem</v>
      </c>
      <c r="AB834" s="15">
        <f t="shared" si="72"/>
        <v>1997.3</v>
      </c>
    </row>
    <row r="835" spans="1:28" x14ac:dyDescent="0.2">
      <c r="A835" s="8">
        <f>IFERROR(VLOOKUP(B835,'[1]DADOS (OCULTAR)'!$Q$3:$S$136,3,0),"")</f>
        <v>9767633000447</v>
      </c>
      <c r="B835" s="9" t="str">
        <f>'[1]TCE - ANEXO III - Preencher'!C844</f>
        <v>HOSPITAL SILVIO MAGALHÃES - CG Nº 019/2022</v>
      </c>
      <c r="C835" s="10"/>
      <c r="D835" s="11" t="str">
        <f>'[1]TCE - ANEXO III - Preencher'!E844</f>
        <v>SERGIO RENATO FERREIRA GOMES CUNHA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2236-05</v>
      </c>
      <c r="G835" s="13" t="str">
        <f>IF('[1]TCE - ANEXO III - Preencher'!H844="","",'[1]TCE - ANEXO III - Preencher'!H844)</f>
        <v>05/2026</v>
      </c>
      <c r="H835" s="14" t="str">
        <f>'[1]TCE - ANEXO III - Preencher'!I844</f>
        <v>0,00</v>
      </c>
      <c r="I835" s="14">
        <f>'[1]TCE - ANEXO III - Preencher'!J844</f>
        <v>204.4</v>
      </c>
      <c r="J835" s="14">
        <f>'[1]TCE - ANEXO III - Preencher'!K844</f>
        <v>0</v>
      </c>
      <c r="K835" s="15">
        <f>'[1]TCE - ANEXO III - Preencher'!L844</f>
        <v>108.16</v>
      </c>
      <c r="L835" s="15">
        <f>'[1]TCE - ANEXO III - Preencher'!M844</f>
        <v>2.95</v>
      </c>
      <c r="M835" s="15">
        <f t="shared" si="73"/>
        <v>105.21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309.61</v>
      </c>
    </row>
    <row r="836" spans="1:28" x14ac:dyDescent="0.2">
      <c r="A836" s="8">
        <f>IFERROR(VLOOKUP(B836,'[1]DADOS (OCULTAR)'!$Q$3:$S$136,3,0),"")</f>
        <v>9767633000447</v>
      </c>
      <c r="B836" s="9" t="str">
        <f>'[1]TCE - ANEXO III - Preencher'!C845</f>
        <v>HOSPITAL SILVIO MAGALHÃES - CG Nº 019/2022</v>
      </c>
      <c r="C836" s="10"/>
      <c r="D836" s="11" t="str">
        <f>'[1]TCE - ANEXO III - Preencher'!E845</f>
        <v>SHELLINGTON VICENTE DA SILVA FERREIRA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1423-25</v>
      </c>
      <c r="G836" s="13" t="str">
        <f>IF('[1]TCE - ANEXO III - Preencher'!H845="","",'[1]TCE - ANEXO III - Preencher'!H845)</f>
        <v>05/2026</v>
      </c>
      <c r="H836" s="14" t="str">
        <f>'[1]TCE - ANEXO III - Preencher'!I845</f>
        <v>0,00</v>
      </c>
      <c r="I836" s="14">
        <f>'[1]TCE - ANEXO III - Preencher'!J845</f>
        <v>311.12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29.9</v>
      </c>
      <c r="Y836" s="15">
        <f>'[1]TCE - ANEXO III - Preencher'!Z845</f>
        <v>0</v>
      </c>
      <c r="Z836" s="16">
        <f t="shared" ref="Z836:Z899" si="83">X836-Y836</f>
        <v>29.9</v>
      </c>
      <c r="AA836" s="17" t="str">
        <f>IF('[1]TCE - ANEXO III - Preencher'!AB845="","",'[1]TCE - ANEXO III - Preencher'!AB845)</f>
        <v>Beneficio obrigatorio CCT Federacao – Plano Assistencial Agiben</v>
      </c>
      <c r="AB836" s="15">
        <f t="shared" si="78"/>
        <v>341.02</v>
      </c>
    </row>
    <row r="837" spans="1:28" x14ac:dyDescent="0.2">
      <c r="A837" s="8">
        <f>IFERROR(VLOOKUP(B837,'[1]DADOS (OCULTAR)'!$Q$3:$S$136,3,0),"")</f>
        <v>9767633000447</v>
      </c>
      <c r="B837" s="9" t="str">
        <f>'[1]TCE - ANEXO III - Preencher'!C846</f>
        <v>HOSPITAL SILVIO MAGALHÃES - CG Nº 019/2022</v>
      </c>
      <c r="C837" s="10"/>
      <c r="D837" s="11" t="str">
        <f>'[1]TCE - ANEXO III - Preencher'!E846</f>
        <v>SILVANA CLEIDE SOUZA DA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2516-05</v>
      </c>
      <c r="G837" s="13" t="str">
        <f>IF('[1]TCE - ANEXO III - Preencher'!H846="","",'[1]TCE - ANEXO III - Preencher'!H846)</f>
        <v>05/2026</v>
      </c>
      <c r="H837" s="14" t="str">
        <f>'[1]TCE - ANEXO III - Preencher'!I846</f>
        <v>0,00</v>
      </c>
      <c r="I837" s="14">
        <f>'[1]TCE - ANEXO III - Preencher'!J846</f>
        <v>295.35000000000002</v>
      </c>
      <c r="J837" s="14">
        <f>'[1]TCE - ANEXO III - Preencher'!K846</f>
        <v>0</v>
      </c>
      <c r="K837" s="15">
        <f>'[1]TCE - ANEXO III - Preencher'!L846</f>
        <v>108.16</v>
      </c>
      <c r="L837" s="15">
        <f>'[1]TCE - ANEXO III - Preencher'!M846</f>
        <v>32.42</v>
      </c>
      <c r="M837" s="15">
        <f t="shared" si="79"/>
        <v>75.739999999999995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29.9</v>
      </c>
      <c r="Y837" s="15">
        <f>'[1]TCE - ANEXO III - Preencher'!Z846</f>
        <v>0</v>
      </c>
      <c r="Z837" s="16">
        <f t="shared" si="83"/>
        <v>29.9</v>
      </c>
      <c r="AA837" s="17" t="str">
        <f>IF('[1]TCE - ANEXO III - Preencher'!AB846="","",'[1]TCE - ANEXO III - Preencher'!AB846)</f>
        <v>Beneficio obrigatorio CCT Federacao – Plano Assistencial Agiben</v>
      </c>
      <c r="AB837" s="15">
        <f t="shared" si="78"/>
        <v>400.99</v>
      </c>
    </row>
    <row r="838" spans="1:28" x14ac:dyDescent="0.2">
      <c r="A838" s="8">
        <f>IFERROR(VLOOKUP(B838,'[1]DADOS (OCULTAR)'!$Q$3:$S$136,3,0),"")</f>
        <v>9767633000447</v>
      </c>
      <c r="B838" s="9" t="str">
        <f>'[1]TCE - ANEXO III - Preencher'!C847</f>
        <v>HOSPITAL SILVIO MAGALHÃES - CG Nº 019/2022</v>
      </c>
      <c r="C838" s="10"/>
      <c r="D838" s="11" t="str">
        <f>'[1]TCE - ANEXO III - Preencher'!E847</f>
        <v>SILVANA FERREIRA DE SOUSA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4131-15</v>
      </c>
      <c r="G838" s="13" t="str">
        <f>IF('[1]TCE - ANEXO III - Preencher'!H847="","",'[1]TCE - ANEXO III - Preencher'!H847)</f>
        <v>05/2026</v>
      </c>
      <c r="H838" s="14" t="str">
        <f>'[1]TCE - ANEXO III - Preencher'!I847</f>
        <v>0,00</v>
      </c>
      <c r="I838" s="14">
        <f>'[1]TCE - ANEXO III - Preencher'!J847</f>
        <v>218.38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29.9</v>
      </c>
      <c r="Y838" s="15">
        <f>'[1]TCE - ANEXO III - Preencher'!Z847</f>
        <v>0</v>
      </c>
      <c r="Z838" s="16">
        <f t="shared" si="83"/>
        <v>29.9</v>
      </c>
      <c r="AA838" s="17" t="str">
        <f>IF('[1]TCE - ANEXO III - Preencher'!AB847="","",'[1]TCE - ANEXO III - Preencher'!AB847)</f>
        <v>Beneficio obrigatorio CCT Federacao – Plano Assistencial Agiben</v>
      </c>
      <c r="AB838" s="15">
        <f t="shared" si="78"/>
        <v>248.28</v>
      </c>
    </row>
    <row r="839" spans="1:28" x14ac:dyDescent="0.2">
      <c r="A839" s="8">
        <f>IFERROR(VLOOKUP(B839,'[1]DADOS (OCULTAR)'!$Q$3:$S$136,3,0),"")</f>
        <v>9767633000447</v>
      </c>
      <c r="B839" s="9" t="str">
        <f>'[1]TCE - ANEXO III - Preencher'!C848</f>
        <v>HOSPITAL SILVIO MAGALHÃES - CG Nº 019/2022</v>
      </c>
      <c r="C839" s="10"/>
      <c r="D839" s="11" t="str">
        <f>'[1]TCE - ANEXO III - Preencher'!E848</f>
        <v>SILVANIA CICERA DOS SANTOS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05/2026</v>
      </c>
      <c r="H839" s="14" t="str">
        <f>'[1]TCE - ANEXO III - Preencher'!I848</f>
        <v>0,00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1249.5999999999999</v>
      </c>
      <c r="Y839" s="15">
        <f>'[1]TCE - ANEXO III - Preencher'!Z848</f>
        <v>0</v>
      </c>
      <c r="Z839" s="16">
        <f t="shared" si="83"/>
        <v>1249.5999999999999</v>
      </c>
      <c r="AA839" s="17" t="str">
        <f>IF('[1]TCE - ANEXO III - Preencher'!AB848="","",'[1]TCE - ANEXO III - Preencher'!AB848)</f>
        <v>Abono assistencial financeiro – complemento Piso da Enfermagem</v>
      </c>
      <c r="AB839" s="15">
        <f t="shared" si="78"/>
        <v>1249.5999999999999</v>
      </c>
    </row>
    <row r="840" spans="1:28" x14ac:dyDescent="0.2">
      <c r="A840" s="8">
        <f>IFERROR(VLOOKUP(B840,'[1]DADOS (OCULTAR)'!$Q$3:$S$136,3,0),"")</f>
        <v>9767633000447</v>
      </c>
      <c r="B840" s="9" t="str">
        <f>'[1]TCE - ANEXO III - Preencher'!C849</f>
        <v>HOSPITAL SILVIO MAGALHÃES - CG Nº 019/2022</v>
      </c>
      <c r="C840" s="10"/>
      <c r="D840" s="11" t="str">
        <f>'[1]TCE - ANEXO III - Preencher'!E849</f>
        <v>SILVANIA MARIA DA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05/2026</v>
      </c>
      <c r="H840" s="14" t="str">
        <f>'[1]TCE - ANEXO III - Preencher'!I849</f>
        <v>0,00</v>
      </c>
      <c r="I840" s="14">
        <f>'[1]TCE - ANEXO III - Preencher'!J849</f>
        <v>260.02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1704</v>
      </c>
      <c r="Y840" s="15">
        <f>'[1]TCE - ANEXO III - Preencher'!Z849</f>
        <v>0</v>
      </c>
      <c r="Z840" s="16">
        <f t="shared" si="83"/>
        <v>1704</v>
      </c>
      <c r="AA840" s="17" t="str">
        <f>IF('[1]TCE - ANEXO III - Preencher'!AB849="","",'[1]TCE - ANEXO III - Preencher'!AB849)</f>
        <v>Abono assistencial financeiro – complemento Piso da Enfermagem</v>
      </c>
      <c r="AB840" s="15">
        <f t="shared" si="78"/>
        <v>1964.02</v>
      </c>
    </row>
    <row r="841" spans="1:28" x14ac:dyDescent="0.2">
      <c r="A841" s="8">
        <f>IFERROR(VLOOKUP(B841,'[1]DADOS (OCULTAR)'!$Q$3:$S$136,3,0),"")</f>
        <v>9767633000447</v>
      </c>
      <c r="B841" s="9" t="str">
        <f>'[1]TCE - ANEXO III - Preencher'!C850</f>
        <v>HOSPITAL SILVIO MAGALHÃES - CG Nº 019/2022</v>
      </c>
      <c r="C841" s="10"/>
      <c r="D841" s="11" t="str">
        <f>'[1]TCE - ANEXO III - Preencher'!E850</f>
        <v>SILVANIA MARIA DA SILVA FREIRE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05/2026</v>
      </c>
      <c r="H841" s="14" t="str">
        <f>'[1]TCE - ANEXO III - Preencher'!I850</f>
        <v>0,00</v>
      </c>
      <c r="I841" s="14">
        <f>'[1]TCE - ANEXO III - Preencher'!J850</f>
        <v>177.93</v>
      </c>
      <c r="J841" s="14">
        <f>'[1]TCE - ANEXO III - Preencher'!K850</f>
        <v>0</v>
      </c>
      <c r="K841" s="15">
        <f>'[1]TCE - ANEXO III - Preencher'!L850</f>
        <v>108.16</v>
      </c>
      <c r="L841" s="15">
        <f>'[1]TCE - ANEXO III - Preencher'!M850</f>
        <v>16.21</v>
      </c>
      <c r="M841" s="15">
        <f t="shared" si="79"/>
        <v>91.949999999999989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1704</v>
      </c>
      <c r="Y841" s="15">
        <f>'[1]TCE - ANEXO III - Preencher'!Z850</f>
        <v>0</v>
      </c>
      <c r="Z841" s="16">
        <f t="shared" si="83"/>
        <v>1704</v>
      </c>
      <c r="AA841" s="17" t="str">
        <f>IF('[1]TCE - ANEXO III - Preencher'!AB850="","",'[1]TCE - ANEXO III - Preencher'!AB850)</f>
        <v>Abono assistencial financeiro – complemento Piso da Enfermagem</v>
      </c>
      <c r="AB841" s="15">
        <f t="shared" si="78"/>
        <v>1973.88</v>
      </c>
    </row>
    <row r="842" spans="1:28" x14ac:dyDescent="0.2">
      <c r="A842" s="8">
        <f>IFERROR(VLOOKUP(B842,'[1]DADOS (OCULTAR)'!$Q$3:$S$136,3,0),"")</f>
        <v>9767633000447</v>
      </c>
      <c r="B842" s="9" t="str">
        <f>'[1]TCE - ANEXO III - Preencher'!C851</f>
        <v>HOSPITAL SILVIO MAGALHÃES - CG Nº 019/2022</v>
      </c>
      <c r="C842" s="10"/>
      <c r="D842" s="11" t="str">
        <f>'[1]TCE - ANEXO III - Preencher'!E851</f>
        <v>SILVIA CARLA MELO DE QUEIROZ SILVA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05/2026</v>
      </c>
      <c r="H842" s="14" t="str">
        <f>'[1]TCE - ANEXO III - Preencher'!I851</f>
        <v>0,00</v>
      </c>
      <c r="I842" s="14">
        <f>'[1]TCE - ANEXO III - Preencher'!J851</f>
        <v>255.75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1704</v>
      </c>
      <c r="Y842" s="15">
        <f>'[1]TCE - ANEXO III - Preencher'!Z851</f>
        <v>0</v>
      </c>
      <c r="Z842" s="16">
        <f t="shared" si="83"/>
        <v>1704</v>
      </c>
      <c r="AA842" s="17" t="str">
        <f>IF('[1]TCE - ANEXO III - Preencher'!AB851="","",'[1]TCE - ANEXO III - Preencher'!AB851)</f>
        <v>Abono assistencial financeiro – complemento Piso da Enfermagem</v>
      </c>
      <c r="AB842" s="15">
        <f t="shared" si="78"/>
        <v>1959.75</v>
      </c>
    </row>
    <row r="843" spans="1:28" x14ac:dyDescent="0.2">
      <c r="A843" s="8">
        <f>IFERROR(VLOOKUP(B843,'[1]DADOS (OCULTAR)'!$Q$3:$S$136,3,0),"")</f>
        <v>9767633000447</v>
      </c>
      <c r="B843" s="9" t="str">
        <f>'[1]TCE - ANEXO III - Preencher'!C852</f>
        <v>HOSPITAL SILVIO MAGALHÃES - CG Nº 019/2022</v>
      </c>
      <c r="C843" s="10"/>
      <c r="D843" s="11" t="str">
        <f>'[1]TCE - ANEXO III - Preencher'!E852</f>
        <v>SILVIA RACHEL DE FREITAS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4110-05</v>
      </c>
      <c r="G843" s="13" t="str">
        <f>IF('[1]TCE - ANEXO III - Preencher'!H852="","",'[1]TCE - ANEXO III - Preencher'!H852)</f>
        <v>05/2026</v>
      </c>
      <c r="H843" s="14" t="str">
        <f>'[1]TCE - ANEXO III - Preencher'!I852</f>
        <v>0,00</v>
      </c>
      <c r="I843" s="14">
        <f>'[1]TCE - ANEXO III - Preencher'!J852</f>
        <v>134</v>
      </c>
      <c r="J843" s="14">
        <f>'[1]TCE - ANEXO III - Preencher'!K852</f>
        <v>0</v>
      </c>
      <c r="K843" s="15">
        <f>'[1]TCE - ANEXO III - Preencher'!L852</f>
        <v>108.16</v>
      </c>
      <c r="L843" s="15">
        <f>'[1]TCE - ANEXO III - Preencher'!M852</f>
        <v>16.21</v>
      </c>
      <c r="M843" s="15">
        <f t="shared" si="79"/>
        <v>91.949999999999989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29.9</v>
      </c>
      <c r="Y843" s="15">
        <f>'[1]TCE - ANEXO III - Preencher'!Z852</f>
        <v>0</v>
      </c>
      <c r="Z843" s="16">
        <f t="shared" si="83"/>
        <v>29.9</v>
      </c>
      <c r="AA843" s="17" t="str">
        <f>IF('[1]TCE - ANEXO III - Preencher'!AB852="","",'[1]TCE - ANEXO III - Preencher'!AB852)</f>
        <v>Beneficio obrigatorio CCT Federacao – Plano Assistencial Agiben</v>
      </c>
      <c r="AB843" s="15">
        <f t="shared" si="78"/>
        <v>255.85</v>
      </c>
    </row>
    <row r="844" spans="1:28" x14ac:dyDescent="0.2">
      <c r="A844" s="8">
        <f>IFERROR(VLOOKUP(B844,'[1]DADOS (OCULTAR)'!$Q$3:$S$136,3,0),"")</f>
        <v>9767633000447</v>
      </c>
      <c r="B844" s="9" t="str">
        <f>'[1]TCE - ANEXO III - Preencher'!C853</f>
        <v>HOSPITAL SILVIO MAGALHÃES - CG Nº 019/2022</v>
      </c>
      <c r="C844" s="10"/>
      <c r="D844" s="11" t="str">
        <f>'[1]TCE - ANEXO III - Preencher'!E853</f>
        <v>SIMONE CRISTINA DE LIMA MARQUES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5211-30</v>
      </c>
      <c r="G844" s="13" t="str">
        <f>IF('[1]TCE - ANEXO III - Preencher'!H853="","",'[1]TCE - ANEXO III - Preencher'!H853)</f>
        <v>05/2026</v>
      </c>
      <c r="H844" s="14" t="str">
        <f>'[1]TCE - ANEXO III - Preencher'!I853</f>
        <v>0,00</v>
      </c>
      <c r="I844" s="14">
        <f>'[1]TCE - ANEXO III - Preencher'!J853</f>
        <v>157.06</v>
      </c>
      <c r="J844" s="14">
        <f>'[1]TCE - ANEXO III - Preencher'!K853</f>
        <v>0</v>
      </c>
      <c r="K844" s="15">
        <f>'[1]TCE - ANEXO III - Preencher'!L853</f>
        <v>108.16</v>
      </c>
      <c r="L844" s="15">
        <f>'[1]TCE - ANEXO III - Preencher'!M853</f>
        <v>16.21</v>
      </c>
      <c r="M844" s="15">
        <f t="shared" si="79"/>
        <v>91.949999999999989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29.9</v>
      </c>
      <c r="Y844" s="15">
        <f>'[1]TCE - ANEXO III - Preencher'!Z853</f>
        <v>0</v>
      </c>
      <c r="Z844" s="16">
        <f t="shared" si="83"/>
        <v>29.9</v>
      </c>
      <c r="AA844" s="17" t="str">
        <f>IF('[1]TCE - ANEXO III - Preencher'!AB853="","",'[1]TCE - ANEXO III - Preencher'!AB853)</f>
        <v>Beneficio obrigatorio CCT Federacao – Plano Assistencial Agiben</v>
      </c>
      <c r="AB844" s="15">
        <f t="shared" si="78"/>
        <v>278.90999999999997</v>
      </c>
    </row>
    <row r="845" spans="1:28" x14ac:dyDescent="0.2">
      <c r="A845" s="8">
        <f>IFERROR(VLOOKUP(B845,'[1]DADOS (OCULTAR)'!$Q$3:$S$136,3,0),"")</f>
        <v>9767633000447</v>
      </c>
      <c r="B845" s="9" t="str">
        <f>'[1]TCE - ANEXO III - Preencher'!C854</f>
        <v>HOSPITAL SILVIO MAGALHÃES - CG Nº 019/2022</v>
      </c>
      <c r="C845" s="10"/>
      <c r="D845" s="11" t="str">
        <f>'[1]TCE - ANEXO III - Preencher'!E854</f>
        <v>SIMONE MARIA DO NASCIMENTO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2234-05</v>
      </c>
      <c r="G845" s="13" t="str">
        <f>IF('[1]TCE - ANEXO III - Preencher'!H854="","",'[1]TCE - ANEXO III - Preencher'!H854)</f>
        <v>05/2026</v>
      </c>
      <c r="H845" s="14" t="str">
        <f>'[1]TCE - ANEXO III - Preencher'!I854</f>
        <v>0,00</v>
      </c>
      <c r="I845" s="14">
        <f>'[1]TCE - ANEXO III - Preencher'!J854</f>
        <v>433.24</v>
      </c>
      <c r="J845" s="14">
        <f>'[1]TCE - ANEXO III - Preencher'!K854</f>
        <v>0</v>
      </c>
      <c r="K845" s="15">
        <f>'[1]TCE - ANEXO III - Preencher'!L854</f>
        <v>108.16</v>
      </c>
      <c r="L845" s="15">
        <f>'[1]TCE - ANEXO III - Preencher'!M854</f>
        <v>21.12</v>
      </c>
      <c r="M845" s="15">
        <f t="shared" si="79"/>
        <v>87.039999999999992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184.07</v>
      </c>
      <c r="U845" s="15">
        <f>'[1]TCE - ANEXO III - Preencher'!V854</f>
        <v>0</v>
      </c>
      <c r="V845" s="16">
        <f t="shared" si="82"/>
        <v>184.07</v>
      </c>
      <c r="W845" s="17" t="str">
        <f>IF('[1]TCE - ANEXO III - Preencher'!X854="","",'[1]TCE - ANEXO III - Preencher'!X854)</f>
        <v>Auxílio Creche</v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704.34999999999991</v>
      </c>
    </row>
    <row r="846" spans="1:28" x14ac:dyDescent="0.2">
      <c r="A846" s="8">
        <f>IFERROR(VLOOKUP(B846,'[1]DADOS (OCULTAR)'!$Q$3:$S$136,3,0),"")</f>
        <v>9767633000447</v>
      </c>
      <c r="B846" s="9" t="str">
        <f>'[1]TCE - ANEXO III - Preencher'!C855</f>
        <v>HOSPITAL SILVIO MAGALHÃES - CG Nº 019/2022</v>
      </c>
      <c r="C846" s="10"/>
      <c r="D846" s="11" t="str">
        <f>'[1]TCE - ANEXO III - Preencher'!E855</f>
        <v>SIMONE MARIA SANTOS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05/2026</v>
      </c>
      <c r="H846" s="14" t="str">
        <f>'[1]TCE - ANEXO III - Preencher'!I855</f>
        <v>0,00</v>
      </c>
      <c r="I846" s="14">
        <f>'[1]TCE - ANEXO III - Preencher'!J855</f>
        <v>159.96</v>
      </c>
      <c r="J846" s="14">
        <f>'[1]TCE - ANEXO III - Preencher'!K855</f>
        <v>0</v>
      </c>
      <c r="K846" s="15">
        <f>'[1]TCE - ANEXO III - Preencher'!L855</f>
        <v>108.16</v>
      </c>
      <c r="L846" s="15">
        <f>'[1]TCE - ANEXO III - Preencher'!M855</f>
        <v>16.21</v>
      </c>
      <c r="M846" s="15">
        <f t="shared" si="79"/>
        <v>91.949999999999989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1647.2</v>
      </c>
      <c r="Y846" s="15">
        <f>'[1]TCE - ANEXO III - Preencher'!Z855</f>
        <v>0</v>
      </c>
      <c r="Z846" s="16">
        <f t="shared" si="83"/>
        <v>1647.2</v>
      </c>
      <c r="AA846" s="17" t="str">
        <f>IF('[1]TCE - ANEXO III - Preencher'!AB855="","",'[1]TCE - ANEXO III - Preencher'!AB855)</f>
        <v>Abono assistencial financeiro – complemento Piso da Enfermagem</v>
      </c>
      <c r="AB846" s="15">
        <f t="shared" si="78"/>
        <v>1899.1100000000001</v>
      </c>
    </row>
    <row r="847" spans="1:28" x14ac:dyDescent="0.2">
      <c r="A847" s="8">
        <f>IFERROR(VLOOKUP(B847,'[1]DADOS (OCULTAR)'!$Q$3:$S$136,3,0),"")</f>
        <v>9767633000447</v>
      </c>
      <c r="B847" s="9" t="str">
        <f>'[1]TCE - ANEXO III - Preencher'!C856</f>
        <v>HOSPITAL SILVIO MAGALHÃES - CG Nº 019/2022</v>
      </c>
      <c r="C847" s="10"/>
      <c r="D847" s="11" t="str">
        <f>'[1]TCE - ANEXO III - Preencher'!E856</f>
        <v>SINEIDE SANDRA SILVA DE PAULA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05/2026</v>
      </c>
      <c r="H847" s="14" t="str">
        <f>'[1]TCE - ANEXO III - Preencher'!I856</f>
        <v>0,00</v>
      </c>
      <c r="I847" s="14">
        <f>'[1]TCE - ANEXO III - Preencher'!J856</f>
        <v>208.41</v>
      </c>
      <c r="J847" s="14">
        <f>'[1]TCE - ANEXO III - Preencher'!K856</f>
        <v>0</v>
      </c>
      <c r="K847" s="15">
        <f>'[1]TCE - ANEXO III - Preencher'!L856</f>
        <v>108.16</v>
      </c>
      <c r="L847" s="15">
        <f>'[1]TCE - ANEXO III - Preencher'!M856</f>
        <v>16.21</v>
      </c>
      <c r="M847" s="15">
        <f t="shared" si="79"/>
        <v>91.949999999999989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1704</v>
      </c>
      <c r="Y847" s="15">
        <f>'[1]TCE - ANEXO III - Preencher'!Z856</f>
        <v>0</v>
      </c>
      <c r="Z847" s="16">
        <f t="shared" si="83"/>
        <v>1704</v>
      </c>
      <c r="AA847" s="17" t="str">
        <f>IF('[1]TCE - ANEXO III - Preencher'!AB856="","",'[1]TCE - ANEXO III - Preencher'!AB856)</f>
        <v>Abono assistencial financeiro – complemento Piso da Enfermagem</v>
      </c>
      <c r="AB847" s="15">
        <f t="shared" si="78"/>
        <v>2004.3600000000001</v>
      </c>
    </row>
    <row r="848" spans="1:28" x14ac:dyDescent="0.2">
      <c r="A848" s="8">
        <f>IFERROR(VLOOKUP(B848,'[1]DADOS (OCULTAR)'!$Q$3:$S$136,3,0),"")</f>
        <v>9767633000447</v>
      </c>
      <c r="B848" s="9" t="str">
        <f>'[1]TCE - ANEXO III - Preencher'!C857</f>
        <v>HOSPITAL SILVIO MAGALHÃES - CG Nº 019/2022</v>
      </c>
      <c r="C848" s="10"/>
      <c r="D848" s="11" t="str">
        <f>'[1]TCE - ANEXO III - Preencher'!E857</f>
        <v>SOLANGE DA SILVA GOUVEIA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05/2026</v>
      </c>
      <c r="H848" s="14" t="str">
        <f>'[1]TCE - ANEXO III - Preencher'!I857</f>
        <v>0,00</v>
      </c>
      <c r="I848" s="14">
        <f>'[1]TCE - ANEXO III - Preencher'!J857</f>
        <v>180.09</v>
      </c>
      <c r="J848" s="14">
        <f>'[1]TCE - ANEXO III - Preencher'!K857</f>
        <v>0</v>
      </c>
      <c r="K848" s="15">
        <f>'[1]TCE - ANEXO III - Preencher'!L857</f>
        <v>108.16</v>
      </c>
      <c r="L848" s="15">
        <f>'[1]TCE - ANEXO III - Preencher'!M857</f>
        <v>16.21</v>
      </c>
      <c r="M848" s="15">
        <f t="shared" si="79"/>
        <v>91.949999999999989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1704</v>
      </c>
      <c r="Y848" s="15">
        <f>'[1]TCE - ANEXO III - Preencher'!Z857</f>
        <v>0</v>
      </c>
      <c r="Z848" s="16">
        <f t="shared" si="83"/>
        <v>1704</v>
      </c>
      <c r="AA848" s="17" t="str">
        <f>IF('[1]TCE - ANEXO III - Preencher'!AB857="","",'[1]TCE - ANEXO III - Preencher'!AB857)</f>
        <v>Abono assistencial financeiro – complemento Piso da Enfermagem</v>
      </c>
      <c r="AB848" s="15">
        <f t="shared" si="78"/>
        <v>1976.04</v>
      </c>
    </row>
    <row r="849" spans="1:28" x14ac:dyDescent="0.2">
      <c r="A849" s="8">
        <f>IFERROR(VLOOKUP(B849,'[1]DADOS (OCULTAR)'!$Q$3:$S$136,3,0),"")</f>
        <v>9767633000447</v>
      </c>
      <c r="B849" s="9" t="str">
        <f>'[1]TCE - ANEXO III - Preencher'!C858</f>
        <v>HOSPITAL SILVIO MAGALHÃES - CG Nº 019/2022</v>
      </c>
      <c r="C849" s="10"/>
      <c r="D849" s="11" t="str">
        <f>'[1]TCE - ANEXO III - Preencher'!E858</f>
        <v>SONIA MARIA GONCALVES DE LIRA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5174-10</v>
      </c>
      <c r="G849" s="13" t="str">
        <f>IF('[1]TCE - ANEXO III - Preencher'!H858="","",'[1]TCE - ANEXO III - Preencher'!H858)</f>
        <v>05/2026</v>
      </c>
      <c r="H849" s="14" t="str">
        <f>'[1]TCE - ANEXO III - Preencher'!I858</f>
        <v>0,00</v>
      </c>
      <c r="I849" s="14">
        <f>'[1]TCE - ANEXO III - Preencher'!J858</f>
        <v>166.98</v>
      </c>
      <c r="J849" s="14">
        <f>'[1]TCE - ANEXO III - Preencher'!K858</f>
        <v>0</v>
      </c>
      <c r="K849" s="15">
        <f>'[1]TCE - ANEXO III - Preencher'!L858</f>
        <v>108.16</v>
      </c>
      <c r="L849" s="15">
        <f>'[1]TCE - ANEXO III - Preencher'!M858</f>
        <v>16.21</v>
      </c>
      <c r="M849" s="15">
        <f t="shared" si="79"/>
        <v>91.949999999999989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29.9</v>
      </c>
      <c r="Y849" s="15">
        <f>'[1]TCE - ANEXO III - Preencher'!Z858</f>
        <v>0</v>
      </c>
      <c r="Z849" s="16">
        <f t="shared" si="83"/>
        <v>29.9</v>
      </c>
      <c r="AA849" s="17" t="str">
        <f>IF('[1]TCE - ANEXO III - Preencher'!AB858="","",'[1]TCE - ANEXO III - Preencher'!AB858)</f>
        <v>Beneficio obrigatorio CCT Federacao – Plano Assistencial Agiben</v>
      </c>
      <c r="AB849" s="15">
        <f t="shared" si="78"/>
        <v>288.82999999999993</v>
      </c>
    </row>
    <row r="850" spans="1:28" x14ac:dyDescent="0.2">
      <c r="A850" s="8">
        <f>IFERROR(VLOOKUP(B850,'[1]DADOS (OCULTAR)'!$Q$3:$S$136,3,0),"")</f>
        <v>9767633000447</v>
      </c>
      <c r="B850" s="9" t="str">
        <f>'[1]TCE - ANEXO III - Preencher'!C859</f>
        <v>HOSPITAL SILVIO MAGALHÃES - CG Nº 019/2022</v>
      </c>
      <c r="C850" s="10"/>
      <c r="D850" s="11" t="str">
        <f>'[1]TCE - ANEXO III - Preencher'!E859</f>
        <v>STEVESON CARVALHO VENCESLAU BEZERRA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2235-05</v>
      </c>
      <c r="G850" s="13" t="str">
        <f>IF('[1]TCE - ANEXO III - Preencher'!H859="","",'[1]TCE - ANEXO III - Preencher'!H859)</f>
        <v>05/2026</v>
      </c>
      <c r="H850" s="14" t="str">
        <f>'[1]TCE - ANEXO III - Preencher'!I859</f>
        <v>0,00</v>
      </c>
      <c r="I850" s="14">
        <f>'[1]TCE - ANEXO III - Preencher'!J859</f>
        <v>267.11</v>
      </c>
      <c r="J850" s="14">
        <f>'[1]TCE - ANEXO III - Preencher'!K859</f>
        <v>0</v>
      </c>
      <c r="K850" s="15">
        <f>'[1]TCE - ANEXO III - Preencher'!L859</f>
        <v>108.16</v>
      </c>
      <c r="L850" s="15">
        <f>'[1]TCE - ANEXO III - Preencher'!M859</f>
        <v>3.59</v>
      </c>
      <c r="M850" s="15">
        <f t="shared" si="79"/>
        <v>104.57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1924.07</v>
      </c>
      <c r="Y850" s="15">
        <f>'[1]TCE - ANEXO III - Preencher'!Z859</f>
        <v>0</v>
      </c>
      <c r="Z850" s="16">
        <f t="shared" si="83"/>
        <v>1924.07</v>
      </c>
      <c r="AA850" s="17" t="str">
        <f>IF('[1]TCE - ANEXO III - Preencher'!AB859="","",'[1]TCE - ANEXO III - Preencher'!AB859)</f>
        <v>Abono assistencial financeiro – complemento Piso da Enfermagem</v>
      </c>
      <c r="AB850" s="15">
        <f t="shared" si="78"/>
        <v>2295.75</v>
      </c>
    </row>
    <row r="851" spans="1:28" x14ac:dyDescent="0.2">
      <c r="A851" s="8">
        <f>IFERROR(VLOOKUP(B851,'[1]DADOS (OCULTAR)'!$Q$3:$S$136,3,0),"")</f>
        <v>9767633000447</v>
      </c>
      <c r="B851" s="9" t="str">
        <f>'[1]TCE - ANEXO III - Preencher'!C860</f>
        <v>HOSPITAL SILVIO MAGALHÃES - CG Nº 019/2022</v>
      </c>
      <c r="C851" s="10"/>
      <c r="D851" s="11" t="str">
        <f>'[1]TCE - ANEXO III - Preencher'!E860</f>
        <v>SUEDIANY STEPHANIE BARBOSA FAUSTO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2235-05</v>
      </c>
      <c r="G851" s="13" t="str">
        <f>IF('[1]TCE - ANEXO III - Preencher'!H860="","",'[1]TCE - ANEXO III - Preencher'!H860)</f>
        <v>05/2026</v>
      </c>
      <c r="H851" s="14" t="str">
        <f>'[1]TCE - ANEXO III - Preencher'!I860</f>
        <v>0,00</v>
      </c>
      <c r="I851" s="14">
        <f>'[1]TCE - ANEXO III - Preencher'!J860</f>
        <v>317.67</v>
      </c>
      <c r="J851" s="14">
        <f>'[1]TCE - ANEXO III - Preencher'!K860</f>
        <v>0</v>
      </c>
      <c r="K851" s="15">
        <f>'[1]TCE - ANEXO III - Preencher'!L860</f>
        <v>108.16</v>
      </c>
      <c r="L851" s="15">
        <f>'[1]TCE - ANEXO III - Preencher'!M860</f>
        <v>2.79</v>
      </c>
      <c r="M851" s="15">
        <f t="shared" si="79"/>
        <v>105.36999999999999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2459.15</v>
      </c>
      <c r="Y851" s="15">
        <f>'[1]TCE - ANEXO III - Preencher'!Z860</f>
        <v>0</v>
      </c>
      <c r="Z851" s="16">
        <f t="shared" si="83"/>
        <v>2459.15</v>
      </c>
      <c r="AA851" s="17" t="str">
        <f>IF('[1]TCE - ANEXO III - Preencher'!AB860="","",'[1]TCE - ANEXO III - Preencher'!AB860)</f>
        <v>Abono assistencial financeiro – complemento Piso da Enfermagem</v>
      </c>
      <c r="AB851" s="15">
        <f t="shared" si="78"/>
        <v>2882.19</v>
      </c>
    </row>
    <row r="852" spans="1:28" x14ac:dyDescent="0.2">
      <c r="A852" s="8">
        <f>IFERROR(VLOOKUP(B852,'[1]DADOS (OCULTAR)'!$Q$3:$S$136,3,0),"")</f>
        <v>9767633000447</v>
      </c>
      <c r="B852" s="9" t="str">
        <f>'[1]TCE - ANEXO III - Preencher'!C861</f>
        <v>HOSPITAL SILVIO MAGALHÃES - CG Nº 019/2022</v>
      </c>
      <c r="C852" s="10"/>
      <c r="D852" s="11" t="str">
        <f>'[1]TCE - ANEXO III - Preencher'!E861</f>
        <v>SYLMARA KARINE LEITE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2235-05</v>
      </c>
      <c r="G852" s="13" t="str">
        <f>IF('[1]TCE - ANEXO III - Preencher'!H861="","",'[1]TCE - ANEXO III - Preencher'!H861)</f>
        <v>05/2026</v>
      </c>
      <c r="H852" s="14" t="str">
        <f>'[1]TCE - ANEXO III - Preencher'!I861</f>
        <v>0,00</v>
      </c>
      <c r="I852" s="14">
        <f>'[1]TCE - ANEXO III - Preencher'!J861</f>
        <v>174.65</v>
      </c>
      <c r="J852" s="14">
        <f>'[1]TCE - ANEXO III - Preencher'!K861</f>
        <v>0</v>
      </c>
      <c r="K852" s="15">
        <f>'[1]TCE - ANEXO III - Preencher'!L861</f>
        <v>108.16</v>
      </c>
      <c r="L852" s="15">
        <f>'[1]TCE - ANEXO III - Preencher'!M861</f>
        <v>2.79</v>
      </c>
      <c r="M852" s="15">
        <f t="shared" si="79"/>
        <v>105.36999999999999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2459.15</v>
      </c>
      <c r="Y852" s="15">
        <f>'[1]TCE - ANEXO III - Preencher'!Z861</f>
        <v>0</v>
      </c>
      <c r="Z852" s="16">
        <f t="shared" si="83"/>
        <v>2459.15</v>
      </c>
      <c r="AA852" s="17" t="str">
        <f>IF('[1]TCE - ANEXO III - Preencher'!AB861="","",'[1]TCE - ANEXO III - Preencher'!AB861)</f>
        <v>Abono assistencial financeiro – complemento Piso da Enfermagem</v>
      </c>
      <c r="AB852" s="15">
        <f t="shared" si="78"/>
        <v>2739.17</v>
      </c>
    </row>
    <row r="853" spans="1:28" x14ac:dyDescent="0.2">
      <c r="A853" s="8">
        <f>IFERROR(VLOOKUP(B853,'[1]DADOS (OCULTAR)'!$Q$3:$S$136,3,0),"")</f>
        <v>9767633000447</v>
      </c>
      <c r="B853" s="9" t="str">
        <f>'[1]TCE - ANEXO III - Preencher'!C862</f>
        <v>HOSPITAL SILVIO MAGALHÃES - CG Nº 019/2022</v>
      </c>
      <c r="C853" s="10"/>
      <c r="D853" s="11" t="str">
        <f>'[1]TCE - ANEXO III - Preencher'!E862</f>
        <v>TACILA FRANCISCA BARROS DA SILVA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05/2026</v>
      </c>
      <c r="H853" s="14" t="str">
        <f>'[1]TCE - ANEXO III - Preencher'!I862</f>
        <v>0,00</v>
      </c>
      <c r="I853" s="14">
        <f>'[1]TCE - ANEXO III - Preencher'!J862</f>
        <v>0</v>
      </c>
      <c r="J853" s="14">
        <f>'[1]TCE - ANEXO III - Preencher'!K862</f>
        <v>205.86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205.86</v>
      </c>
    </row>
    <row r="854" spans="1:28" x14ac:dyDescent="0.2">
      <c r="A854" s="8">
        <f>IFERROR(VLOOKUP(B854,'[1]DADOS (OCULTAR)'!$Q$3:$S$136,3,0),"")</f>
        <v>9767633000447</v>
      </c>
      <c r="B854" s="9" t="str">
        <f>'[1]TCE - ANEXO III - Preencher'!C863</f>
        <v>HOSPITAL SILVIO MAGALHÃES - CG Nº 019/2022</v>
      </c>
      <c r="C854" s="10"/>
      <c r="D854" s="11" t="str">
        <f>'[1]TCE - ANEXO III - Preencher'!E863</f>
        <v>TAILSON ROBERTO FERREIRA DA SILVA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4221-10</v>
      </c>
      <c r="G854" s="13" t="str">
        <f>IF('[1]TCE - ANEXO III - Preencher'!H863="","",'[1]TCE - ANEXO III - Preencher'!H863)</f>
        <v>05/2026</v>
      </c>
      <c r="H854" s="14" t="str">
        <f>'[1]TCE - ANEXO III - Preencher'!I863</f>
        <v>0,00</v>
      </c>
      <c r="I854" s="14">
        <f>'[1]TCE - ANEXO III - Preencher'!J863</f>
        <v>169.86</v>
      </c>
      <c r="J854" s="14">
        <f>'[1]TCE - ANEXO III - Preencher'!K863</f>
        <v>0</v>
      </c>
      <c r="K854" s="15">
        <f>'[1]TCE - ANEXO III - Preencher'!L863</f>
        <v>108.16</v>
      </c>
      <c r="L854" s="15">
        <f>'[1]TCE - ANEXO III - Preencher'!M863</f>
        <v>16.21</v>
      </c>
      <c r="M854" s="15">
        <f t="shared" si="79"/>
        <v>91.949999999999989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29.9</v>
      </c>
      <c r="Y854" s="15">
        <f>'[1]TCE - ANEXO III - Preencher'!Z863</f>
        <v>0</v>
      </c>
      <c r="Z854" s="16">
        <f t="shared" si="83"/>
        <v>29.9</v>
      </c>
      <c r="AA854" s="17" t="str">
        <f>IF('[1]TCE - ANEXO III - Preencher'!AB863="","",'[1]TCE - ANEXO III - Preencher'!AB863)</f>
        <v>Beneficio obrigatorio CCT Federacao – Plano Assistencial Agiben</v>
      </c>
      <c r="AB854" s="15">
        <f t="shared" si="78"/>
        <v>291.70999999999998</v>
      </c>
    </row>
    <row r="855" spans="1:28" x14ac:dyDescent="0.2">
      <c r="A855" s="8">
        <f>IFERROR(VLOOKUP(B855,'[1]DADOS (OCULTAR)'!$Q$3:$S$136,3,0),"")</f>
        <v>9767633000447</v>
      </c>
      <c r="B855" s="9" t="str">
        <f>'[1]TCE - ANEXO III - Preencher'!C864</f>
        <v>HOSPITAL SILVIO MAGALHÃES - CG Nº 019/2022</v>
      </c>
      <c r="C855" s="10"/>
      <c r="D855" s="11" t="str">
        <f>'[1]TCE - ANEXO III - Preencher'!E864</f>
        <v>TAMARA MARIA DE ASSIS MELO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2516-05</v>
      </c>
      <c r="G855" s="13" t="str">
        <f>IF('[1]TCE - ANEXO III - Preencher'!H864="","",'[1]TCE - ANEXO III - Preencher'!H864)</f>
        <v>05/2026</v>
      </c>
      <c r="H855" s="14" t="str">
        <f>'[1]TCE - ANEXO III - Preencher'!I864</f>
        <v>0,00</v>
      </c>
      <c r="I855" s="14">
        <f>'[1]TCE - ANEXO III - Preencher'!J864</f>
        <v>334.6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29.9</v>
      </c>
      <c r="Y855" s="15">
        <f>'[1]TCE - ANEXO III - Preencher'!Z864</f>
        <v>0</v>
      </c>
      <c r="Z855" s="16">
        <f t="shared" si="83"/>
        <v>29.9</v>
      </c>
      <c r="AA855" s="17" t="str">
        <f>IF('[1]TCE - ANEXO III - Preencher'!AB864="","",'[1]TCE - ANEXO III - Preencher'!AB864)</f>
        <v>Beneficio obrigatorio CCT Federacao – Plano Assistencial Agiben</v>
      </c>
      <c r="AB855" s="15">
        <f t="shared" si="78"/>
        <v>364.5</v>
      </c>
    </row>
    <row r="856" spans="1:28" x14ac:dyDescent="0.2">
      <c r="A856" s="8">
        <f>IFERROR(VLOOKUP(B856,'[1]DADOS (OCULTAR)'!$Q$3:$S$136,3,0),"")</f>
        <v>9767633000447</v>
      </c>
      <c r="B856" s="9" t="str">
        <f>'[1]TCE - ANEXO III - Preencher'!C865</f>
        <v>HOSPITAL SILVIO MAGALHÃES - CG Nº 019/2022</v>
      </c>
      <c r="C856" s="10"/>
      <c r="D856" s="11" t="str">
        <f>'[1]TCE - ANEXO III - Preencher'!E865</f>
        <v>TAMIRES MARIA DA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05/2026</v>
      </c>
      <c r="H856" s="14" t="str">
        <f>'[1]TCE - ANEXO III - Preencher'!I865</f>
        <v>0,00</v>
      </c>
      <c r="I856" s="14">
        <f>'[1]TCE - ANEXO III - Preencher'!J865</f>
        <v>181.13</v>
      </c>
      <c r="J856" s="14">
        <f>'[1]TCE - ANEXO III - Preencher'!K865</f>
        <v>0</v>
      </c>
      <c r="K856" s="15">
        <f>'[1]TCE - ANEXO III - Preencher'!L865</f>
        <v>108.16</v>
      </c>
      <c r="L856" s="15">
        <f>'[1]TCE - ANEXO III - Preencher'!M865</f>
        <v>16.21</v>
      </c>
      <c r="M856" s="15">
        <f t="shared" si="79"/>
        <v>91.949999999999989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1704</v>
      </c>
      <c r="Y856" s="15">
        <f>'[1]TCE - ANEXO III - Preencher'!Z865</f>
        <v>0</v>
      </c>
      <c r="Z856" s="16">
        <f t="shared" si="83"/>
        <v>1704</v>
      </c>
      <c r="AA856" s="17" t="str">
        <f>IF('[1]TCE - ANEXO III - Preencher'!AB865="","",'[1]TCE - ANEXO III - Preencher'!AB865)</f>
        <v>Abono assistencial financeiro – complemento Piso da Enfermagem</v>
      </c>
      <c r="AB856" s="15">
        <f t="shared" si="78"/>
        <v>1977.08</v>
      </c>
    </row>
    <row r="857" spans="1:28" x14ac:dyDescent="0.2">
      <c r="A857" s="8">
        <f>IFERROR(VLOOKUP(B857,'[1]DADOS (OCULTAR)'!$Q$3:$S$136,3,0),"")</f>
        <v>9767633000447</v>
      </c>
      <c r="B857" s="9" t="str">
        <f>'[1]TCE - ANEXO III - Preencher'!C866</f>
        <v>HOSPITAL SILVIO MAGALHÃES - CG Nº 019/2022</v>
      </c>
      <c r="C857" s="10"/>
      <c r="D857" s="11" t="str">
        <f>'[1]TCE - ANEXO III - Preencher'!E866</f>
        <v>TAMIRIS PAULINO DA SILVA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5132-05</v>
      </c>
      <c r="G857" s="13" t="str">
        <f>IF('[1]TCE - ANEXO III - Preencher'!H866="","",'[1]TCE - ANEXO III - Preencher'!H866)</f>
        <v>05/2026</v>
      </c>
      <c r="H857" s="14" t="str">
        <f>'[1]TCE - ANEXO III - Preencher'!I866</f>
        <v>0,00</v>
      </c>
      <c r="I857" s="14">
        <f>'[1]TCE - ANEXO III - Preencher'!J866</f>
        <v>140.82</v>
      </c>
      <c r="J857" s="14">
        <f>'[1]TCE - ANEXO III - Preencher'!K866</f>
        <v>0</v>
      </c>
      <c r="K857" s="15">
        <f>'[1]TCE - ANEXO III - Preencher'!L866</f>
        <v>108.16</v>
      </c>
      <c r="L857" s="15">
        <f>'[1]TCE - ANEXO III - Preencher'!M866</f>
        <v>32.42</v>
      </c>
      <c r="M857" s="15">
        <f t="shared" si="79"/>
        <v>75.739999999999995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29.9</v>
      </c>
      <c r="Y857" s="15">
        <f>'[1]TCE - ANEXO III - Preencher'!Z866</f>
        <v>0</v>
      </c>
      <c r="Z857" s="16">
        <f t="shared" si="83"/>
        <v>29.9</v>
      </c>
      <c r="AA857" s="17" t="str">
        <f>IF('[1]TCE - ANEXO III - Preencher'!AB866="","",'[1]TCE - ANEXO III - Preencher'!AB866)</f>
        <v>Beneficio obrigatorio CCT Federacao – Plano Assistencial Agiben</v>
      </c>
      <c r="AB857" s="15">
        <f t="shared" si="78"/>
        <v>246.46</v>
      </c>
    </row>
    <row r="858" spans="1:28" x14ac:dyDescent="0.2">
      <c r="A858" s="8">
        <f>IFERROR(VLOOKUP(B858,'[1]DADOS (OCULTAR)'!$Q$3:$S$136,3,0),"")</f>
        <v>9767633000447</v>
      </c>
      <c r="B858" s="9" t="str">
        <f>'[1]TCE - ANEXO III - Preencher'!C867</f>
        <v>HOSPITAL SILVIO MAGALHÃES - CG Nº 019/2022</v>
      </c>
      <c r="C858" s="10"/>
      <c r="D858" s="11" t="str">
        <f>'[1]TCE - ANEXO III - Preencher'!E867</f>
        <v>TARCIANA TALITA DA SILVA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05/2026</v>
      </c>
      <c r="H858" s="14" t="str">
        <f>'[1]TCE - ANEXO III - Preencher'!I867</f>
        <v>0,00</v>
      </c>
      <c r="I858" s="14">
        <f>'[1]TCE - ANEXO III - Preencher'!J867</f>
        <v>159.96</v>
      </c>
      <c r="J858" s="14">
        <f>'[1]TCE - ANEXO III - Preencher'!K867</f>
        <v>0</v>
      </c>
      <c r="K858" s="15">
        <f>'[1]TCE - ANEXO III - Preencher'!L867</f>
        <v>108.16</v>
      </c>
      <c r="L858" s="15">
        <f>'[1]TCE - ANEXO III - Preencher'!M867</f>
        <v>16.21</v>
      </c>
      <c r="M858" s="15">
        <f t="shared" si="79"/>
        <v>91.949999999999989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1704</v>
      </c>
      <c r="Y858" s="15">
        <f>'[1]TCE - ANEXO III - Preencher'!Z867</f>
        <v>0</v>
      </c>
      <c r="Z858" s="16">
        <f t="shared" si="83"/>
        <v>1704</v>
      </c>
      <c r="AA858" s="17" t="str">
        <f>IF('[1]TCE - ANEXO III - Preencher'!AB867="","",'[1]TCE - ANEXO III - Preencher'!AB867)</f>
        <v>Abono assistencial financeiro – complemento Piso da Enfermagem</v>
      </c>
      <c r="AB858" s="15">
        <f t="shared" si="78"/>
        <v>1955.91</v>
      </c>
    </row>
    <row r="859" spans="1:28" x14ac:dyDescent="0.2">
      <c r="A859" s="8">
        <f>IFERROR(VLOOKUP(B859,'[1]DADOS (OCULTAR)'!$Q$3:$S$136,3,0),"")</f>
        <v>9767633000447</v>
      </c>
      <c r="B859" s="9" t="str">
        <f>'[1]TCE - ANEXO III - Preencher'!C868</f>
        <v>HOSPITAL SILVIO MAGALHÃES - CG Nº 019/2022</v>
      </c>
      <c r="C859" s="10"/>
      <c r="D859" s="11" t="str">
        <f>'[1]TCE - ANEXO III - Preencher'!E868</f>
        <v>TATIANA CARLA SILVA BARBOSA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2235-05</v>
      </c>
      <c r="G859" s="13" t="str">
        <f>IF('[1]TCE - ANEXO III - Preencher'!H868="","",'[1]TCE - ANEXO III - Preencher'!H868)</f>
        <v>05/2026</v>
      </c>
      <c r="H859" s="14" t="str">
        <f>'[1]TCE - ANEXO III - Preencher'!I868</f>
        <v>0,00</v>
      </c>
      <c r="I859" s="14">
        <f>'[1]TCE - ANEXO III - Preencher'!J868</f>
        <v>187.41</v>
      </c>
      <c r="J859" s="14">
        <f>'[1]TCE - ANEXO III - Preencher'!K868</f>
        <v>0</v>
      </c>
      <c r="K859" s="15">
        <f>'[1]TCE - ANEXO III - Preencher'!L868</f>
        <v>108.16</v>
      </c>
      <c r="L859" s="15">
        <f>'[1]TCE - ANEXO III - Preencher'!M868</f>
        <v>2.79</v>
      </c>
      <c r="M859" s="15">
        <f t="shared" si="79"/>
        <v>105.36999999999999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2459.15</v>
      </c>
      <c r="Y859" s="15">
        <f>'[1]TCE - ANEXO III - Preencher'!Z868</f>
        <v>0</v>
      </c>
      <c r="Z859" s="16">
        <f t="shared" si="83"/>
        <v>2459.15</v>
      </c>
      <c r="AA859" s="17" t="str">
        <f>IF('[1]TCE - ANEXO III - Preencher'!AB868="","",'[1]TCE - ANEXO III - Preencher'!AB868)</f>
        <v>Abono assistencial financeiro – complemento Piso da Enfermagem</v>
      </c>
      <c r="AB859" s="15">
        <f t="shared" si="78"/>
        <v>2751.9300000000003</v>
      </c>
    </row>
    <row r="860" spans="1:28" x14ac:dyDescent="0.2">
      <c r="A860" s="8">
        <f>IFERROR(VLOOKUP(B860,'[1]DADOS (OCULTAR)'!$Q$3:$S$136,3,0),"")</f>
        <v>9767633000447</v>
      </c>
      <c r="B860" s="9" t="str">
        <f>'[1]TCE - ANEXO III - Preencher'!C869</f>
        <v>HOSPITAL SILVIO MAGALHÃES - CG Nº 019/2022</v>
      </c>
      <c r="C860" s="10"/>
      <c r="D860" s="11" t="str">
        <f>'[1]TCE - ANEXO III - Preencher'!E869</f>
        <v>TATIANA MARIA PEREIRA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05/2026</v>
      </c>
      <c r="H860" s="14" t="str">
        <f>'[1]TCE - ANEXO III - Preencher'!I869</f>
        <v>0,00</v>
      </c>
      <c r="I860" s="14">
        <f>'[1]TCE - ANEXO III - Preencher'!J869</f>
        <v>204.09</v>
      </c>
      <c r="J860" s="14">
        <f>'[1]TCE - ANEXO III - Preencher'!K869</f>
        <v>0</v>
      </c>
      <c r="K860" s="15">
        <f>'[1]TCE - ANEXO III - Preencher'!L869</f>
        <v>108.16</v>
      </c>
      <c r="L860" s="15">
        <f>'[1]TCE - ANEXO III - Preencher'!M869</f>
        <v>16.21</v>
      </c>
      <c r="M860" s="15">
        <f t="shared" si="79"/>
        <v>91.949999999999989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1704</v>
      </c>
      <c r="Y860" s="15">
        <f>'[1]TCE - ANEXO III - Preencher'!Z869</f>
        <v>0</v>
      </c>
      <c r="Z860" s="16">
        <f t="shared" si="83"/>
        <v>1704</v>
      </c>
      <c r="AA860" s="17" t="str">
        <f>IF('[1]TCE - ANEXO III - Preencher'!AB869="","",'[1]TCE - ANEXO III - Preencher'!AB869)</f>
        <v>Abono assistencial financeiro – complemento Piso da Enfermagem</v>
      </c>
      <c r="AB860" s="15">
        <f t="shared" si="78"/>
        <v>2000.04</v>
      </c>
    </row>
    <row r="861" spans="1:28" x14ac:dyDescent="0.2">
      <c r="A861" s="8">
        <f>IFERROR(VLOOKUP(B861,'[1]DADOS (OCULTAR)'!$Q$3:$S$136,3,0),"")</f>
        <v>9767633000447</v>
      </c>
      <c r="B861" s="9" t="str">
        <f>'[1]TCE - ANEXO III - Preencher'!C870</f>
        <v>HOSPITAL SILVIO MAGALHÃES - CG Nº 019/2022</v>
      </c>
      <c r="C861" s="10"/>
      <c r="D861" s="11" t="str">
        <f>'[1]TCE - ANEXO III - Preencher'!E870</f>
        <v xml:space="preserve">TATIANE SILVA DE OLIVEIRA 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5211-30</v>
      </c>
      <c r="G861" s="13" t="str">
        <f>IF('[1]TCE - ANEXO III - Preencher'!H870="","",'[1]TCE - ANEXO III - Preencher'!H870)</f>
        <v>05/2026</v>
      </c>
      <c r="H861" s="14" t="str">
        <f>'[1]TCE - ANEXO III - Preencher'!I870</f>
        <v>0,00</v>
      </c>
      <c r="I861" s="14">
        <f>'[1]TCE - ANEXO III - Preencher'!J870</f>
        <v>129.68</v>
      </c>
      <c r="J861" s="14">
        <f>'[1]TCE - ANEXO III - Preencher'!K870</f>
        <v>0</v>
      </c>
      <c r="K861" s="15">
        <f>'[1]TCE - ANEXO III - Preencher'!L870</f>
        <v>108.16</v>
      </c>
      <c r="L861" s="15">
        <f>'[1]TCE - ANEXO III - Preencher'!M870</f>
        <v>16.21</v>
      </c>
      <c r="M861" s="15">
        <f t="shared" si="79"/>
        <v>91.949999999999989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29.9</v>
      </c>
      <c r="Y861" s="15">
        <f>'[1]TCE - ANEXO III - Preencher'!Z870</f>
        <v>0</v>
      </c>
      <c r="Z861" s="16">
        <f t="shared" si="83"/>
        <v>29.9</v>
      </c>
      <c r="AA861" s="17" t="str">
        <f>IF('[1]TCE - ANEXO III - Preencher'!AB870="","",'[1]TCE - ANEXO III - Preencher'!AB870)</f>
        <v>Beneficio obrigatorio CCT Federacao – Plano Assistencial Agiben</v>
      </c>
      <c r="AB861" s="15">
        <f t="shared" si="78"/>
        <v>251.53</v>
      </c>
    </row>
    <row r="862" spans="1:28" x14ac:dyDescent="0.2">
      <c r="A862" s="8">
        <f>IFERROR(VLOOKUP(B862,'[1]DADOS (OCULTAR)'!$Q$3:$S$136,3,0),"")</f>
        <v>9767633000447</v>
      </c>
      <c r="B862" s="9" t="str">
        <f>'[1]TCE - ANEXO III - Preencher'!C871</f>
        <v>HOSPITAL SILVIO MAGALHÃES - CG Nº 019/2022</v>
      </c>
      <c r="C862" s="10"/>
      <c r="D862" s="11" t="str">
        <f>'[1]TCE - ANEXO III - Preencher'!E871</f>
        <v>TAYSE KEDJA VENANCIO DE MORAIS PEREIRA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05/2026</v>
      </c>
      <c r="H862" s="14" t="str">
        <f>'[1]TCE - ANEXO III - Preencher'!I871</f>
        <v>0,00</v>
      </c>
      <c r="I862" s="14">
        <f>'[1]TCE - ANEXO III - Preencher'!J871</f>
        <v>188.77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1704</v>
      </c>
      <c r="Y862" s="15">
        <f>'[1]TCE - ANEXO III - Preencher'!Z871</f>
        <v>0</v>
      </c>
      <c r="Z862" s="16">
        <f t="shared" si="83"/>
        <v>1704</v>
      </c>
      <c r="AA862" s="17" t="str">
        <f>IF('[1]TCE - ANEXO III - Preencher'!AB871="","",'[1]TCE - ANEXO III - Preencher'!AB871)</f>
        <v>Abono assistencial financeiro – complemento Piso da Enfermagem</v>
      </c>
      <c r="AB862" s="15">
        <f t="shared" si="78"/>
        <v>1892.77</v>
      </c>
    </row>
    <row r="863" spans="1:28" x14ac:dyDescent="0.2">
      <c r="A863" s="8">
        <f>IFERROR(VLOOKUP(B863,'[1]DADOS (OCULTAR)'!$Q$3:$S$136,3,0),"")</f>
        <v>9767633000447</v>
      </c>
      <c r="B863" s="9" t="str">
        <f>'[1]TCE - ANEXO III - Preencher'!C872</f>
        <v>HOSPITAL SILVIO MAGALHÃES - CG Nº 019/2022</v>
      </c>
      <c r="C863" s="10"/>
      <c r="D863" s="11" t="str">
        <f>'[1]TCE - ANEXO III - Preencher'!E872</f>
        <v>TELMA CRISTIANE CAVALCANTI NOGUEIRA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2234-45</v>
      </c>
      <c r="G863" s="13" t="str">
        <f>IF('[1]TCE - ANEXO III - Preencher'!H872="","",'[1]TCE - ANEXO III - Preencher'!H872)</f>
        <v>05/2026</v>
      </c>
      <c r="H863" s="14" t="str">
        <f>'[1]TCE - ANEXO III - Preencher'!I872</f>
        <v>0,00</v>
      </c>
      <c r="I863" s="14">
        <f>'[1]TCE - ANEXO III - Preencher'!J872</f>
        <v>489.57</v>
      </c>
      <c r="J863" s="14">
        <f>'[1]TCE - ANEXO III - Preencher'!K872</f>
        <v>0</v>
      </c>
      <c r="K863" s="15">
        <f>'[1]TCE - ANEXO III - Preencher'!L872</f>
        <v>108.16</v>
      </c>
      <c r="L863" s="15">
        <f>'[1]TCE - ANEXO III - Preencher'!M872</f>
        <v>17.75</v>
      </c>
      <c r="M863" s="15">
        <f t="shared" si="79"/>
        <v>90.41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579.98</v>
      </c>
    </row>
    <row r="864" spans="1:28" x14ac:dyDescent="0.2">
      <c r="A864" s="8">
        <f>IFERROR(VLOOKUP(B864,'[1]DADOS (OCULTAR)'!$Q$3:$S$136,3,0),"")</f>
        <v>9767633000447</v>
      </c>
      <c r="B864" s="9" t="str">
        <f>'[1]TCE - ANEXO III - Preencher'!C873</f>
        <v>HOSPITAL SILVIO MAGALHÃES - CG Nº 019/2022</v>
      </c>
      <c r="C864" s="10"/>
      <c r="D864" s="11" t="str">
        <f>'[1]TCE - ANEXO III - Preencher'!E873</f>
        <v>THAILANE MARIA LINS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2235-05</v>
      </c>
      <c r="G864" s="13" t="str">
        <f>IF('[1]TCE - ANEXO III - Preencher'!H873="","",'[1]TCE - ANEXO III - Preencher'!H873)</f>
        <v>05/2026</v>
      </c>
      <c r="H864" s="14" t="str">
        <f>'[1]TCE - ANEXO III - Preencher'!I873</f>
        <v>0,00</v>
      </c>
      <c r="I864" s="14">
        <f>'[1]TCE - ANEXO III - Preencher'!J873</f>
        <v>187.05</v>
      </c>
      <c r="J864" s="14">
        <f>'[1]TCE - ANEXO III - Preencher'!K873</f>
        <v>0</v>
      </c>
      <c r="K864" s="15">
        <f>'[1]TCE - ANEXO III - Preencher'!L873</f>
        <v>108.16</v>
      </c>
      <c r="L864" s="15">
        <f>'[1]TCE - ANEXO III - Preencher'!M873</f>
        <v>2.79</v>
      </c>
      <c r="M864" s="15">
        <f t="shared" si="79"/>
        <v>105.36999999999999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2459.15</v>
      </c>
      <c r="Y864" s="15">
        <f>'[1]TCE - ANEXO III - Preencher'!Z873</f>
        <v>0</v>
      </c>
      <c r="Z864" s="16">
        <f t="shared" si="83"/>
        <v>2459.15</v>
      </c>
      <c r="AA864" s="17" t="str">
        <f>IF('[1]TCE - ANEXO III - Preencher'!AB873="","",'[1]TCE - ANEXO III - Preencher'!AB873)</f>
        <v>Abono assistencial financeiro – complemento Piso da Enfermagem</v>
      </c>
      <c r="AB864" s="15">
        <f t="shared" si="78"/>
        <v>2751.57</v>
      </c>
    </row>
    <row r="865" spans="1:28" x14ac:dyDescent="0.2">
      <c r="A865" s="8">
        <f>IFERROR(VLOOKUP(B865,'[1]DADOS (OCULTAR)'!$Q$3:$S$136,3,0),"")</f>
        <v>9767633000447</v>
      </c>
      <c r="B865" s="9" t="str">
        <f>'[1]TCE - ANEXO III - Preencher'!C874</f>
        <v>HOSPITAL SILVIO MAGALHÃES - CG Nº 019/2022</v>
      </c>
      <c r="C865" s="10"/>
      <c r="D865" s="11" t="str">
        <f>'[1]TCE - ANEXO III - Preencher'!E874</f>
        <v xml:space="preserve">THAIS LUANE FERREIRA DA SILVA 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05/2026</v>
      </c>
      <c r="H865" s="14" t="str">
        <f>'[1]TCE - ANEXO III - Preencher'!I874</f>
        <v>0,00</v>
      </c>
      <c r="I865" s="14">
        <f>'[1]TCE - ANEXO III - Preencher'!J874</f>
        <v>172.77</v>
      </c>
      <c r="J865" s="14">
        <f>'[1]TCE - ANEXO III - Preencher'!K874</f>
        <v>0</v>
      </c>
      <c r="K865" s="15">
        <f>'[1]TCE - ANEXO III - Preencher'!L874</f>
        <v>108.16</v>
      </c>
      <c r="L865" s="15">
        <f>'[1]TCE - ANEXO III - Preencher'!M874</f>
        <v>16.21</v>
      </c>
      <c r="M865" s="15">
        <f t="shared" si="79"/>
        <v>91.949999999999989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1647.2</v>
      </c>
      <c r="Y865" s="15">
        <f>'[1]TCE - ANEXO III - Preencher'!Z874</f>
        <v>0</v>
      </c>
      <c r="Z865" s="16">
        <f t="shared" si="83"/>
        <v>1647.2</v>
      </c>
      <c r="AA865" s="17" t="str">
        <f>IF('[1]TCE - ANEXO III - Preencher'!AB874="","",'[1]TCE - ANEXO III - Preencher'!AB874)</f>
        <v>Abono assistencial financeiro – complemento Piso da Enfermagem</v>
      </c>
      <c r="AB865" s="15">
        <f t="shared" si="78"/>
        <v>1911.92</v>
      </c>
    </row>
    <row r="866" spans="1:28" x14ac:dyDescent="0.2">
      <c r="A866" s="8">
        <f>IFERROR(VLOOKUP(B866,'[1]DADOS (OCULTAR)'!$Q$3:$S$136,3,0),"")</f>
        <v>9767633000447</v>
      </c>
      <c r="B866" s="9" t="str">
        <f>'[1]TCE - ANEXO III - Preencher'!C875</f>
        <v>HOSPITAL SILVIO MAGALHÃES - CG Nº 019/2022</v>
      </c>
      <c r="C866" s="10"/>
      <c r="D866" s="11" t="str">
        <f>'[1]TCE - ANEXO III - Preencher'!E875</f>
        <v>THAIS MARIA BEZERRA DA SILVA CONCEICAO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05/2026</v>
      </c>
      <c r="H866" s="14" t="str">
        <f>'[1]TCE - ANEXO III - Preencher'!I875</f>
        <v>0,00</v>
      </c>
      <c r="I866" s="14">
        <f>'[1]TCE - ANEXO III - Preencher'!J875</f>
        <v>129</v>
      </c>
      <c r="J866" s="14">
        <f>'[1]TCE - ANEXO III - Preencher'!K875</f>
        <v>0</v>
      </c>
      <c r="K866" s="15">
        <f>'[1]TCE - ANEXO III - Preencher'!L875</f>
        <v>108.16</v>
      </c>
      <c r="L866" s="15">
        <f>'[1]TCE - ANEXO III - Preencher'!M875</f>
        <v>16.21</v>
      </c>
      <c r="M866" s="15">
        <f t="shared" si="79"/>
        <v>91.949999999999989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220.95</v>
      </c>
    </row>
    <row r="867" spans="1:28" x14ac:dyDescent="0.2">
      <c r="A867" s="8">
        <f>IFERROR(VLOOKUP(B867,'[1]DADOS (OCULTAR)'!$Q$3:$S$136,3,0),"")</f>
        <v>9767633000447</v>
      </c>
      <c r="B867" s="9" t="str">
        <f>'[1]TCE - ANEXO III - Preencher'!C876</f>
        <v>HOSPITAL SILVIO MAGALHÃES - CG Nº 019/2022</v>
      </c>
      <c r="C867" s="10"/>
      <c r="D867" s="11" t="str">
        <f>'[1]TCE - ANEXO III - Preencher'!E876</f>
        <v>THAIS MYLENA LIMA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2235-05</v>
      </c>
      <c r="G867" s="13" t="str">
        <f>IF('[1]TCE - ANEXO III - Preencher'!H876="","",'[1]TCE - ANEXO III - Preencher'!H876)</f>
        <v>05/2026</v>
      </c>
      <c r="H867" s="14" t="str">
        <f>'[1]TCE - ANEXO III - Preencher'!I876</f>
        <v>0,00</v>
      </c>
      <c r="I867" s="14">
        <f>'[1]TCE - ANEXO III - Preencher'!J876</f>
        <v>174.65</v>
      </c>
      <c r="J867" s="14">
        <f>'[1]TCE - ANEXO III - Preencher'!K876</f>
        <v>0</v>
      </c>
      <c r="K867" s="15">
        <f>'[1]TCE - ANEXO III - Preencher'!L876</f>
        <v>108.16</v>
      </c>
      <c r="L867" s="15">
        <f>'[1]TCE - ANEXO III - Preencher'!M876</f>
        <v>2.79</v>
      </c>
      <c r="M867" s="15">
        <f t="shared" si="79"/>
        <v>105.36999999999999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2459.15</v>
      </c>
      <c r="Y867" s="15">
        <f>'[1]TCE - ANEXO III - Preencher'!Z876</f>
        <v>0</v>
      </c>
      <c r="Z867" s="16">
        <f t="shared" si="83"/>
        <v>2459.15</v>
      </c>
      <c r="AA867" s="17" t="str">
        <f>IF('[1]TCE - ANEXO III - Preencher'!AB876="","",'[1]TCE - ANEXO III - Preencher'!AB876)</f>
        <v>Abono assistencial financeiro – complemento Piso da Enfermagem</v>
      </c>
      <c r="AB867" s="15">
        <f t="shared" si="78"/>
        <v>2739.17</v>
      </c>
    </row>
    <row r="868" spans="1:28" x14ac:dyDescent="0.2">
      <c r="A868" s="8">
        <f>IFERROR(VLOOKUP(B868,'[1]DADOS (OCULTAR)'!$Q$3:$S$136,3,0),"")</f>
        <v>9767633000447</v>
      </c>
      <c r="B868" s="9" t="str">
        <f>'[1]TCE - ANEXO III - Preencher'!C877</f>
        <v>HOSPITAL SILVIO MAGALHÃES - CG Nº 019/2022</v>
      </c>
      <c r="C868" s="10"/>
      <c r="D868" s="11" t="str">
        <f>'[1]TCE - ANEXO III - Preencher'!E877</f>
        <v>THAIS STEPHANIE DA SILVA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4221-10</v>
      </c>
      <c r="G868" s="13" t="str">
        <f>IF('[1]TCE - ANEXO III - Preencher'!H877="","",'[1]TCE - ANEXO III - Preencher'!H877)</f>
        <v>05/2026</v>
      </c>
      <c r="H868" s="14" t="str">
        <f>'[1]TCE - ANEXO III - Preencher'!I877</f>
        <v>0,00</v>
      </c>
      <c r="I868" s="14">
        <f>'[1]TCE - ANEXO III - Preencher'!J877</f>
        <v>139.77000000000001</v>
      </c>
      <c r="J868" s="14">
        <f>'[1]TCE - ANEXO III - Preencher'!K877</f>
        <v>0</v>
      </c>
      <c r="K868" s="15">
        <f>'[1]TCE - ANEXO III - Preencher'!L877</f>
        <v>108.16</v>
      </c>
      <c r="L868" s="15">
        <f>'[1]TCE - ANEXO III - Preencher'!M877</f>
        <v>16.21</v>
      </c>
      <c r="M868" s="15">
        <f t="shared" si="79"/>
        <v>91.949999999999989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29.9</v>
      </c>
      <c r="Y868" s="15">
        <f>'[1]TCE - ANEXO III - Preencher'!Z877</f>
        <v>0</v>
      </c>
      <c r="Z868" s="16">
        <f t="shared" si="83"/>
        <v>29.9</v>
      </c>
      <c r="AA868" s="17" t="str">
        <f>IF('[1]TCE - ANEXO III - Preencher'!AB877="","",'[1]TCE - ANEXO III - Preencher'!AB877)</f>
        <v>Beneficio obrigatorio CCT Federacao – Plano Assistencial Agiben</v>
      </c>
      <c r="AB868" s="15">
        <f t="shared" si="78"/>
        <v>261.62</v>
      </c>
    </row>
    <row r="869" spans="1:28" x14ac:dyDescent="0.2">
      <c r="A869" s="8">
        <f>IFERROR(VLOOKUP(B869,'[1]DADOS (OCULTAR)'!$Q$3:$S$136,3,0),"")</f>
        <v>9767633000447</v>
      </c>
      <c r="B869" s="9" t="str">
        <f>'[1]TCE - ANEXO III - Preencher'!C878</f>
        <v>HOSPITAL SILVIO MAGALHÃES - CG Nº 019/2022</v>
      </c>
      <c r="C869" s="10"/>
      <c r="D869" s="11" t="str">
        <f>'[1]TCE - ANEXO III - Preencher'!E878</f>
        <v>THAIS VITORIA DE OLIVEIRA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2235-05</v>
      </c>
      <c r="G869" s="13" t="str">
        <f>IF('[1]TCE - ANEXO III - Preencher'!H878="","",'[1]TCE - ANEXO III - Preencher'!H878)</f>
        <v>05/2026</v>
      </c>
      <c r="H869" s="14" t="str">
        <f>'[1]TCE - ANEXO III - Preencher'!I878</f>
        <v>0,00</v>
      </c>
      <c r="I869" s="14">
        <f>'[1]TCE - ANEXO III - Preencher'!J878</f>
        <v>222.65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2459.15</v>
      </c>
      <c r="Y869" s="15">
        <f>'[1]TCE - ANEXO III - Preencher'!Z878</f>
        <v>0</v>
      </c>
      <c r="Z869" s="16">
        <f t="shared" si="83"/>
        <v>2459.15</v>
      </c>
      <c r="AA869" s="17" t="str">
        <f>IF('[1]TCE - ANEXO III - Preencher'!AB878="","",'[1]TCE - ANEXO III - Preencher'!AB878)</f>
        <v>Abono assistencial financeiro – complemento Piso da Enfermagem</v>
      </c>
      <c r="AB869" s="15">
        <f t="shared" si="78"/>
        <v>2681.8</v>
      </c>
    </row>
    <row r="870" spans="1:28" x14ac:dyDescent="0.2">
      <c r="A870" s="8">
        <f>IFERROR(VLOOKUP(B870,'[1]DADOS (OCULTAR)'!$Q$3:$S$136,3,0),"")</f>
        <v>9767633000447</v>
      </c>
      <c r="B870" s="9" t="str">
        <f>'[1]TCE - ANEXO III - Preencher'!C879</f>
        <v>HOSPITAL SILVIO MAGALHÃES - CG Nº 019/2022</v>
      </c>
      <c r="C870" s="10"/>
      <c r="D870" s="11" t="str">
        <f>'[1]TCE - ANEXO III - Preencher'!E879</f>
        <v>THAISA MILLENA LIMA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2235-05</v>
      </c>
      <c r="G870" s="13" t="str">
        <f>IF('[1]TCE - ANEXO III - Preencher'!H879="","",'[1]TCE - ANEXO III - Preencher'!H879)</f>
        <v>05/2026</v>
      </c>
      <c r="H870" s="14" t="str">
        <f>'[1]TCE - ANEXO III - Preencher'!I879</f>
        <v>0,00</v>
      </c>
      <c r="I870" s="14">
        <f>'[1]TCE - ANEXO III - Preencher'!J879</f>
        <v>233.42</v>
      </c>
      <c r="J870" s="14">
        <f>'[1]TCE - ANEXO III - Preencher'!K879</f>
        <v>0</v>
      </c>
      <c r="K870" s="15">
        <f>'[1]TCE - ANEXO III - Preencher'!L879</f>
        <v>108.16</v>
      </c>
      <c r="L870" s="15">
        <f>'[1]TCE - ANEXO III - Preencher'!M879</f>
        <v>3.59</v>
      </c>
      <c r="M870" s="15">
        <f t="shared" si="79"/>
        <v>104.57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1924.07</v>
      </c>
      <c r="Y870" s="15">
        <f>'[1]TCE - ANEXO III - Preencher'!Z879</f>
        <v>0</v>
      </c>
      <c r="Z870" s="16">
        <f t="shared" si="83"/>
        <v>1924.07</v>
      </c>
      <c r="AA870" s="17" t="str">
        <f>IF('[1]TCE - ANEXO III - Preencher'!AB879="","",'[1]TCE - ANEXO III - Preencher'!AB879)</f>
        <v>Abono assistencial financeiro – complemento Piso da Enfermagem</v>
      </c>
      <c r="AB870" s="15">
        <f t="shared" si="78"/>
        <v>2262.06</v>
      </c>
    </row>
    <row r="871" spans="1:28" x14ac:dyDescent="0.2">
      <c r="A871" s="8">
        <f>IFERROR(VLOOKUP(B871,'[1]DADOS (OCULTAR)'!$Q$3:$S$136,3,0),"")</f>
        <v>9767633000447</v>
      </c>
      <c r="B871" s="9" t="str">
        <f>'[1]TCE - ANEXO III - Preencher'!C880</f>
        <v>HOSPITAL SILVIO MAGALHÃES - CG Nº 019/2022</v>
      </c>
      <c r="C871" s="10"/>
      <c r="D871" s="11" t="str">
        <f>'[1]TCE - ANEXO III - Preencher'!E880</f>
        <v>THAISE OLIVEIRA DA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05/2026</v>
      </c>
      <c r="H871" s="14" t="str">
        <f>'[1]TCE - ANEXO III - Preencher'!I880</f>
        <v>0,00</v>
      </c>
      <c r="I871" s="14">
        <f>'[1]TCE - ANEXO III - Preencher'!J880</f>
        <v>177.93</v>
      </c>
      <c r="J871" s="14">
        <f>'[1]TCE - ANEXO III - Preencher'!K880</f>
        <v>0</v>
      </c>
      <c r="K871" s="15">
        <f>'[1]TCE - ANEXO III - Preencher'!L880</f>
        <v>108.16</v>
      </c>
      <c r="L871" s="15">
        <f>'[1]TCE - ANEXO III - Preencher'!M880</f>
        <v>16.21</v>
      </c>
      <c r="M871" s="15">
        <f t="shared" si="79"/>
        <v>91.949999999999989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81.02</v>
      </c>
      <c r="U871" s="15">
        <f>'[1]TCE - ANEXO III - Preencher'!V880</f>
        <v>0</v>
      </c>
      <c r="V871" s="16">
        <f t="shared" si="82"/>
        <v>81.02</v>
      </c>
      <c r="W871" s="17" t="str">
        <f>IF('[1]TCE - ANEXO III - Preencher'!X880="","",'[1]TCE - ANEXO III - Preencher'!X880)</f>
        <v>Auxílio Creche</v>
      </c>
      <c r="X871" s="15">
        <f>'[1]TCE - ANEXO III - Preencher'!Y880</f>
        <v>1704</v>
      </c>
      <c r="Y871" s="15">
        <f>'[1]TCE - ANEXO III - Preencher'!Z880</f>
        <v>0</v>
      </c>
      <c r="Z871" s="16">
        <f t="shared" si="83"/>
        <v>1704</v>
      </c>
      <c r="AA871" s="17" t="str">
        <f>IF('[1]TCE - ANEXO III - Preencher'!AB880="","",'[1]TCE - ANEXO III - Preencher'!AB880)</f>
        <v>Abono assistencial financeiro – complemento Piso da Enfermagem</v>
      </c>
      <c r="AB871" s="15">
        <f t="shared" si="78"/>
        <v>2054.9</v>
      </c>
    </row>
    <row r="872" spans="1:28" x14ac:dyDescent="0.2">
      <c r="A872" s="8">
        <f>IFERROR(VLOOKUP(B872,'[1]DADOS (OCULTAR)'!$Q$3:$S$136,3,0),"")</f>
        <v>9767633000447</v>
      </c>
      <c r="B872" s="9" t="str">
        <f>'[1]TCE - ANEXO III - Preencher'!C881</f>
        <v>HOSPITAL SILVIO MAGALHÃES - CG Nº 019/2022</v>
      </c>
      <c r="C872" s="10"/>
      <c r="D872" s="11" t="str">
        <f>'[1]TCE - ANEXO III - Preencher'!E881</f>
        <v>THALYTA MAIA VITOR DA SILVA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2235-05</v>
      </c>
      <c r="G872" s="13" t="str">
        <f>IF('[1]TCE - ANEXO III - Preencher'!H881="","",'[1]TCE - ANEXO III - Preencher'!H881)</f>
        <v>05/2026</v>
      </c>
      <c r="H872" s="14" t="str">
        <f>'[1]TCE - ANEXO III - Preencher'!I881</f>
        <v>0,00</v>
      </c>
      <c r="I872" s="14">
        <f>'[1]TCE - ANEXO III - Preencher'!J881</f>
        <v>210.6</v>
      </c>
      <c r="J872" s="14">
        <f>'[1]TCE - ANEXO III - Preencher'!K881</f>
        <v>0</v>
      </c>
      <c r="K872" s="15">
        <f>'[1]TCE - ANEXO III - Preencher'!L881</f>
        <v>108.16</v>
      </c>
      <c r="L872" s="15">
        <f>'[1]TCE - ANEXO III - Preencher'!M881</f>
        <v>2.79</v>
      </c>
      <c r="M872" s="15">
        <f t="shared" si="79"/>
        <v>105.36999999999999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2459.15</v>
      </c>
      <c r="Y872" s="15">
        <f>'[1]TCE - ANEXO III - Preencher'!Z881</f>
        <v>0</v>
      </c>
      <c r="Z872" s="16">
        <f t="shared" si="83"/>
        <v>2459.15</v>
      </c>
      <c r="AA872" s="17" t="str">
        <f>IF('[1]TCE - ANEXO III - Preencher'!AB881="","",'[1]TCE - ANEXO III - Preencher'!AB881)</f>
        <v>Abono assistencial financeiro – complemento Piso da Enfermagem</v>
      </c>
      <c r="AB872" s="15">
        <f t="shared" si="78"/>
        <v>2775.12</v>
      </c>
    </row>
    <row r="873" spans="1:28" x14ac:dyDescent="0.2">
      <c r="A873" s="8">
        <f>IFERROR(VLOOKUP(B873,'[1]DADOS (OCULTAR)'!$Q$3:$S$136,3,0),"")</f>
        <v>9767633000447</v>
      </c>
      <c r="B873" s="9" t="str">
        <f>'[1]TCE - ANEXO III - Preencher'!C882</f>
        <v>HOSPITAL SILVIO MAGALHÃES - CG Nº 019/2022</v>
      </c>
      <c r="C873" s="10"/>
      <c r="D873" s="11" t="str">
        <f>'[1]TCE - ANEXO III - Preencher'!E882</f>
        <v>THAMIRES CRISTINE DE ASSIS GOMES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3241-15</v>
      </c>
      <c r="G873" s="13" t="str">
        <f>IF('[1]TCE - ANEXO III - Preencher'!H882="","",'[1]TCE - ANEXO III - Preencher'!H882)</f>
        <v>05/2026</v>
      </c>
      <c r="H873" s="14" t="str">
        <f>'[1]TCE - ANEXO III - Preencher'!I882</f>
        <v>0,00</v>
      </c>
      <c r="I873" s="14">
        <f>'[1]TCE - ANEXO III - Preencher'!J882</f>
        <v>429.5</v>
      </c>
      <c r="J873" s="14">
        <f>'[1]TCE - ANEXO III - Preencher'!K882</f>
        <v>0</v>
      </c>
      <c r="K873" s="15">
        <f>'[1]TCE - ANEXO III - Preencher'!L882</f>
        <v>108.16</v>
      </c>
      <c r="L873" s="15">
        <f>'[1]TCE - ANEXO III - Preencher'!M882</f>
        <v>2.73</v>
      </c>
      <c r="M873" s="15">
        <f t="shared" si="79"/>
        <v>105.42999999999999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534.92999999999995</v>
      </c>
    </row>
    <row r="874" spans="1:28" x14ac:dyDescent="0.2">
      <c r="A874" s="8">
        <f>IFERROR(VLOOKUP(B874,'[1]DADOS (OCULTAR)'!$Q$3:$S$136,3,0),"")</f>
        <v>9767633000447</v>
      </c>
      <c r="B874" s="9" t="str">
        <f>'[1]TCE - ANEXO III - Preencher'!C883</f>
        <v>HOSPITAL SILVIO MAGALHÃES - CG Nº 019/2022</v>
      </c>
      <c r="C874" s="10"/>
      <c r="D874" s="11" t="str">
        <f>'[1]TCE - ANEXO III - Preencher'!E883</f>
        <v>THAYANA PEREIRA DA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05/2026</v>
      </c>
      <c r="H874" s="14" t="str">
        <f>'[1]TCE - ANEXO III - Preencher'!I883</f>
        <v>0,00</v>
      </c>
      <c r="I874" s="14">
        <f>'[1]TCE - ANEXO III - Preencher'!J883</f>
        <v>185.67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1704</v>
      </c>
      <c r="Y874" s="15">
        <f>'[1]TCE - ANEXO III - Preencher'!Z883</f>
        <v>0</v>
      </c>
      <c r="Z874" s="16">
        <f t="shared" si="83"/>
        <v>1704</v>
      </c>
      <c r="AA874" s="17" t="str">
        <f>IF('[1]TCE - ANEXO III - Preencher'!AB883="","",'[1]TCE - ANEXO III - Preencher'!AB883)</f>
        <v>Abono assistencial financeiro – complemento Piso da Enfermagem</v>
      </c>
      <c r="AB874" s="15">
        <f t="shared" si="78"/>
        <v>1889.67</v>
      </c>
    </row>
    <row r="875" spans="1:28" x14ac:dyDescent="0.2">
      <c r="A875" s="8">
        <f>IFERROR(VLOOKUP(B875,'[1]DADOS (OCULTAR)'!$Q$3:$S$136,3,0),"")</f>
        <v>9767633000447</v>
      </c>
      <c r="B875" s="9" t="str">
        <f>'[1]TCE - ANEXO III - Preencher'!C884</f>
        <v>HOSPITAL SILVIO MAGALHÃES - CG Nº 019/2022</v>
      </c>
      <c r="C875" s="10"/>
      <c r="D875" s="11" t="str">
        <f>'[1]TCE - ANEXO III - Preencher'!E884</f>
        <v>THAYANNE MANOELLE DA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2235-05</v>
      </c>
      <c r="G875" s="13" t="str">
        <f>IF('[1]TCE - ANEXO III - Preencher'!H884="","",'[1]TCE - ANEXO III - Preencher'!H884)</f>
        <v>05/2026</v>
      </c>
      <c r="H875" s="14" t="str">
        <f>'[1]TCE - ANEXO III - Preencher'!I884</f>
        <v>0,00</v>
      </c>
      <c r="I875" s="14">
        <f>'[1]TCE - ANEXO III - Preencher'!J884</f>
        <v>208.43</v>
      </c>
      <c r="J875" s="14">
        <f>'[1]TCE - ANEXO III - Preencher'!K884</f>
        <v>0</v>
      </c>
      <c r="K875" s="15">
        <f>'[1]TCE - ANEXO III - Preencher'!L884</f>
        <v>108.16</v>
      </c>
      <c r="L875" s="15">
        <f>'[1]TCE - ANEXO III - Preencher'!M884</f>
        <v>3.05</v>
      </c>
      <c r="M875" s="15">
        <f t="shared" si="79"/>
        <v>105.11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138.38999999999999</v>
      </c>
      <c r="U875" s="15">
        <f>'[1]TCE - ANEXO III - Preencher'!V884</f>
        <v>0</v>
      </c>
      <c r="V875" s="16">
        <f t="shared" si="82"/>
        <v>138.38999999999999</v>
      </c>
      <c r="W875" s="17" t="str">
        <f>IF('[1]TCE - ANEXO III - Preencher'!X884="","",'[1]TCE - ANEXO III - Preencher'!X884)</f>
        <v>Auxílio Creche</v>
      </c>
      <c r="X875" s="15">
        <f>'[1]TCE - ANEXO III - Preencher'!Y884</f>
        <v>2282.8200000000002</v>
      </c>
      <c r="Y875" s="15">
        <f>'[1]TCE - ANEXO III - Preencher'!Z884</f>
        <v>0</v>
      </c>
      <c r="Z875" s="16">
        <f t="shared" si="83"/>
        <v>2282.8200000000002</v>
      </c>
      <c r="AA875" s="17" t="str">
        <f>IF('[1]TCE - ANEXO III - Preencher'!AB884="","",'[1]TCE - ANEXO III - Preencher'!AB884)</f>
        <v>Abono assistencial financeiro – complemento Piso da Enfermagem</v>
      </c>
      <c r="AB875" s="15">
        <f t="shared" si="78"/>
        <v>2734.75</v>
      </c>
    </row>
    <row r="876" spans="1:28" x14ac:dyDescent="0.2">
      <c r="A876" s="8">
        <f>IFERROR(VLOOKUP(B876,'[1]DADOS (OCULTAR)'!$Q$3:$S$136,3,0),"")</f>
        <v>9767633000447</v>
      </c>
      <c r="B876" s="9" t="str">
        <f>'[1]TCE - ANEXO III - Preencher'!C885</f>
        <v>HOSPITAL SILVIO MAGALHÃES - CG Nº 019/2022</v>
      </c>
      <c r="C876" s="10"/>
      <c r="D876" s="11" t="str">
        <f>'[1]TCE - ANEXO III - Preencher'!E885</f>
        <v>THAYS EMANUELLA CARVALHO DA SILVA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5134-30</v>
      </c>
      <c r="G876" s="13" t="str">
        <f>IF('[1]TCE - ANEXO III - Preencher'!H885="","",'[1]TCE - ANEXO III - Preencher'!H885)</f>
        <v>05/2026</v>
      </c>
      <c r="H876" s="14" t="str">
        <f>'[1]TCE - ANEXO III - Preencher'!I885</f>
        <v>0,00</v>
      </c>
      <c r="I876" s="14">
        <f>'[1]TCE - ANEXO III - Preencher'!J885</f>
        <v>139.77000000000001</v>
      </c>
      <c r="J876" s="14">
        <f>'[1]TCE - ANEXO III - Preencher'!K885</f>
        <v>0</v>
      </c>
      <c r="K876" s="15">
        <f>'[1]TCE - ANEXO III - Preencher'!L885</f>
        <v>108.16</v>
      </c>
      <c r="L876" s="15">
        <f>'[1]TCE - ANEXO III - Preencher'!M885</f>
        <v>32.42</v>
      </c>
      <c r="M876" s="15">
        <f t="shared" si="79"/>
        <v>75.739999999999995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29.9</v>
      </c>
      <c r="Y876" s="15">
        <f>'[1]TCE - ANEXO III - Preencher'!Z885</f>
        <v>0</v>
      </c>
      <c r="Z876" s="16">
        <f t="shared" si="83"/>
        <v>29.9</v>
      </c>
      <c r="AA876" s="17" t="str">
        <f>IF('[1]TCE - ANEXO III - Preencher'!AB885="","",'[1]TCE - ANEXO III - Preencher'!AB885)</f>
        <v>Beneficio obrigatorio CCT Federacao – Plano Assistencial Agiben</v>
      </c>
      <c r="AB876" s="15">
        <f t="shared" si="78"/>
        <v>245.41</v>
      </c>
    </row>
    <row r="877" spans="1:28" x14ac:dyDescent="0.2">
      <c r="A877" s="8">
        <f>IFERROR(VLOOKUP(B877,'[1]DADOS (OCULTAR)'!$Q$3:$S$136,3,0),"")</f>
        <v>9767633000447</v>
      </c>
      <c r="B877" s="9" t="str">
        <f>'[1]TCE - ANEXO III - Preencher'!C886</f>
        <v>HOSPITAL SILVIO MAGALHÃES - CG Nº 019/2022</v>
      </c>
      <c r="C877" s="10"/>
      <c r="D877" s="11" t="str">
        <f>'[1]TCE - ANEXO III - Preencher'!E886</f>
        <v>THAYS KAROLAINE SILVA CALADO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2235-05</v>
      </c>
      <c r="G877" s="13" t="str">
        <f>IF('[1]TCE - ANEXO III - Preencher'!H886="","",'[1]TCE - ANEXO III - Preencher'!H886)</f>
        <v>05/2026</v>
      </c>
      <c r="H877" s="14" t="str">
        <f>'[1]TCE - ANEXO III - Preencher'!I886</f>
        <v>0,00</v>
      </c>
      <c r="I877" s="14">
        <f>'[1]TCE - ANEXO III - Preencher'!J886</f>
        <v>208.21</v>
      </c>
      <c r="J877" s="14">
        <f>'[1]TCE - ANEXO III - Preencher'!K886</f>
        <v>0</v>
      </c>
      <c r="K877" s="15">
        <f>'[1]TCE - ANEXO III - Preencher'!L886</f>
        <v>108.16</v>
      </c>
      <c r="L877" s="15">
        <f>'[1]TCE - ANEXO III - Preencher'!M886</f>
        <v>2.79</v>
      </c>
      <c r="M877" s="15">
        <f t="shared" si="79"/>
        <v>105.36999999999999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138.38999999999999</v>
      </c>
      <c r="U877" s="15">
        <f>'[1]TCE - ANEXO III - Preencher'!V886</f>
        <v>0</v>
      </c>
      <c r="V877" s="16">
        <f t="shared" si="82"/>
        <v>138.38999999999999</v>
      </c>
      <c r="W877" s="17" t="str">
        <f>IF('[1]TCE - ANEXO III - Preencher'!X886="","",'[1]TCE - ANEXO III - Preencher'!X886)</f>
        <v>Auxílio Creche</v>
      </c>
      <c r="X877" s="15">
        <f>'[1]TCE - ANEXO III - Preencher'!Y886</f>
        <v>2459.15</v>
      </c>
      <c r="Y877" s="15">
        <f>'[1]TCE - ANEXO III - Preencher'!Z886</f>
        <v>0</v>
      </c>
      <c r="Z877" s="16">
        <f t="shared" si="83"/>
        <v>2459.15</v>
      </c>
      <c r="AA877" s="17" t="str">
        <f>IF('[1]TCE - ANEXO III - Preencher'!AB886="","",'[1]TCE - ANEXO III - Preencher'!AB886)</f>
        <v>Abono assistencial financeiro – complemento Piso da Enfermagem</v>
      </c>
      <c r="AB877" s="15">
        <f t="shared" si="78"/>
        <v>2911.12</v>
      </c>
    </row>
    <row r="878" spans="1:28" x14ac:dyDescent="0.2">
      <c r="A878" s="8">
        <f>IFERROR(VLOOKUP(B878,'[1]DADOS (OCULTAR)'!$Q$3:$S$136,3,0),"")</f>
        <v>9767633000447</v>
      </c>
      <c r="B878" s="9" t="str">
        <f>'[1]TCE - ANEXO III - Preencher'!C887</f>
        <v>HOSPITAL SILVIO MAGALHÃES - CG Nº 019/2022</v>
      </c>
      <c r="C878" s="10"/>
      <c r="D878" s="11" t="str">
        <f>'[1]TCE - ANEXO III - Preencher'!E887</f>
        <v>THAYS VIRGINIA ALVES SILVA DOS SANTOS ALMEIDA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05/2026</v>
      </c>
      <c r="H878" s="14" t="str">
        <f>'[1]TCE - ANEXO III - Preencher'!I887</f>
        <v>0,00</v>
      </c>
      <c r="I878" s="14">
        <f>'[1]TCE - ANEXO III - Preencher'!J887</f>
        <v>174.38</v>
      </c>
      <c r="J878" s="14">
        <f>'[1]TCE - ANEXO III - Preencher'!K887</f>
        <v>0</v>
      </c>
      <c r="K878" s="15">
        <f>'[1]TCE - ANEXO III - Preencher'!L887</f>
        <v>108.16</v>
      </c>
      <c r="L878" s="15">
        <f>'[1]TCE - ANEXO III - Preencher'!M887</f>
        <v>16.21</v>
      </c>
      <c r="M878" s="15">
        <f t="shared" si="79"/>
        <v>91.949999999999989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1590.4</v>
      </c>
      <c r="Y878" s="15">
        <f>'[1]TCE - ANEXO III - Preencher'!Z887</f>
        <v>0</v>
      </c>
      <c r="Z878" s="16">
        <f t="shared" si="83"/>
        <v>1590.4</v>
      </c>
      <c r="AA878" s="17" t="str">
        <f>IF('[1]TCE - ANEXO III - Preencher'!AB887="","",'[1]TCE - ANEXO III - Preencher'!AB887)</f>
        <v>Abono assistencial financeiro – complemento Piso da Enfermagem</v>
      </c>
      <c r="AB878" s="15">
        <f t="shared" si="78"/>
        <v>1856.73</v>
      </c>
    </row>
    <row r="879" spans="1:28" x14ac:dyDescent="0.2">
      <c r="A879" s="8">
        <f>IFERROR(VLOOKUP(B879,'[1]DADOS (OCULTAR)'!$Q$3:$S$136,3,0),"")</f>
        <v>9767633000447</v>
      </c>
      <c r="B879" s="9" t="str">
        <f>'[1]TCE - ANEXO III - Preencher'!C888</f>
        <v>HOSPITAL SILVIO MAGALHÃES - CG Nº 019/2022</v>
      </c>
      <c r="C879" s="10"/>
      <c r="D879" s="11" t="str">
        <f>'[1]TCE - ANEXO III - Preencher'!E888</f>
        <v>THEREZA CAROLINE DE CARVALHO GOIS SOARES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2236-05</v>
      </c>
      <c r="G879" s="13" t="str">
        <f>IF('[1]TCE - ANEXO III - Preencher'!H888="","",'[1]TCE - ANEXO III - Preencher'!H888)</f>
        <v>05/2026</v>
      </c>
      <c r="H879" s="14" t="str">
        <f>'[1]TCE - ANEXO III - Preencher'!I888</f>
        <v>0,00</v>
      </c>
      <c r="I879" s="14">
        <f>'[1]TCE - ANEXO III - Preencher'!J888</f>
        <v>190.3</v>
      </c>
      <c r="J879" s="14">
        <f>'[1]TCE - ANEXO III - Preencher'!K888</f>
        <v>0</v>
      </c>
      <c r="K879" s="15">
        <f>'[1]TCE - ANEXO III - Preencher'!L888</f>
        <v>108.16</v>
      </c>
      <c r="L879" s="15">
        <f>'[1]TCE - ANEXO III - Preencher'!M888</f>
        <v>32.42</v>
      </c>
      <c r="M879" s="15">
        <f t="shared" si="79"/>
        <v>75.739999999999995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266.04000000000002</v>
      </c>
    </row>
    <row r="880" spans="1:28" x14ac:dyDescent="0.2">
      <c r="A880" s="8">
        <f>IFERROR(VLOOKUP(B880,'[1]DADOS (OCULTAR)'!$Q$3:$S$136,3,0),"")</f>
        <v>9767633000447</v>
      </c>
      <c r="B880" s="9" t="str">
        <f>'[1]TCE - ANEXO III - Preencher'!C889</f>
        <v>HOSPITAL SILVIO MAGALHÃES - CG Nº 019/2022</v>
      </c>
      <c r="C880" s="10"/>
      <c r="D880" s="11" t="str">
        <f>'[1]TCE - ANEXO III - Preencher'!E889</f>
        <v>THIAGO JOSE DA SILVA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3516-05</v>
      </c>
      <c r="G880" s="13" t="str">
        <f>IF('[1]TCE - ANEXO III - Preencher'!H889="","",'[1]TCE - ANEXO III - Preencher'!H889)</f>
        <v>05/2026</v>
      </c>
      <c r="H880" s="14" t="str">
        <f>'[1]TCE - ANEXO III - Preencher'!I889</f>
        <v>0,00</v>
      </c>
      <c r="I880" s="14">
        <f>'[1]TCE - ANEXO III - Preencher'!J889</f>
        <v>169.1</v>
      </c>
      <c r="J880" s="14">
        <f>'[1]TCE - ANEXO III - Preencher'!K889</f>
        <v>0</v>
      </c>
      <c r="K880" s="15">
        <f>'[1]TCE - ANEXO III - Preencher'!L889</f>
        <v>108.16</v>
      </c>
      <c r="L880" s="15">
        <f>'[1]TCE - ANEXO III - Preencher'!M889</f>
        <v>32.42</v>
      </c>
      <c r="M880" s="15">
        <f t="shared" si="79"/>
        <v>75.739999999999995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29.9</v>
      </c>
      <c r="Y880" s="15">
        <f>'[1]TCE - ANEXO III - Preencher'!Z889</f>
        <v>0</v>
      </c>
      <c r="Z880" s="16">
        <f t="shared" si="83"/>
        <v>29.9</v>
      </c>
      <c r="AA880" s="17" t="str">
        <f>IF('[1]TCE - ANEXO III - Preencher'!AB889="","",'[1]TCE - ANEXO III - Preencher'!AB889)</f>
        <v>Beneficio obrigatorio CCT Federacao – Plano Assistencial Agiben</v>
      </c>
      <c r="AB880" s="15">
        <f t="shared" si="78"/>
        <v>274.73999999999995</v>
      </c>
    </row>
    <row r="881" spans="1:28" x14ac:dyDescent="0.2">
      <c r="A881" s="8">
        <f>IFERROR(VLOOKUP(B881,'[1]DADOS (OCULTAR)'!$Q$3:$S$136,3,0),"")</f>
        <v>9767633000447</v>
      </c>
      <c r="B881" s="9" t="str">
        <f>'[1]TCE - ANEXO III - Preencher'!C890</f>
        <v>HOSPITAL SILVIO MAGALHÃES - CG Nº 019/2022</v>
      </c>
      <c r="C881" s="10"/>
      <c r="D881" s="11" t="str">
        <f>'[1]TCE - ANEXO III - Preencher'!E890</f>
        <v>THIAGO MATEUS GOMES DA SILVA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3516-05</v>
      </c>
      <c r="G881" s="13" t="str">
        <f>IF('[1]TCE - ANEXO III - Preencher'!H890="","",'[1]TCE - ANEXO III - Preencher'!H890)</f>
        <v>05/2026</v>
      </c>
      <c r="H881" s="14" t="str">
        <f>'[1]TCE - ANEXO III - Preencher'!I890</f>
        <v>0,00</v>
      </c>
      <c r="I881" s="14">
        <f>'[1]TCE - ANEXO III - Preencher'!J890</f>
        <v>163.4</v>
      </c>
      <c r="J881" s="14">
        <f>'[1]TCE - ANEXO III - Preencher'!K890</f>
        <v>0</v>
      </c>
      <c r="K881" s="15">
        <f>'[1]TCE - ANEXO III - Preencher'!L890</f>
        <v>108.16</v>
      </c>
      <c r="L881" s="15">
        <f>'[1]TCE - ANEXO III - Preencher'!M890</f>
        <v>32.42</v>
      </c>
      <c r="M881" s="15">
        <f t="shared" si="79"/>
        <v>75.739999999999995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>Beneficio obrigatorio CCT Federacao – Plano Assistencial Agiben</v>
      </c>
      <c r="AB881" s="15">
        <f t="shared" si="78"/>
        <v>239.14</v>
      </c>
    </row>
    <row r="882" spans="1:28" x14ac:dyDescent="0.2">
      <c r="A882" s="8">
        <f>IFERROR(VLOOKUP(B882,'[1]DADOS (OCULTAR)'!$Q$3:$S$136,3,0),"")</f>
        <v>9767633000447</v>
      </c>
      <c r="B882" s="9" t="str">
        <f>'[1]TCE - ANEXO III - Preencher'!C891</f>
        <v>HOSPITAL SILVIO MAGALHÃES - CG Nº 019/2022</v>
      </c>
      <c r="C882" s="10"/>
      <c r="D882" s="11" t="str">
        <f>'[1]TCE - ANEXO III - Preencher'!E891</f>
        <v>THYAGO HENRIQUE MENEZES DE SANTANA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1231-05</v>
      </c>
      <c r="G882" s="13" t="str">
        <f>IF('[1]TCE - ANEXO III - Preencher'!H891="","",'[1]TCE - ANEXO III - Preencher'!H891)</f>
        <v>05/2026</v>
      </c>
      <c r="H882" s="14" t="str">
        <f>'[1]TCE - ANEXO III - Preencher'!I891</f>
        <v>0,00</v>
      </c>
      <c r="I882" s="14">
        <f>'[1]TCE - ANEXO III - Preencher'!J891</f>
        <v>1445.44</v>
      </c>
      <c r="J882" s="14">
        <f>'[1]TCE - ANEXO III - Preencher'!K891</f>
        <v>0</v>
      </c>
      <c r="K882" s="15">
        <f>'[1]TCE - ANEXO III - Preencher'!L891</f>
        <v>108.16</v>
      </c>
      <c r="L882" s="15">
        <f>'[1]TCE - ANEXO III - Preencher'!M891</f>
        <v>32.42</v>
      </c>
      <c r="M882" s="15">
        <f t="shared" si="79"/>
        <v>75.739999999999995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29.9</v>
      </c>
      <c r="Y882" s="15">
        <f>'[1]TCE - ANEXO III - Preencher'!Z891</f>
        <v>0</v>
      </c>
      <c r="Z882" s="16">
        <f t="shared" si="83"/>
        <v>29.9</v>
      </c>
      <c r="AA882" s="17" t="str">
        <f>IF('[1]TCE - ANEXO III - Preencher'!AB891="","",'[1]TCE - ANEXO III - Preencher'!AB891)</f>
        <v>Beneficio obrigatorio CCT Federacao – Plano Assistencial Agiben</v>
      </c>
      <c r="AB882" s="15">
        <f t="shared" si="78"/>
        <v>1551.0800000000002</v>
      </c>
    </row>
    <row r="883" spans="1:28" x14ac:dyDescent="0.2">
      <c r="A883" s="8">
        <f>IFERROR(VLOOKUP(B883,'[1]DADOS (OCULTAR)'!$Q$3:$S$136,3,0),"")</f>
        <v>9767633000447</v>
      </c>
      <c r="B883" s="9" t="str">
        <f>'[1]TCE - ANEXO III - Preencher'!C892</f>
        <v>HOSPITAL SILVIO MAGALHÃES - CG Nº 019/2022</v>
      </c>
      <c r="C883" s="10"/>
      <c r="D883" s="11" t="str">
        <f>'[1]TCE - ANEXO III - Preencher'!E892</f>
        <v>TIAGO PEDRO DA SILVA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5151-10</v>
      </c>
      <c r="G883" s="13" t="str">
        <f>IF('[1]TCE - ANEXO III - Preencher'!H892="","",'[1]TCE - ANEXO III - Preencher'!H892)</f>
        <v>05/2026</v>
      </c>
      <c r="H883" s="14" t="str">
        <f>'[1]TCE - ANEXO III - Preencher'!I892</f>
        <v>0,00</v>
      </c>
      <c r="I883" s="14">
        <f>'[1]TCE - ANEXO III - Preencher'!J892</f>
        <v>159.43</v>
      </c>
      <c r="J883" s="14">
        <f>'[1]TCE - ANEXO III - Preencher'!K892</f>
        <v>0</v>
      </c>
      <c r="K883" s="15">
        <f>'[1]TCE - ANEXO III - Preencher'!L892</f>
        <v>108.16</v>
      </c>
      <c r="L883" s="15">
        <f>'[1]TCE - ANEXO III - Preencher'!M892</f>
        <v>16.21</v>
      </c>
      <c r="M883" s="15">
        <f t="shared" si="79"/>
        <v>91.949999999999989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29.9</v>
      </c>
      <c r="Y883" s="15">
        <f>'[1]TCE - ANEXO III - Preencher'!Z892</f>
        <v>0</v>
      </c>
      <c r="Z883" s="16">
        <f t="shared" si="83"/>
        <v>29.9</v>
      </c>
      <c r="AA883" s="17" t="str">
        <f>IF('[1]TCE - ANEXO III - Preencher'!AB892="","",'[1]TCE - ANEXO III - Preencher'!AB892)</f>
        <v>Beneficio obrigatorio CCT Federacao – Plano Assistencial Agiben</v>
      </c>
      <c r="AB883" s="15">
        <f t="shared" si="78"/>
        <v>281.27999999999997</v>
      </c>
    </row>
    <row r="884" spans="1:28" x14ac:dyDescent="0.2">
      <c r="A884" s="8">
        <f>IFERROR(VLOOKUP(B884,'[1]DADOS (OCULTAR)'!$Q$3:$S$136,3,0),"")</f>
        <v>9767633000447</v>
      </c>
      <c r="B884" s="9" t="str">
        <f>'[1]TCE - ANEXO III - Preencher'!C893</f>
        <v>HOSPITAL SILVIO MAGALHÃES - CG Nº 019/2022</v>
      </c>
      <c r="C884" s="10"/>
      <c r="D884" s="11" t="str">
        <f>'[1]TCE - ANEXO III - Preencher'!E893</f>
        <v>TULIO BARRETO DE FARIAS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4110-05</v>
      </c>
      <c r="G884" s="13" t="str">
        <f>IF('[1]TCE - ANEXO III - Preencher'!H893="","",'[1]TCE - ANEXO III - Preencher'!H893)</f>
        <v>05/2026</v>
      </c>
      <c r="H884" s="14" t="str">
        <f>'[1]TCE - ANEXO III - Preencher'!I893</f>
        <v>0,00</v>
      </c>
      <c r="I884" s="14">
        <f>'[1]TCE - ANEXO III - Preencher'!J893</f>
        <v>15.23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20.45</v>
      </c>
      <c r="R884" s="15">
        <f>'[1]TCE - ANEXO III - Preencher'!S893</f>
        <v>45.69</v>
      </c>
      <c r="S884" s="16">
        <f t="shared" si="81"/>
        <v>-25.24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29.9</v>
      </c>
      <c r="Y884" s="15">
        <f>'[1]TCE - ANEXO III - Preencher'!Z893</f>
        <v>0</v>
      </c>
      <c r="Z884" s="16">
        <f t="shared" si="83"/>
        <v>29.9</v>
      </c>
      <c r="AA884" s="17" t="str">
        <f>IF('[1]TCE - ANEXO III - Preencher'!AB893="","",'[1]TCE - ANEXO III - Preencher'!AB893)</f>
        <v>Beneficio obrigatorio CCT Federacao – Plano Assistencial Agiben</v>
      </c>
      <c r="AB884" s="15">
        <f t="shared" si="78"/>
        <v>19.89</v>
      </c>
    </row>
    <row r="885" spans="1:28" x14ac:dyDescent="0.2">
      <c r="A885" s="8">
        <f>IFERROR(VLOOKUP(B885,'[1]DADOS (OCULTAR)'!$Q$3:$S$136,3,0),"")</f>
        <v>9767633000447</v>
      </c>
      <c r="B885" s="9" t="str">
        <f>'[1]TCE - ANEXO III - Preencher'!C894</f>
        <v>HOSPITAL SILVIO MAGALHÃES - CG Nº 019/2022</v>
      </c>
      <c r="C885" s="10"/>
      <c r="D885" s="11" t="str">
        <f>'[1]TCE - ANEXO III - Preencher'!E894</f>
        <v>VALDEMI DA SILVA BARBOSA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7152-10</v>
      </c>
      <c r="G885" s="13" t="str">
        <f>IF('[1]TCE - ANEXO III - Preencher'!H894="","",'[1]TCE - ANEXO III - Preencher'!H894)</f>
        <v>05/2026</v>
      </c>
      <c r="H885" s="14" t="str">
        <f>'[1]TCE - ANEXO III - Preencher'!I894</f>
        <v>0,00</v>
      </c>
      <c r="I885" s="14">
        <f>'[1]TCE - ANEXO III - Preencher'!J894</f>
        <v>211.52</v>
      </c>
      <c r="J885" s="14">
        <f>'[1]TCE - ANEXO III - Preencher'!K894</f>
        <v>0</v>
      </c>
      <c r="K885" s="15">
        <f>'[1]TCE - ANEXO III - Preencher'!L894</f>
        <v>108.16</v>
      </c>
      <c r="L885" s="15">
        <f>'[1]TCE - ANEXO III - Preencher'!M894</f>
        <v>32.42</v>
      </c>
      <c r="M885" s="15">
        <f t="shared" si="79"/>
        <v>75.739999999999995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29.9</v>
      </c>
      <c r="Y885" s="15">
        <f>'[1]TCE - ANEXO III - Preencher'!Z894</f>
        <v>0</v>
      </c>
      <c r="Z885" s="16">
        <f t="shared" si="83"/>
        <v>29.9</v>
      </c>
      <c r="AA885" s="17" t="str">
        <f>IF('[1]TCE - ANEXO III - Preencher'!AB894="","",'[1]TCE - ANEXO III - Preencher'!AB894)</f>
        <v>Beneficio obrigatorio CCT Federacao – Plano Assistencial Agiben</v>
      </c>
      <c r="AB885" s="15">
        <f t="shared" si="78"/>
        <v>317.15999999999997</v>
      </c>
    </row>
    <row r="886" spans="1:28" x14ac:dyDescent="0.2">
      <c r="A886" s="8">
        <f>IFERROR(VLOOKUP(B886,'[1]DADOS (OCULTAR)'!$Q$3:$S$136,3,0),"")</f>
        <v>9767633000447</v>
      </c>
      <c r="B886" s="9" t="str">
        <f>'[1]TCE - ANEXO III - Preencher'!C895</f>
        <v>HOSPITAL SILVIO MAGALHÃES - CG Nº 019/2022</v>
      </c>
      <c r="C886" s="10"/>
      <c r="D886" s="11" t="str">
        <f>'[1]TCE - ANEXO III - Preencher'!E895</f>
        <v>VALDEMIRA HILDA GONCALVES BARRETO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2516-05</v>
      </c>
      <c r="G886" s="13" t="str">
        <f>IF('[1]TCE - ANEXO III - Preencher'!H895="","",'[1]TCE - ANEXO III - Preencher'!H895)</f>
        <v>05/2026</v>
      </c>
      <c r="H886" s="14" t="str">
        <f>'[1]TCE - ANEXO III - Preencher'!I895</f>
        <v>0,00</v>
      </c>
      <c r="I886" s="14">
        <f>'[1]TCE - ANEXO III - Preencher'!J895</f>
        <v>250.03</v>
      </c>
      <c r="J886" s="14">
        <f>'[1]TCE - ANEXO III - Preencher'!K895</f>
        <v>0</v>
      </c>
      <c r="K886" s="15">
        <f>'[1]TCE - ANEXO III - Preencher'!L895</f>
        <v>108.16</v>
      </c>
      <c r="L886" s="15">
        <f>'[1]TCE - ANEXO III - Preencher'!M895</f>
        <v>32.42</v>
      </c>
      <c r="M886" s="15">
        <f t="shared" si="79"/>
        <v>75.739999999999995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29.9</v>
      </c>
      <c r="Y886" s="15">
        <f>'[1]TCE - ANEXO III - Preencher'!Z895</f>
        <v>0</v>
      </c>
      <c r="Z886" s="16">
        <f t="shared" si="83"/>
        <v>29.9</v>
      </c>
      <c r="AA886" s="17" t="str">
        <f>IF('[1]TCE - ANEXO III - Preencher'!AB895="","",'[1]TCE - ANEXO III - Preencher'!AB895)</f>
        <v>Beneficio obrigatorio CCT Federacao – Plano Assistencial Agiben</v>
      </c>
      <c r="AB886" s="15">
        <f t="shared" si="78"/>
        <v>355.66999999999996</v>
      </c>
    </row>
    <row r="887" spans="1:28" x14ac:dyDescent="0.2">
      <c r="A887" s="8">
        <f>IFERROR(VLOOKUP(B887,'[1]DADOS (OCULTAR)'!$Q$3:$S$136,3,0),"")</f>
        <v>9767633000447</v>
      </c>
      <c r="B887" s="9" t="str">
        <f>'[1]TCE - ANEXO III - Preencher'!C896</f>
        <v>HOSPITAL SILVIO MAGALHÃES - CG Nº 019/2022</v>
      </c>
      <c r="C887" s="10"/>
      <c r="D887" s="11" t="str">
        <f>'[1]TCE - ANEXO III - Preencher'!E896</f>
        <v>VALDENIA SILVA DOS SANTOS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3224-15</v>
      </c>
      <c r="G887" s="13" t="str">
        <f>IF('[1]TCE - ANEXO III - Preencher'!H896="","",'[1]TCE - ANEXO III - Preencher'!H896)</f>
        <v>05/2026</v>
      </c>
      <c r="H887" s="14" t="str">
        <f>'[1]TCE - ANEXO III - Preencher'!I896</f>
        <v>0,00</v>
      </c>
      <c r="I887" s="14">
        <f>'[1]TCE - ANEXO III - Preencher'!J896</f>
        <v>155.93</v>
      </c>
      <c r="J887" s="14">
        <f>'[1]TCE - ANEXO III - Preencher'!K896</f>
        <v>0</v>
      </c>
      <c r="K887" s="15">
        <f>'[1]TCE - ANEXO III - Preencher'!L896</f>
        <v>108.16</v>
      </c>
      <c r="L887" s="15">
        <f>'[1]TCE - ANEXO III - Preencher'!M896</f>
        <v>32.42</v>
      </c>
      <c r="M887" s="15">
        <f t="shared" si="79"/>
        <v>75.739999999999995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231.67000000000002</v>
      </c>
    </row>
    <row r="888" spans="1:28" x14ac:dyDescent="0.2">
      <c r="A888" s="8">
        <f>IFERROR(VLOOKUP(B888,'[1]DADOS (OCULTAR)'!$Q$3:$S$136,3,0),"")</f>
        <v>9767633000447</v>
      </c>
      <c r="B888" s="9" t="str">
        <f>'[1]TCE - ANEXO III - Preencher'!C897</f>
        <v>HOSPITAL SILVIO MAGALHÃES - CG Nº 019/2022</v>
      </c>
      <c r="C888" s="10"/>
      <c r="D888" s="11" t="str">
        <f>'[1]TCE - ANEXO III - Preencher'!E897</f>
        <v>VALDERICE SILVA DO CARMO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05/2026</v>
      </c>
      <c r="H888" s="14" t="str">
        <f>'[1]TCE - ANEXO III - Preencher'!I897</f>
        <v>0,00</v>
      </c>
      <c r="I888" s="14">
        <f>'[1]TCE - ANEXO III - Preencher'!J897</f>
        <v>159.96</v>
      </c>
      <c r="J888" s="14">
        <f>'[1]TCE - ANEXO III - Preencher'!K897</f>
        <v>0</v>
      </c>
      <c r="K888" s="15">
        <f>'[1]TCE - ANEXO III - Preencher'!L897</f>
        <v>108.16</v>
      </c>
      <c r="L888" s="15">
        <f>'[1]TCE - ANEXO III - Preencher'!M897</f>
        <v>16.21</v>
      </c>
      <c r="M888" s="15">
        <f t="shared" si="79"/>
        <v>91.949999999999989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81.02</v>
      </c>
      <c r="U888" s="15">
        <f>'[1]TCE - ANEXO III - Preencher'!V897</f>
        <v>0</v>
      </c>
      <c r="V888" s="16">
        <f t="shared" si="82"/>
        <v>81.02</v>
      </c>
      <c r="W888" s="17" t="str">
        <f>IF('[1]TCE - ANEXO III - Preencher'!X897="","",'[1]TCE - ANEXO III - Preencher'!X897)</f>
        <v>Auxílio Creche</v>
      </c>
      <c r="X888" s="15">
        <f>'[1]TCE - ANEXO III - Preencher'!Y897</f>
        <v>1704</v>
      </c>
      <c r="Y888" s="15">
        <f>'[1]TCE - ANEXO III - Preencher'!Z897</f>
        <v>0</v>
      </c>
      <c r="Z888" s="16">
        <f t="shared" si="83"/>
        <v>1704</v>
      </c>
      <c r="AA888" s="17" t="str">
        <f>IF('[1]TCE - ANEXO III - Preencher'!AB897="","",'[1]TCE - ANEXO III - Preencher'!AB897)</f>
        <v>Abono assistencial financeiro – complemento Piso da Enfermagem</v>
      </c>
      <c r="AB888" s="15">
        <f t="shared" si="78"/>
        <v>2036.93</v>
      </c>
    </row>
    <row r="889" spans="1:28" x14ac:dyDescent="0.2">
      <c r="A889" s="8">
        <f>IFERROR(VLOOKUP(B889,'[1]DADOS (OCULTAR)'!$Q$3:$S$136,3,0),"")</f>
        <v>9767633000447</v>
      </c>
      <c r="B889" s="9" t="str">
        <f>'[1]TCE - ANEXO III - Preencher'!C898</f>
        <v>HOSPITAL SILVIO MAGALHÃES - CG Nº 019/2022</v>
      </c>
      <c r="C889" s="10"/>
      <c r="D889" s="11" t="str">
        <f>'[1]TCE - ANEXO III - Preencher'!E898</f>
        <v>VALDETE FERREIRA CASTRO DA SILVA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05/2026</v>
      </c>
      <c r="H889" s="14" t="str">
        <f>'[1]TCE - ANEXO III - Preencher'!I898</f>
        <v>0,00</v>
      </c>
      <c r="I889" s="14">
        <f>'[1]TCE - ANEXO III - Preencher'!J898</f>
        <v>231.82</v>
      </c>
      <c r="J889" s="14">
        <f>'[1]TCE - ANEXO III - Preencher'!K898</f>
        <v>0</v>
      </c>
      <c r="K889" s="15">
        <f>'[1]TCE - ANEXO III - Preencher'!L898</f>
        <v>108.16</v>
      </c>
      <c r="L889" s="15">
        <f>'[1]TCE - ANEXO III - Preencher'!M898</f>
        <v>16.21</v>
      </c>
      <c r="M889" s="15">
        <f t="shared" si="79"/>
        <v>91.949999999999989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20.45</v>
      </c>
      <c r="R889" s="15">
        <f>'[1]TCE - ANEXO III - Preencher'!S898</f>
        <v>97.26</v>
      </c>
      <c r="S889" s="16">
        <f t="shared" si="81"/>
        <v>-76.81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1704</v>
      </c>
      <c r="Y889" s="15">
        <f>'[1]TCE - ANEXO III - Preencher'!Z898</f>
        <v>0</v>
      </c>
      <c r="Z889" s="16">
        <f t="shared" si="83"/>
        <v>1704</v>
      </c>
      <c r="AA889" s="17" t="str">
        <f>IF('[1]TCE - ANEXO III - Preencher'!AB898="","",'[1]TCE - ANEXO III - Preencher'!AB898)</f>
        <v>Abono assistencial financeiro – complemento Piso da Enfermagem</v>
      </c>
      <c r="AB889" s="15">
        <f t="shared" si="78"/>
        <v>1950.96</v>
      </c>
    </row>
    <row r="890" spans="1:28" x14ac:dyDescent="0.2">
      <c r="A890" s="8">
        <f>IFERROR(VLOOKUP(B890,'[1]DADOS (OCULTAR)'!$Q$3:$S$136,3,0),"")</f>
        <v>9767633000447</v>
      </c>
      <c r="B890" s="9" t="str">
        <f>'[1]TCE - ANEXO III - Preencher'!C899</f>
        <v>HOSPITAL SILVIO MAGALHÃES - CG Nº 019/2022</v>
      </c>
      <c r="C890" s="10"/>
      <c r="D890" s="11" t="str">
        <f>'[1]TCE - ANEXO III - Preencher'!E899</f>
        <v>VALDINEIDE MARIA P DE BARROS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05/2026</v>
      </c>
      <c r="H890" s="14" t="str">
        <f>'[1]TCE - ANEXO III - Preencher'!I899</f>
        <v>0,00</v>
      </c>
      <c r="I890" s="14">
        <f>'[1]TCE - ANEXO III - Preencher'!J899</f>
        <v>184.41</v>
      </c>
      <c r="J890" s="14">
        <f>'[1]TCE - ANEXO III - Preencher'!K899</f>
        <v>0</v>
      </c>
      <c r="K890" s="15">
        <f>'[1]TCE - ANEXO III - Preencher'!L899</f>
        <v>108.16</v>
      </c>
      <c r="L890" s="15">
        <f>'[1]TCE - ANEXO III - Preencher'!M899</f>
        <v>16.21</v>
      </c>
      <c r="M890" s="15">
        <f t="shared" si="79"/>
        <v>91.949999999999989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1704</v>
      </c>
      <c r="Y890" s="15">
        <f>'[1]TCE - ANEXO III - Preencher'!Z899</f>
        <v>0</v>
      </c>
      <c r="Z890" s="16">
        <f t="shared" si="83"/>
        <v>1704</v>
      </c>
      <c r="AA890" s="17" t="str">
        <f>IF('[1]TCE - ANEXO III - Preencher'!AB899="","",'[1]TCE - ANEXO III - Preencher'!AB899)</f>
        <v>Abono assistencial financeiro – complemento Piso da Enfermagem</v>
      </c>
      <c r="AB890" s="15">
        <f t="shared" si="78"/>
        <v>1980.3600000000001</v>
      </c>
    </row>
    <row r="891" spans="1:28" x14ac:dyDescent="0.2">
      <c r="A891" s="8">
        <f>IFERROR(VLOOKUP(B891,'[1]DADOS (OCULTAR)'!$Q$3:$S$136,3,0),"")</f>
        <v>9767633000447</v>
      </c>
      <c r="B891" s="9" t="str">
        <f>'[1]TCE - ANEXO III - Preencher'!C900</f>
        <v>HOSPITAL SILVIO MAGALHÃES - CG Nº 019/2022</v>
      </c>
      <c r="C891" s="10"/>
      <c r="D891" s="11" t="str">
        <f>'[1]TCE - ANEXO III - Preencher'!E900</f>
        <v>VALERIA EMILY FREITAS DA SILVA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5174-10</v>
      </c>
      <c r="G891" s="13" t="str">
        <f>IF('[1]TCE - ANEXO III - Preencher'!H900="","",'[1]TCE - ANEXO III - Preencher'!H900)</f>
        <v>05/2026</v>
      </c>
      <c r="H891" s="14" t="str">
        <f>'[1]TCE - ANEXO III - Preencher'!I900</f>
        <v>0,00</v>
      </c>
      <c r="I891" s="14">
        <f>'[1]TCE - ANEXO III - Preencher'!J900</f>
        <v>146.26</v>
      </c>
      <c r="J891" s="14">
        <f>'[1]TCE - ANEXO III - Preencher'!K900</f>
        <v>0</v>
      </c>
      <c r="K891" s="15">
        <f>'[1]TCE - ANEXO III - Preencher'!L900</f>
        <v>108.16</v>
      </c>
      <c r="L891" s="15">
        <f>'[1]TCE - ANEXO III - Preencher'!M900</f>
        <v>16.21</v>
      </c>
      <c r="M891" s="15">
        <f t="shared" si="79"/>
        <v>91.949999999999989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29.9</v>
      </c>
      <c r="Y891" s="15">
        <f>'[1]TCE - ANEXO III - Preencher'!Z900</f>
        <v>0</v>
      </c>
      <c r="Z891" s="16">
        <f t="shared" si="83"/>
        <v>29.9</v>
      </c>
      <c r="AA891" s="17" t="str">
        <f>IF('[1]TCE - ANEXO III - Preencher'!AB900="","",'[1]TCE - ANEXO III - Preencher'!AB900)</f>
        <v>Beneficio obrigatorio CCT Federacao – Plano Assistencial Agiben</v>
      </c>
      <c r="AB891" s="15">
        <f t="shared" si="78"/>
        <v>268.10999999999996</v>
      </c>
    </row>
    <row r="892" spans="1:28" x14ac:dyDescent="0.2">
      <c r="A892" s="8">
        <f>IFERROR(VLOOKUP(B892,'[1]DADOS (OCULTAR)'!$Q$3:$S$136,3,0),"")</f>
        <v>9767633000447</v>
      </c>
      <c r="B892" s="9" t="str">
        <f>'[1]TCE - ANEXO III - Preencher'!C901</f>
        <v>HOSPITAL SILVIO MAGALHÃES - CG Nº 019/2022</v>
      </c>
      <c r="C892" s="10"/>
      <c r="D892" s="11" t="str">
        <f>'[1]TCE - ANEXO III - Preencher'!E901</f>
        <v>VALERIA SILVA BATISTA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05/2026</v>
      </c>
      <c r="H892" s="14" t="str">
        <f>'[1]TCE - ANEXO III - Preencher'!I901</f>
        <v>0,00</v>
      </c>
      <c r="I892" s="14">
        <f>'[1]TCE - ANEXO III - Preencher'!J901</f>
        <v>155.61000000000001</v>
      </c>
      <c r="J892" s="14">
        <f>'[1]TCE - ANEXO III - Preencher'!K901</f>
        <v>0</v>
      </c>
      <c r="K892" s="15">
        <f>'[1]TCE - ANEXO III - Preencher'!L901</f>
        <v>108.16</v>
      </c>
      <c r="L892" s="15">
        <f>'[1]TCE - ANEXO III - Preencher'!M901</f>
        <v>16.21</v>
      </c>
      <c r="M892" s="15">
        <f t="shared" si="79"/>
        <v>91.949999999999989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1647.2</v>
      </c>
      <c r="Y892" s="15">
        <f>'[1]TCE - ANEXO III - Preencher'!Z901</f>
        <v>0</v>
      </c>
      <c r="Z892" s="16">
        <f t="shared" si="83"/>
        <v>1647.2</v>
      </c>
      <c r="AA892" s="17" t="str">
        <f>IF('[1]TCE - ANEXO III - Preencher'!AB901="","",'[1]TCE - ANEXO III - Preencher'!AB901)</f>
        <v>Abono assistencial financeiro – complemento Piso da Enfermagem</v>
      </c>
      <c r="AB892" s="15">
        <f t="shared" si="78"/>
        <v>1894.76</v>
      </c>
    </row>
    <row r="893" spans="1:28" x14ac:dyDescent="0.2">
      <c r="A893" s="8">
        <f>IFERROR(VLOOKUP(B893,'[1]DADOS (OCULTAR)'!$Q$3:$S$136,3,0),"")</f>
        <v>9767633000447</v>
      </c>
      <c r="B893" s="9" t="str">
        <f>'[1]TCE - ANEXO III - Preencher'!C902</f>
        <v>HOSPITAL SILVIO MAGALHÃES - CG Nº 019/2022</v>
      </c>
      <c r="C893" s="10"/>
      <c r="D893" s="11" t="str">
        <f>'[1]TCE - ANEXO III - Preencher'!E902</f>
        <v>VALMIRA PEREIRA BARROS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05/2026</v>
      </c>
      <c r="H893" s="14" t="str">
        <f>'[1]TCE - ANEXO III - Preencher'!I902</f>
        <v>0,00</v>
      </c>
      <c r="I893" s="14">
        <f>'[1]TCE - ANEXO III - Preencher'!J902</f>
        <v>171.44</v>
      </c>
      <c r="J893" s="14">
        <f>'[1]TCE - ANEXO III - Preencher'!K902</f>
        <v>0</v>
      </c>
      <c r="K893" s="15">
        <f>'[1]TCE - ANEXO III - Preencher'!L902</f>
        <v>108.16</v>
      </c>
      <c r="L893" s="15">
        <f>'[1]TCE - ANEXO III - Preencher'!M902</f>
        <v>16.21</v>
      </c>
      <c r="M893" s="15">
        <f t="shared" si="79"/>
        <v>91.949999999999989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1704</v>
      </c>
      <c r="Y893" s="15">
        <f>'[1]TCE - ANEXO III - Preencher'!Z902</f>
        <v>0</v>
      </c>
      <c r="Z893" s="16">
        <f t="shared" si="83"/>
        <v>1704</v>
      </c>
      <c r="AA893" s="17" t="str">
        <f>IF('[1]TCE - ANEXO III - Preencher'!AB902="","",'[1]TCE - ANEXO III - Preencher'!AB902)</f>
        <v>Abono assistencial financeiro – complemento Piso da Enfermagem</v>
      </c>
      <c r="AB893" s="15">
        <f t="shared" si="78"/>
        <v>1967.3899999999999</v>
      </c>
    </row>
    <row r="894" spans="1:28" x14ac:dyDescent="0.2">
      <c r="A894" s="8">
        <f>IFERROR(VLOOKUP(B894,'[1]DADOS (OCULTAR)'!$Q$3:$S$136,3,0),"")</f>
        <v>9767633000447</v>
      </c>
      <c r="B894" s="9" t="str">
        <f>'[1]TCE - ANEXO III - Preencher'!C903</f>
        <v>HOSPITAL SILVIO MAGALHÃES - CG Nº 019/2022</v>
      </c>
      <c r="C894" s="10"/>
      <c r="D894" s="11" t="str">
        <f>'[1]TCE - ANEXO III - Preencher'!E903</f>
        <v>VANDERLAN LINS DOS SANTOS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5143-10</v>
      </c>
      <c r="G894" s="13" t="str">
        <f>IF('[1]TCE - ANEXO III - Preencher'!H903="","",'[1]TCE - ANEXO III - Preencher'!H903)</f>
        <v>05/2026</v>
      </c>
      <c r="H894" s="14" t="str">
        <f>'[1]TCE - ANEXO III - Preencher'!I903</f>
        <v>0,00</v>
      </c>
      <c r="I894" s="14">
        <f>'[1]TCE - ANEXO III - Preencher'!J903</f>
        <v>0</v>
      </c>
      <c r="J894" s="14">
        <f>'[1]TCE - ANEXO III - Preencher'!K903</f>
        <v>1841.48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>Beneficio obrigatorio CCT Federacao – Plano Assistencial Agiben</v>
      </c>
      <c r="AB894" s="15">
        <f t="shared" si="78"/>
        <v>1841.48</v>
      </c>
    </row>
    <row r="895" spans="1:28" x14ac:dyDescent="0.2">
      <c r="A895" s="8">
        <f>IFERROR(VLOOKUP(B895,'[1]DADOS (OCULTAR)'!$Q$3:$S$136,3,0),"")</f>
        <v>9767633000447</v>
      </c>
      <c r="B895" s="9" t="str">
        <f>'[1]TCE - ANEXO III - Preencher'!C904</f>
        <v>HOSPITAL SILVIO MAGALHÃES - CG Nº 019/2022</v>
      </c>
      <c r="C895" s="10"/>
      <c r="D895" s="11" t="str">
        <f>'[1]TCE - ANEXO III - Preencher'!E904</f>
        <v>VANESSA NATHALIA DA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 t="str">
        <f>IF('[1]TCE - ANEXO III - Preencher'!H904="","",'[1]TCE - ANEXO III - Preencher'!H904)</f>
        <v>05/2026</v>
      </c>
      <c r="H895" s="14" t="str">
        <f>'[1]TCE - ANEXO III - Preencher'!I904</f>
        <v>0,00</v>
      </c>
      <c r="I895" s="14">
        <f>'[1]TCE - ANEXO III - Preencher'!J904</f>
        <v>198.95</v>
      </c>
      <c r="J895" s="14">
        <f>'[1]TCE - ANEXO III - Preencher'!K904</f>
        <v>0</v>
      </c>
      <c r="K895" s="15">
        <f>'[1]TCE - ANEXO III - Preencher'!L904</f>
        <v>108.16</v>
      </c>
      <c r="L895" s="15">
        <f>'[1]TCE - ANEXO III - Preencher'!M904</f>
        <v>16.21</v>
      </c>
      <c r="M895" s="15">
        <f t="shared" si="79"/>
        <v>91.949999999999989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1704</v>
      </c>
      <c r="Y895" s="15">
        <f>'[1]TCE - ANEXO III - Preencher'!Z904</f>
        <v>0</v>
      </c>
      <c r="Z895" s="16">
        <f t="shared" si="83"/>
        <v>1704</v>
      </c>
      <c r="AA895" s="17" t="str">
        <f>IF('[1]TCE - ANEXO III - Preencher'!AB904="","",'[1]TCE - ANEXO III - Preencher'!AB904)</f>
        <v>Abono assistencial financeiro – complemento Piso da Enfermagem</v>
      </c>
      <c r="AB895" s="15">
        <f t="shared" si="78"/>
        <v>1994.9</v>
      </c>
    </row>
    <row r="896" spans="1:28" x14ac:dyDescent="0.2">
      <c r="A896" s="8">
        <f>IFERROR(VLOOKUP(B896,'[1]DADOS (OCULTAR)'!$Q$3:$S$136,3,0),"")</f>
        <v>9767633000447</v>
      </c>
      <c r="B896" s="9" t="str">
        <f>'[1]TCE - ANEXO III - Preencher'!C905</f>
        <v>HOSPITAL SILVIO MAGALHÃES - CG Nº 019/2022</v>
      </c>
      <c r="C896" s="10"/>
      <c r="D896" s="11" t="str">
        <f>'[1]TCE - ANEXO III - Preencher'!E905</f>
        <v>VANESSA SANTOS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05/2026</v>
      </c>
      <c r="H896" s="14" t="str">
        <f>'[1]TCE - ANEXO III - Preencher'!I905</f>
        <v>0,00</v>
      </c>
      <c r="I896" s="14">
        <f>'[1]TCE - ANEXO III - Preencher'!J905</f>
        <v>159.93</v>
      </c>
      <c r="J896" s="14">
        <f>'[1]TCE - ANEXO III - Preencher'!K905</f>
        <v>0</v>
      </c>
      <c r="K896" s="15">
        <f>'[1]TCE - ANEXO III - Preencher'!L905</f>
        <v>108.16</v>
      </c>
      <c r="L896" s="15">
        <f>'[1]TCE - ANEXO III - Preencher'!M905</f>
        <v>16.21</v>
      </c>
      <c r="M896" s="15">
        <f t="shared" si="79"/>
        <v>91.949999999999989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1647.2</v>
      </c>
      <c r="Y896" s="15">
        <f>'[1]TCE - ANEXO III - Preencher'!Z905</f>
        <v>0</v>
      </c>
      <c r="Z896" s="16">
        <f t="shared" si="83"/>
        <v>1647.2</v>
      </c>
      <c r="AA896" s="17" t="str">
        <f>IF('[1]TCE - ANEXO III - Preencher'!AB905="","",'[1]TCE - ANEXO III - Preencher'!AB905)</f>
        <v>Abono assistencial financeiro – complemento Piso da Enfermagem</v>
      </c>
      <c r="AB896" s="15">
        <f t="shared" si="78"/>
        <v>1899.08</v>
      </c>
    </row>
    <row r="897" spans="1:28" x14ac:dyDescent="0.2">
      <c r="A897" s="8">
        <f>IFERROR(VLOOKUP(B897,'[1]DADOS (OCULTAR)'!$Q$3:$S$136,3,0),"")</f>
        <v>9767633000447</v>
      </c>
      <c r="B897" s="9" t="str">
        <f>'[1]TCE - ANEXO III - Preencher'!C906</f>
        <v>HOSPITAL SILVIO MAGALHÃES - CG Nº 019/2022</v>
      </c>
      <c r="C897" s="10"/>
      <c r="D897" s="11" t="str">
        <f>'[1]TCE - ANEXO III - Preencher'!E906</f>
        <v>VICTOR GABRIEL DE SOUZA SILVA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5174-10</v>
      </c>
      <c r="G897" s="13" t="str">
        <f>IF('[1]TCE - ANEXO III - Preencher'!H906="","",'[1]TCE - ANEXO III - Preencher'!H906)</f>
        <v>05/2026</v>
      </c>
      <c r="H897" s="14" t="str">
        <f>'[1]TCE - ANEXO III - Preencher'!I906</f>
        <v>0,00</v>
      </c>
      <c r="I897" s="14">
        <f>'[1]TCE - ANEXO III - Preencher'!J906</f>
        <v>139.77000000000001</v>
      </c>
      <c r="J897" s="14">
        <f>'[1]TCE - ANEXO III - Preencher'!K906</f>
        <v>0</v>
      </c>
      <c r="K897" s="15">
        <f>'[1]TCE - ANEXO III - Preencher'!L906</f>
        <v>108.16</v>
      </c>
      <c r="L897" s="15">
        <f>'[1]TCE - ANEXO III - Preencher'!M906</f>
        <v>16.21</v>
      </c>
      <c r="M897" s="15">
        <f t="shared" si="79"/>
        <v>91.949999999999989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29.9</v>
      </c>
      <c r="Y897" s="15">
        <f>'[1]TCE - ANEXO III - Preencher'!Z906</f>
        <v>0</v>
      </c>
      <c r="Z897" s="16">
        <f t="shared" si="83"/>
        <v>29.9</v>
      </c>
      <c r="AA897" s="17" t="str">
        <f>IF('[1]TCE - ANEXO III - Preencher'!AB906="","",'[1]TCE - ANEXO III - Preencher'!AB906)</f>
        <v>Beneficio obrigatorio CCT Federacao – Plano Assistencial Agiben</v>
      </c>
      <c r="AB897" s="15">
        <f t="shared" si="78"/>
        <v>261.62</v>
      </c>
    </row>
    <row r="898" spans="1:28" x14ac:dyDescent="0.2">
      <c r="A898" s="8">
        <f>IFERROR(VLOOKUP(B898,'[1]DADOS (OCULTAR)'!$Q$3:$S$136,3,0),"")</f>
        <v>9767633000447</v>
      </c>
      <c r="B898" s="9" t="str">
        <f>'[1]TCE - ANEXO III - Preencher'!C907</f>
        <v>HOSPITAL SILVIO MAGALHÃES - CG Nº 019/2022</v>
      </c>
      <c r="C898" s="10"/>
      <c r="D898" s="11" t="str">
        <f>'[1]TCE - ANEXO III - Preencher'!E907</f>
        <v>VICTOR HENRIQUE CABRAL SILVA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5163-10</v>
      </c>
      <c r="G898" s="13" t="str">
        <f>IF('[1]TCE - ANEXO III - Preencher'!H907="","",'[1]TCE - ANEXO III - Preencher'!H907)</f>
        <v>05/2026</v>
      </c>
      <c r="H898" s="14" t="str">
        <f>'[1]TCE - ANEXO III - Preencher'!I907</f>
        <v>0,00</v>
      </c>
      <c r="I898" s="14">
        <f>'[1]TCE - ANEXO III - Preencher'!J907</f>
        <v>210.75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29.9</v>
      </c>
      <c r="Y898" s="15">
        <f>'[1]TCE - ANEXO III - Preencher'!Z907</f>
        <v>0</v>
      </c>
      <c r="Z898" s="16">
        <f t="shared" si="83"/>
        <v>29.9</v>
      </c>
      <c r="AA898" s="17" t="str">
        <f>IF('[1]TCE - ANEXO III - Preencher'!AB907="","",'[1]TCE - ANEXO III - Preencher'!AB907)</f>
        <v>Beneficio obrigatorio CCT Federacao – Plano Assistencial Agiben</v>
      </c>
      <c r="AB898" s="15">
        <f t="shared" si="78"/>
        <v>240.65</v>
      </c>
    </row>
    <row r="899" spans="1:28" x14ac:dyDescent="0.2">
      <c r="A899" s="8">
        <f>IFERROR(VLOOKUP(B899,'[1]DADOS (OCULTAR)'!$Q$3:$S$136,3,0),"")</f>
        <v>9767633000447</v>
      </c>
      <c r="B899" s="9" t="str">
        <f>'[1]TCE - ANEXO III - Preencher'!C908</f>
        <v>HOSPITAL SILVIO MAGALHÃES - CG Nº 019/2022</v>
      </c>
      <c r="C899" s="10"/>
      <c r="D899" s="11" t="str">
        <f>'[1]TCE - ANEXO III - Preencher'!E908</f>
        <v>VICTORIA GABRIELLA FIRMINO DA SILVA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4110-05</v>
      </c>
      <c r="G899" s="13" t="str">
        <f>IF('[1]TCE - ANEXO III - Preencher'!H908="","",'[1]TCE - ANEXO III - Preencher'!H908)</f>
        <v>05/2026</v>
      </c>
      <c r="H899" s="14" t="str">
        <f>'[1]TCE - ANEXO III - Preencher'!I908</f>
        <v>0,00</v>
      </c>
      <c r="I899" s="14">
        <f>'[1]TCE - ANEXO III - Preencher'!J908</f>
        <v>134</v>
      </c>
      <c r="J899" s="14">
        <f>'[1]TCE - ANEXO III - Preencher'!K908</f>
        <v>0</v>
      </c>
      <c r="K899" s="15">
        <f>'[1]TCE - ANEXO III - Preencher'!L908</f>
        <v>108.16</v>
      </c>
      <c r="L899" s="15">
        <f>'[1]TCE - ANEXO III - Preencher'!M908</f>
        <v>16.21</v>
      </c>
      <c r="M899" s="15">
        <f t="shared" si="79"/>
        <v>91.949999999999989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29.9</v>
      </c>
      <c r="Y899" s="15">
        <f>'[1]TCE - ANEXO III - Preencher'!Z908</f>
        <v>0</v>
      </c>
      <c r="Z899" s="16">
        <f t="shared" si="83"/>
        <v>29.9</v>
      </c>
      <c r="AA899" s="17" t="str">
        <f>IF('[1]TCE - ANEXO III - Preencher'!AB908="","",'[1]TCE - ANEXO III - Preencher'!AB908)</f>
        <v>Beneficio obrigatorio CCT Federacao – Plano Assistencial Agiben</v>
      </c>
      <c r="AB899" s="15">
        <f t="shared" ref="AB899:AB962" si="84">H899+I899+J899+M899+P899+S899+V899+Z899</f>
        <v>255.85</v>
      </c>
    </row>
    <row r="900" spans="1:28" x14ac:dyDescent="0.2">
      <c r="A900" s="8">
        <f>IFERROR(VLOOKUP(B900,'[1]DADOS (OCULTAR)'!$Q$3:$S$136,3,0),"")</f>
        <v>9767633000447</v>
      </c>
      <c r="B900" s="9" t="str">
        <f>'[1]TCE - ANEXO III - Preencher'!C909</f>
        <v>HOSPITAL SILVIO MAGALHÃES - CG Nº 019/2022</v>
      </c>
      <c r="C900" s="10"/>
      <c r="D900" s="11" t="str">
        <f>'[1]TCE - ANEXO III - Preencher'!E909</f>
        <v>VINICIUS ANTONIO QUIRINO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05/2026</v>
      </c>
      <c r="H900" s="14" t="str">
        <f>'[1]TCE - ANEXO III - Preencher'!I909</f>
        <v>0,00</v>
      </c>
      <c r="I900" s="14">
        <f>'[1]TCE - ANEXO III - Preencher'!J909</f>
        <v>188.17</v>
      </c>
      <c r="J900" s="14">
        <f>'[1]TCE - ANEXO III - Preencher'!K909</f>
        <v>0</v>
      </c>
      <c r="K900" s="15">
        <f>'[1]TCE - ANEXO III - Preencher'!L909</f>
        <v>108.16</v>
      </c>
      <c r="L900" s="15">
        <f>'[1]TCE - ANEXO III - Preencher'!M909</f>
        <v>16.21</v>
      </c>
      <c r="M900" s="15">
        <f t="shared" ref="M900:M963" si="85">K900-L900</f>
        <v>91.949999999999989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1647.2</v>
      </c>
      <c r="Y900" s="15">
        <f>'[1]TCE - ANEXO III - Preencher'!Z909</f>
        <v>0</v>
      </c>
      <c r="Z900" s="16">
        <f t="shared" ref="Z900:Z963" si="89">X900-Y900</f>
        <v>1647.2</v>
      </c>
      <c r="AA900" s="17" t="str">
        <f>IF('[1]TCE - ANEXO III - Preencher'!AB909="","",'[1]TCE - ANEXO III - Preencher'!AB909)</f>
        <v>Abono assistencial financeiro – complemento Piso da Enfermagem</v>
      </c>
      <c r="AB900" s="15">
        <f t="shared" si="84"/>
        <v>1927.3200000000002</v>
      </c>
    </row>
    <row r="901" spans="1:28" x14ac:dyDescent="0.2">
      <c r="A901" s="8">
        <f>IFERROR(VLOOKUP(B901,'[1]DADOS (OCULTAR)'!$Q$3:$S$136,3,0),"")</f>
        <v>9767633000447</v>
      </c>
      <c r="B901" s="9" t="str">
        <f>'[1]TCE - ANEXO III - Preencher'!C910</f>
        <v>HOSPITAL SILVIO MAGALHÃES - CG Nº 019/2022</v>
      </c>
      <c r="C901" s="10"/>
      <c r="D901" s="11" t="str">
        <f>'[1]TCE - ANEXO III - Preencher'!E910</f>
        <v>VINICIUS VITORIO ANGELO DA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05/2026</v>
      </c>
      <c r="H901" s="14" t="str">
        <f>'[1]TCE - ANEXO III - Preencher'!I910</f>
        <v>0,00</v>
      </c>
      <c r="I901" s="14">
        <f>'[1]TCE - ANEXO III - Preencher'!J910</f>
        <v>206.99</v>
      </c>
      <c r="J901" s="14">
        <f>'[1]TCE - ANEXO III - Preencher'!K910</f>
        <v>0</v>
      </c>
      <c r="K901" s="15">
        <f>'[1]TCE - ANEXO III - Preencher'!L910</f>
        <v>108.16</v>
      </c>
      <c r="L901" s="15">
        <f>'[1]TCE - ANEXO III - Preencher'!M910</f>
        <v>16.21</v>
      </c>
      <c r="M901" s="15">
        <f t="shared" si="85"/>
        <v>91.949999999999989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1704</v>
      </c>
      <c r="Y901" s="15">
        <f>'[1]TCE - ANEXO III - Preencher'!Z910</f>
        <v>0</v>
      </c>
      <c r="Z901" s="16">
        <f t="shared" si="89"/>
        <v>1704</v>
      </c>
      <c r="AA901" s="17" t="str">
        <f>IF('[1]TCE - ANEXO III - Preencher'!AB910="","",'[1]TCE - ANEXO III - Preencher'!AB910)</f>
        <v>Abono assistencial financeiro – complemento Piso da Enfermagem</v>
      </c>
      <c r="AB901" s="15">
        <f t="shared" si="84"/>
        <v>2002.94</v>
      </c>
    </row>
    <row r="902" spans="1:28" x14ac:dyDescent="0.2">
      <c r="A902" s="8">
        <f>IFERROR(VLOOKUP(B902,'[1]DADOS (OCULTAR)'!$Q$3:$S$136,3,0),"")</f>
        <v>9767633000447</v>
      </c>
      <c r="B902" s="9" t="str">
        <f>'[1]TCE - ANEXO III - Preencher'!C911</f>
        <v>HOSPITAL SILVIO MAGALHÃES - CG Nº 019/2022</v>
      </c>
      <c r="C902" s="10"/>
      <c r="D902" s="11" t="str">
        <f>'[1]TCE - ANEXO III - Preencher'!E911</f>
        <v>VITORIA CAROLINA MONTEIRO TORRES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2235-30</v>
      </c>
      <c r="G902" s="13" t="str">
        <f>IF('[1]TCE - ANEXO III - Preencher'!H911="","",'[1]TCE - ANEXO III - Preencher'!H911)</f>
        <v>05/2026</v>
      </c>
      <c r="H902" s="14" t="str">
        <f>'[1]TCE - ANEXO III - Preencher'!I911</f>
        <v>0,00</v>
      </c>
      <c r="I902" s="14">
        <f>'[1]TCE - ANEXO III - Preencher'!J911</f>
        <v>173.18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2416.44</v>
      </c>
      <c r="Y902" s="15">
        <f>'[1]TCE - ANEXO III - Preencher'!Z911</f>
        <v>0</v>
      </c>
      <c r="Z902" s="16">
        <f t="shared" si="89"/>
        <v>2416.44</v>
      </c>
      <c r="AA902" s="17" t="str">
        <f>IF('[1]TCE - ANEXO III - Preencher'!AB911="","",'[1]TCE - ANEXO III - Preencher'!AB911)</f>
        <v>Abono assistencial financeiro – complemento Piso da Enfermagem</v>
      </c>
      <c r="AB902" s="15">
        <f t="shared" si="84"/>
        <v>2589.62</v>
      </c>
    </row>
    <row r="903" spans="1:28" x14ac:dyDescent="0.2">
      <c r="A903" s="8">
        <f>IFERROR(VLOOKUP(B903,'[1]DADOS (OCULTAR)'!$Q$3:$S$136,3,0),"")</f>
        <v>9767633000447</v>
      </c>
      <c r="B903" s="9" t="str">
        <f>'[1]TCE - ANEXO III - Preencher'!C912</f>
        <v>HOSPITAL SILVIO MAGALHÃES - CG Nº 019/2022</v>
      </c>
      <c r="C903" s="10"/>
      <c r="D903" s="11" t="str">
        <f>'[1]TCE - ANEXO III - Preencher'!E912</f>
        <v>VITORIA GISELE MACHADO DE AMORIM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5134-30</v>
      </c>
      <c r="G903" s="13" t="str">
        <f>IF('[1]TCE - ANEXO III - Preencher'!H912="","",'[1]TCE - ANEXO III - Preencher'!H912)</f>
        <v>05/2026</v>
      </c>
      <c r="H903" s="14" t="str">
        <f>'[1]TCE - ANEXO III - Preencher'!I912</f>
        <v>0,00</v>
      </c>
      <c r="I903" s="14">
        <f>'[1]TCE - ANEXO III - Preencher'!J912</f>
        <v>144.1</v>
      </c>
      <c r="J903" s="14">
        <f>'[1]TCE - ANEXO III - Preencher'!K912</f>
        <v>0</v>
      </c>
      <c r="K903" s="15">
        <f>'[1]TCE - ANEXO III - Preencher'!L912</f>
        <v>108.16</v>
      </c>
      <c r="L903" s="15">
        <f>'[1]TCE - ANEXO III - Preencher'!M912</f>
        <v>16.21</v>
      </c>
      <c r="M903" s="15">
        <f t="shared" si="85"/>
        <v>91.949999999999989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29.9</v>
      </c>
      <c r="Y903" s="15">
        <f>'[1]TCE - ANEXO III - Preencher'!Z912</f>
        <v>0</v>
      </c>
      <c r="Z903" s="16">
        <f t="shared" si="89"/>
        <v>29.9</v>
      </c>
      <c r="AA903" s="17" t="str">
        <f>IF('[1]TCE - ANEXO III - Preencher'!AB912="","",'[1]TCE - ANEXO III - Preencher'!AB912)</f>
        <v>Beneficio obrigatorio CCT Federacao – Plano Assistencial Agiben</v>
      </c>
      <c r="AB903" s="15">
        <f t="shared" si="84"/>
        <v>265.95</v>
      </c>
    </row>
    <row r="904" spans="1:28" x14ac:dyDescent="0.2">
      <c r="A904" s="8">
        <f>IFERROR(VLOOKUP(B904,'[1]DADOS (OCULTAR)'!$Q$3:$S$136,3,0),"")</f>
        <v>9767633000447</v>
      </c>
      <c r="B904" s="9" t="str">
        <f>'[1]TCE - ANEXO III - Preencher'!C913</f>
        <v>HOSPITAL SILVIO MAGALHÃES - CG Nº 019/2022</v>
      </c>
      <c r="C904" s="10"/>
      <c r="D904" s="11" t="str">
        <f>'[1]TCE - ANEXO III - Preencher'!E913</f>
        <v>VITORIA IRLANNA VIEIRA DE MELO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2237-10</v>
      </c>
      <c r="G904" s="13" t="str">
        <f>IF('[1]TCE - ANEXO III - Preencher'!H913="","",'[1]TCE - ANEXO III - Preencher'!H913)</f>
        <v>05/2026</v>
      </c>
      <c r="H904" s="14" t="str">
        <f>'[1]TCE - ANEXO III - Preencher'!I913</f>
        <v>0,00</v>
      </c>
      <c r="I904" s="14">
        <f>'[1]TCE - ANEXO III - Preencher'!J913</f>
        <v>310.87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310.87</v>
      </c>
    </row>
    <row r="905" spans="1:28" x14ac:dyDescent="0.2">
      <c r="A905" s="8">
        <f>IFERROR(VLOOKUP(B905,'[1]DADOS (OCULTAR)'!$Q$3:$S$136,3,0),"")</f>
        <v>9767633000447</v>
      </c>
      <c r="B905" s="9" t="str">
        <f>'[1]TCE - ANEXO III - Preencher'!C914</f>
        <v>HOSPITAL SILVIO MAGALHÃES - CG Nº 019/2022</v>
      </c>
      <c r="C905" s="10"/>
      <c r="D905" s="11" t="str">
        <f>'[1]TCE - ANEXO III - Preencher'!E914</f>
        <v>VITORIA LEITE DA SILVA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5174-10</v>
      </c>
      <c r="G905" s="13" t="str">
        <f>IF('[1]TCE - ANEXO III - Preencher'!H914="","",'[1]TCE - ANEXO III - Preencher'!H914)</f>
        <v>05/2026</v>
      </c>
      <c r="H905" s="14" t="str">
        <f>'[1]TCE - ANEXO III - Preencher'!I914</f>
        <v>0,00</v>
      </c>
      <c r="I905" s="14">
        <f>'[1]TCE - ANEXO III - Preencher'!J914</f>
        <v>135.44</v>
      </c>
      <c r="J905" s="14">
        <f>'[1]TCE - ANEXO III - Preencher'!K914</f>
        <v>0</v>
      </c>
      <c r="K905" s="15">
        <f>'[1]TCE - ANEXO III - Preencher'!L914</f>
        <v>108.16</v>
      </c>
      <c r="L905" s="15">
        <f>'[1]TCE - ANEXO III - Preencher'!M914</f>
        <v>16.21</v>
      </c>
      <c r="M905" s="15">
        <f t="shared" si="85"/>
        <v>91.949999999999989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29.9</v>
      </c>
      <c r="Y905" s="15">
        <f>'[1]TCE - ANEXO III - Preencher'!Z914</f>
        <v>0</v>
      </c>
      <c r="Z905" s="16">
        <f t="shared" si="89"/>
        <v>29.9</v>
      </c>
      <c r="AA905" s="17" t="str">
        <f>IF('[1]TCE - ANEXO III - Preencher'!AB914="","",'[1]TCE - ANEXO III - Preencher'!AB914)</f>
        <v>Beneficio obrigatorio CCT Federacao – Plano Assistencial Agiben</v>
      </c>
      <c r="AB905" s="15">
        <f t="shared" si="84"/>
        <v>257.28999999999996</v>
      </c>
    </row>
    <row r="906" spans="1:28" x14ac:dyDescent="0.2">
      <c r="A906" s="8">
        <f>IFERROR(VLOOKUP(B906,'[1]DADOS (OCULTAR)'!$Q$3:$S$136,3,0),"")</f>
        <v>9767633000447</v>
      </c>
      <c r="B906" s="9" t="str">
        <f>'[1]TCE - ANEXO III - Preencher'!C915</f>
        <v>HOSPITAL SILVIO MAGALHÃES - CG Nº 019/2022</v>
      </c>
      <c r="C906" s="10"/>
      <c r="D906" s="11" t="str">
        <f>'[1]TCE - ANEXO III - Preencher'!E915</f>
        <v xml:space="preserve">VITORIA LUIZA RUFINO BEZERRA 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2235-05</v>
      </c>
      <c r="G906" s="13" t="str">
        <f>IF('[1]TCE - ANEXO III - Preencher'!H915="","",'[1]TCE - ANEXO III - Preencher'!H915)</f>
        <v>05/2026</v>
      </c>
      <c r="H906" s="14" t="str">
        <f>'[1]TCE - ANEXO III - Preencher'!I915</f>
        <v>0,00</v>
      </c>
      <c r="I906" s="14">
        <f>'[1]TCE - ANEXO III - Preencher'!J915</f>
        <v>201.88</v>
      </c>
      <c r="J906" s="14">
        <f>'[1]TCE - ANEXO III - Preencher'!K915</f>
        <v>0</v>
      </c>
      <c r="K906" s="15">
        <f>'[1]TCE - ANEXO III - Preencher'!L915</f>
        <v>108.16</v>
      </c>
      <c r="L906" s="15">
        <f>'[1]TCE - ANEXO III - Preencher'!M915</f>
        <v>2.79</v>
      </c>
      <c r="M906" s="15">
        <f t="shared" si="85"/>
        <v>105.36999999999999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1885.35</v>
      </c>
      <c r="Y906" s="15">
        <f>'[1]TCE - ANEXO III - Preencher'!Z915</f>
        <v>0</v>
      </c>
      <c r="Z906" s="16">
        <f t="shared" si="89"/>
        <v>1885.35</v>
      </c>
      <c r="AA906" s="17" t="str">
        <f>IF('[1]TCE - ANEXO III - Preencher'!AB915="","",'[1]TCE - ANEXO III - Preencher'!AB915)</f>
        <v>Abono assistencial financeiro – complemento Piso da Enfermagem</v>
      </c>
      <c r="AB906" s="15">
        <f t="shared" si="84"/>
        <v>2192.6</v>
      </c>
    </row>
    <row r="907" spans="1:28" x14ac:dyDescent="0.2">
      <c r="A907" s="8">
        <f>IFERROR(VLOOKUP(B907,'[1]DADOS (OCULTAR)'!$Q$3:$S$136,3,0),"")</f>
        <v>9767633000447</v>
      </c>
      <c r="B907" s="9" t="str">
        <f>'[1]TCE - ANEXO III - Preencher'!C916</f>
        <v>HOSPITAL SILVIO MAGALHÃES - CG Nº 019/2022</v>
      </c>
      <c r="C907" s="10"/>
      <c r="D907" s="11" t="str">
        <f>'[1]TCE - ANEXO III - Preencher'!E916</f>
        <v>VIVIANE KELLY LINS E SILVA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4221-10</v>
      </c>
      <c r="G907" s="13" t="str">
        <f>IF('[1]TCE - ANEXO III - Preencher'!H916="","",'[1]TCE - ANEXO III - Preencher'!H916)</f>
        <v>05/2026</v>
      </c>
      <c r="H907" s="14" t="str">
        <f>'[1]TCE - ANEXO III - Preencher'!I916</f>
        <v>0,00</v>
      </c>
      <c r="I907" s="14">
        <f>'[1]TCE - ANEXO III - Preencher'!J916</f>
        <v>146.87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160</v>
      </c>
      <c r="U907" s="15">
        <f>'[1]TCE - ANEXO III - Preencher'!V916</f>
        <v>0</v>
      </c>
      <c r="V907" s="16">
        <f t="shared" si="88"/>
        <v>160</v>
      </c>
      <c r="W907" s="17" t="str">
        <f>IF('[1]TCE - ANEXO III - Preencher'!X916="","",'[1]TCE - ANEXO III - Preencher'!X916)</f>
        <v>Auxílio Creche</v>
      </c>
      <c r="X907" s="15">
        <f>'[1]TCE - ANEXO III - Preencher'!Y916</f>
        <v>29.9</v>
      </c>
      <c r="Y907" s="15">
        <f>'[1]TCE - ANEXO III - Preencher'!Z916</f>
        <v>0</v>
      </c>
      <c r="Z907" s="16">
        <f t="shared" si="89"/>
        <v>29.9</v>
      </c>
      <c r="AA907" s="17" t="str">
        <f>IF('[1]TCE - ANEXO III - Preencher'!AB916="","",'[1]TCE - ANEXO III - Preencher'!AB916)</f>
        <v>Beneficio obrigatorio CCT Federacao – Plano Assistencial Agiben</v>
      </c>
      <c r="AB907" s="15">
        <f t="shared" si="84"/>
        <v>336.77</v>
      </c>
    </row>
    <row r="908" spans="1:28" x14ac:dyDescent="0.2">
      <c r="A908" s="8">
        <f>IFERROR(VLOOKUP(B908,'[1]DADOS (OCULTAR)'!$Q$3:$S$136,3,0),"")</f>
        <v>9767633000447</v>
      </c>
      <c r="B908" s="9" t="str">
        <f>'[1]TCE - ANEXO III - Preencher'!C917</f>
        <v>HOSPITAL SILVIO MAGALHÃES - CG Nº 019/2022</v>
      </c>
      <c r="C908" s="10"/>
      <c r="D908" s="11" t="str">
        <f>'[1]TCE - ANEXO III - Preencher'!E917</f>
        <v>VIVIANE PATRICIA NASCIMENTO DA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3222-05</v>
      </c>
      <c r="G908" s="13" t="str">
        <f>IF('[1]TCE - ANEXO III - Preencher'!H917="","",'[1]TCE - ANEXO III - Preencher'!H917)</f>
        <v>05/2026</v>
      </c>
      <c r="H908" s="14" t="str">
        <f>'[1]TCE - ANEXO III - Preencher'!I917</f>
        <v>0,00</v>
      </c>
      <c r="I908" s="14">
        <f>'[1]TCE - ANEXO III - Preencher'!J917</f>
        <v>159.96</v>
      </c>
      <c r="J908" s="14">
        <f>'[1]TCE - ANEXO III - Preencher'!K917</f>
        <v>0</v>
      </c>
      <c r="K908" s="15">
        <f>'[1]TCE - ANEXO III - Preencher'!L917</f>
        <v>108.16</v>
      </c>
      <c r="L908" s="15">
        <f>'[1]TCE - ANEXO III - Preencher'!M917</f>
        <v>16.21</v>
      </c>
      <c r="M908" s="15">
        <f t="shared" si="85"/>
        <v>91.949999999999989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1704</v>
      </c>
      <c r="Y908" s="15">
        <f>'[1]TCE - ANEXO III - Preencher'!Z917</f>
        <v>0</v>
      </c>
      <c r="Z908" s="16">
        <f t="shared" si="89"/>
        <v>1704</v>
      </c>
      <c r="AA908" s="17" t="str">
        <f>IF('[1]TCE - ANEXO III - Preencher'!AB917="","",'[1]TCE - ANEXO III - Preencher'!AB917)</f>
        <v>Abono assistencial financeiro – complemento Piso da Enfermagem</v>
      </c>
      <c r="AB908" s="15">
        <f t="shared" si="84"/>
        <v>1955.91</v>
      </c>
    </row>
    <row r="909" spans="1:28" x14ac:dyDescent="0.2">
      <c r="A909" s="8">
        <f>IFERROR(VLOOKUP(B909,'[1]DADOS (OCULTAR)'!$Q$3:$S$136,3,0),"")</f>
        <v>9767633000447</v>
      </c>
      <c r="B909" s="9" t="str">
        <f>'[1]TCE - ANEXO III - Preencher'!C918</f>
        <v>HOSPITAL SILVIO MAGALHÃES - CG Nº 019/2022</v>
      </c>
      <c r="C909" s="10"/>
      <c r="D909" s="11" t="str">
        <f>'[1]TCE - ANEXO III - Preencher'!E918</f>
        <v>VIVYANE DOS SANTOS CARNEIRO LEAO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2236-05</v>
      </c>
      <c r="G909" s="13" t="str">
        <f>IF('[1]TCE - ANEXO III - Preencher'!H918="","",'[1]TCE - ANEXO III - Preencher'!H918)</f>
        <v>05/2026</v>
      </c>
      <c r="H909" s="14" t="str">
        <f>'[1]TCE - ANEXO III - Preencher'!I918</f>
        <v>0,00</v>
      </c>
      <c r="I909" s="14">
        <f>'[1]TCE - ANEXO III - Preencher'!J918</f>
        <v>234.51</v>
      </c>
      <c r="J909" s="14">
        <f>'[1]TCE - ANEXO III - Preencher'!K918</f>
        <v>0</v>
      </c>
      <c r="K909" s="15">
        <f>'[1]TCE - ANEXO III - Preencher'!L918</f>
        <v>108.16</v>
      </c>
      <c r="L909" s="15">
        <f>'[1]TCE - ANEXO III - Preencher'!M918</f>
        <v>2.95</v>
      </c>
      <c r="M909" s="15">
        <f t="shared" si="85"/>
        <v>105.21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339.71999999999997</v>
      </c>
    </row>
    <row r="910" spans="1:28" x14ac:dyDescent="0.2">
      <c r="A910" s="8">
        <f>IFERROR(VLOOKUP(B910,'[1]DADOS (OCULTAR)'!$Q$3:$S$136,3,0),"")</f>
        <v>9767633000447</v>
      </c>
      <c r="B910" s="9" t="str">
        <f>'[1]TCE - ANEXO III - Preencher'!C919</f>
        <v>HOSPITAL SILVIO MAGALHÃES - CG Nº 019/2022</v>
      </c>
      <c r="C910" s="10"/>
      <c r="D910" s="11" t="str">
        <f>'[1]TCE - ANEXO III - Preencher'!E919</f>
        <v>VOLEMBERG PROCOPIO DA SILVA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4221-10</v>
      </c>
      <c r="G910" s="13" t="str">
        <f>IF('[1]TCE - ANEXO III - Preencher'!H919="","",'[1]TCE - ANEXO III - Preencher'!H919)</f>
        <v>05/2026</v>
      </c>
      <c r="H910" s="14" t="str">
        <f>'[1]TCE - ANEXO III - Preencher'!I919</f>
        <v>0,00</v>
      </c>
      <c r="I910" s="14">
        <f>'[1]TCE - ANEXO III - Preencher'!J919</f>
        <v>129.68</v>
      </c>
      <c r="J910" s="14">
        <f>'[1]TCE - ANEXO III - Preencher'!K919</f>
        <v>0</v>
      </c>
      <c r="K910" s="15">
        <f>'[1]TCE - ANEXO III - Preencher'!L919</f>
        <v>108.16</v>
      </c>
      <c r="L910" s="15">
        <f>'[1]TCE - ANEXO III - Preencher'!M919</f>
        <v>16.21</v>
      </c>
      <c r="M910" s="15">
        <f t="shared" si="85"/>
        <v>91.949999999999989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29.9</v>
      </c>
      <c r="Y910" s="15">
        <f>'[1]TCE - ANEXO III - Preencher'!Z919</f>
        <v>0</v>
      </c>
      <c r="Z910" s="16">
        <f t="shared" si="89"/>
        <v>29.9</v>
      </c>
      <c r="AA910" s="17" t="str">
        <f>IF('[1]TCE - ANEXO III - Preencher'!AB919="","",'[1]TCE - ANEXO III - Preencher'!AB919)</f>
        <v>Beneficio obrigatorio CCT Federacao – Plano Assistencial Agiben</v>
      </c>
      <c r="AB910" s="15">
        <f t="shared" si="84"/>
        <v>251.53</v>
      </c>
    </row>
    <row r="911" spans="1:28" x14ac:dyDescent="0.2">
      <c r="A911" s="8">
        <f>IFERROR(VLOOKUP(B911,'[1]DADOS (OCULTAR)'!$Q$3:$S$136,3,0),"")</f>
        <v>9767633000447</v>
      </c>
      <c r="B911" s="9" t="str">
        <f>'[1]TCE - ANEXO III - Preencher'!C920</f>
        <v>HOSPITAL SILVIO MAGALHÃES - CG Nº 019/2022</v>
      </c>
      <c r="C911" s="10"/>
      <c r="D911" s="11" t="str">
        <f>'[1]TCE - ANEXO III - Preencher'!E920</f>
        <v>WANCHERLAINE RAFAELA DA SILVA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5211-30</v>
      </c>
      <c r="G911" s="13" t="str">
        <f>IF('[1]TCE - ANEXO III - Preencher'!H920="","",'[1]TCE - ANEXO III - Preencher'!H920)</f>
        <v>05/2026</v>
      </c>
      <c r="H911" s="14" t="str">
        <f>'[1]TCE - ANEXO III - Preencher'!I920</f>
        <v>0,00</v>
      </c>
      <c r="I911" s="14">
        <f>'[1]TCE - ANEXO III - Preencher'!J920</f>
        <v>173.1</v>
      </c>
      <c r="J911" s="14">
        <f>'[1]TCE - ANEXO III - Preencher'!K920</f>
        <v>0</v>
      </c>
      <c r="K911" s="15">
        <f>'[1]TCE - ANEXO III - Preencher'!L920</f>
        <v>108.16</v>
      </c>
      <c r="L911" s="15">
        <f>'[1]TCE - ANEXO III - Preencher'!M920</f>
        <v>16.21</v>
      </c>
      <c r="M911" s="15">
        <f t="shared" si="85"/>
        <v>91.949999999999989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20.6</v>
      </c>
      <c r="R911" s="15">
        <f>'[1]TCE - ANEXO III - Preencher'!S920</f>
        <v>97.26</v>
      </c>
      <c r="S911" s="16">
        <f t="shared" si="87"/>
        <v>-76.66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>Beneficio obrigatorio CCT Federacao – Plano Assistencial Agiben</v>
      </c>
      <c r="AB911" s="15">
        <f t="shared" si="84"/>
        <v>188.38999999999996</v>
      </c>
    </row>
    <row r="912" spans="1:28" x14ac:dyDescent="0.2">
      <c r="A912" s="8">
        <f>IFERROR(VLOOKUP(B912,'[1]DADOS (OCULTAR)'!$Q$3:$S$136,3,0),"")</f>
        <v>9767633000447</v>
      </c>
      <c r="B912" s="9" t="str">
        <f>'[1]TCE - ANEXO III - Preencher'!C921</f>
        <v>HOSPITAL SILVIO MAGALHÃES - CG Nº 019/2022</v>
      </c>
      <c r="C912" s="10"/>
      <c r="D912" s="11" t="str">
        <f>'[1]TCE - ANEXO III - Preencher'!E921</f>
        <v>WANESSA FERNANDA DE BARROS CALADO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2235-05</v>
      </c>
      <c r="G912" s="13" t="str">
        <f>IF('[1]TCE - ANEXO III - Preencher'!H921="","",'[1]TCE - ANEXO III - Preencher'!H921)</f>
        <v>05/2026</v>
      </c>
      <c r="H912" s="14" t="str">
        <f>'[1]TCE - ANEXO III - Preencher'!I921</f>
        <v>0,00</v>
      </c>
      <c r="I912" s="14">
        <f>'[1]TCE - ANEXO III - Preencher'!J921</f>
        <v>179.61</v>
      </c>
      <c r="J912" s="14">
        <f>'[1]TCE - ANEXO III - Preencher'!K921</f>
        <v>0</v>
      </c>
      <c r="K912" s="15">
        <f>'[1]TCE - ANEXO III - Preencher'!L921</f>
        <v>108.16</v>
      </c>
      <c r="L912" s="15">
        <f>'[1]TCE - ANEXO III - Preencher'!M921</f>
        <v>2.79</v>
      </c>
      <c r="M912" s="15">
        <f t="shared" si="85"/>
        <v>105.36999999999999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2377.1799999999998</v>
      </c>
      <c r="Y912" s="15">
        <f>'[1]TCE - ANEXO III - Preencher'!Z921</f>
        <v>0</v>
      </c>
      <c r="Z912" s="16">
        <f t="shared" si="89"/>
        <v>2377.1799999999998</v>
      </c>
      <c r="AA912" s="17" t="str">
        <f>IF('[1]TCE - ANEXO III - Preencher'!AB921="","",'[1]TCE - ANEXO III - Preencher'!AB921)</f>
        <v>Abono assistencial financeiro – complemento Piso da Enfermagem</v>
      </c>
      <c r="AB912" s="15">
        <f t="shared" si="84"/>
        <v>2662.16</v>
      </c>
    </row>
    <row r="913" spans="1:28" x14ac:dyDescent="0.2">
      <c r="A913" s="8">
        <f>IFERROR(VLOOKUP(B913,'[1]DADOS (OCULTAR)'!$Q$3:$S$136,3,0),"")</f>
        <v>9767633000447</v>
      </c>
      <c r="B913" s="9" t="str">
        <f>'[1]TCE - ANEXO III - Preencher'!C922</f>
        <v>HOSPITAL SILVIO MAGALHÃES - CG Nº 019/2022</v>
      </c>
      <c r="C913" s="10"/>
      <c r="D913" s="11" t="str">
        <f>'[1]TCE - ANEXO III - Preencher'!E922</f>
        <v>WATTSON MACIEL MACHADO DE MELO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5143-10</v>
      </c>
      <c r="G913" s="13" t="str">
        <f>IF('[1]TCE - ANEXO III - Preencher'!H922="","",'[1]TCE - ANEXO III - Preencher'!H922)</f>
        <v>05/2026</v>
      </c>
      <c r="H913" s="14" t="str">
        <f>'[1]TCE - ANEXO III - Preencher'!I922</f>
        <v>0,00</v>
      </c>
      <c r="I913" s="14">
        <f>'[1]TCE - ANEXO III - Preencher'!J922</f>
        <v>159.93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29.9</v>
      </c>
      <c r="Y913" s="15">
        <f>'[1]TCE - ANEXO III - Preencher'!Z922</f>
        <v>0</v>
      </c>
      <c r="Z913" s="16">
        <f t="shared" si="89"/>
        <v>29.9</v>
      </c>
      <c r="AA913" s="17" t="str">
        <f>IF('[1]TCE - ANEXO III - Preencher'!AB922="","",'[1]TCE - ANEXO III - Preencher'!AB922)</f>
        <v>Beneficio obrigatorio CCT Federacao – Plano Assistencial Agiben</v>
      </c>
      <c r="AB913" s="15">
        <f t="shared" si="84"/>
        <v>189.83</v>
      </c>
    </row>
    <row r="914" spans="1:28" x14ac:dyDescent="0.2">
      <c r="A914" s="8">
        <f>IFERROR(VLOOKUP(B914,'[1]DADOS (OCULTAR)'!$Q$3:$S$136,3,0),"")</f>
        <v>9767633000447</v>
      </c>
      <c r="B914" s="9" t="str">
        <f>'[1]TCE - ANEXO III - Preencher'!C923</f>
        <v>HOSPITAL SILVIO MAGALHÃES - CG Nº 019/2022</v>
      </c>
      <c r="C914" s="10"/>
      <c r="D914" s="11" t="str">
        <f>'[1]TCE - ANEXO III - Preencher'!E923</f>
        <v>WELICLECIA GRAZIELE SILVA PEREIRA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2516-05</v>
      </c>
      <c r="G914" s="13" t="str">
        <f>IF('[1]TCE - ANEXO III - Preencher'!H923="","",'[1]TCE - ANEXO III - Preencher'!H923)</f>
        <v>05/2026</v>
      </c>
      <c r="H914" s="14" t="str">
        <f>'[1]TCE - ANEXO III - Preencher'!I923</f>
        <v>0,00</v>
      </c>
      <c r="I914" s="14">
        <f>'[1]TCE - ANEXO III - Preencher'!J923</f>
        <v>292.10000000000002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160</v>
      </c>
      <c r="U914" s="15">
        <f>'[1]TCE - ANEXO III - Preencher'!V923</f>
        <v>0</v>
      </c>
      <c r="V914" s="16">
        <f t="shared" si="88"/>
        <v>160</v>
      </c>
      <c r="W914" s="17" t="str">
        <f>IF('[1]TCE - ANEXO III - Preencher'!X923="","",'[1]TCE - ANEXO III - Preencher'!X923)</f>
        <v>Auxílio Creche</v>
      </c>
      <c r="X914" s="15">
        <f>'[1]TCE - ANEXO III - Preencher'!Y923</f>
        <v>29.9</v>
      </c>
      <c r="Y914" s="15">
        <f>'[1]TCE - ANEXO III - Preencher'!Z923</f>
        <v>0</v>
      </c>
      <c r="Z914" s="16">
        <f t="shared" si="89"/>
        <v>29.9</v>
      </c>
      <c r="AA914" s="17" t="str">
        <f>IF('[1]TCE - ANEXO III - Preencher'!AB923="","",'[1]TCE - ANEXO III - Preencher'!AB923)</f>
        <v>Beneficio obrigatorio CCT Federacao – Plano Assistencial Agiben</v>
      </c>
      <c r="AB914" s="15">
        <f t="shared" si="84"/>
        <v>482</v>
      </c>
    </row>
    <row r="915" spans="1:28" x14ac:dyDescent="0.2">
      <c r="A915" s="8">
        <f>IFERROR(VLOOKUP(B915,'[1]DADOS (OCULTAR)'!$Q$3:$S$136,3,0),"")</f>
        <v>9767633000447</v>
      </c>
      <c r="B915" s="9" t="str">
        <f>'[1]TCE - ANEXO III - Preencher'!C924</f>
        <v>HOSPITAL SILVIO MAGALHÃES - CG Nº 019/2022</v>
      </c>
      <c r="C915" s="10"/>
      <c r="D915" s="11" t="str">
        <f>'[1]TCE - ANEXO III - Preencher'!E924</f>
        <v>WELITANIA MARIA DE SANTANA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 t="str">
        <f>IF('[1]TCE - ANEXO III - Preencher'!H924="","",'[1]TCE - ANEXO III - Preencher'!H924)</f>
        <v>05/2026</v>
      </c>
      <c r="H915" s="14" t="str">
        <f>'[1]TCE - ANEXO III - Preencher'!I924</f>
        <v>0,00</v>
      </c>
      <c r="I915" s="14">
        <f>'[1]TCE - ANEXO III - Preencher'!J924</f>
        <v>172.56</v>
      </c>
      <c r="J915" s="14">
        <f>'[1]TCE - ANEXO III - Preencher'!K924</f>
        <v>0</v>
      </c>
      <c r="K915" s="15">
        <f>'[1]TCE - ANEXO III - Preencher'!L924</f>
        <v>108.16</v>
      </c>
      <c r="L915" s="15">
        <f>'[1]TCE - ANEXO III - Preencher'!M924</f>
        <v>16.21</v>
      </c>
      <c r="M915" s="15">
        <f t="shared" si="85"/>
        <v>91.949999999999989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1647.2</v>
      </c>
      <c r="Y915" s="15">
        <f>'[1]TCE - ANEXO III - Preencher'!Z924</f>
        <v>0</v>
      </c>
      <c r="Z915" s="16">
        <f t="shared" si="89"/>
        <v>1647.2</v>
      </c>
      <c r="AA915" s="17" t="str">
        <f>IF('[1]TCE - ANEXO III - Preencher'!AB924="","",'[1]TCE - ANEXO III - Preencher'!AB924)</f>
        <v>Abono assistencial financeiro – complemento Piso da Enfermagem</v>
      </c>
      <c r="AB915" s="15">
        <f t="shared" si="84"/>
        <v>1911.71</v>
      </c>
    </row>
    <row r="916" spans="1:28" x14ac:dyDescent="0.2">
      <c r="A916" s="8">
        <f>IFERROR(VLOOKUP(B916,'[1]DADOS (OCULTAR)'!$Q$3:$S$136,3,0),"")</f>
        <v>9767633000447</v>
      </c>
      <c r="B916" s="9" t="str">
        <f>'[1]TCE - ANEXO III - Preencher'!C925</f>
        <v>HOSPITAL SILVIO MAGALHÃES - CG Nº 019/2022</v>
      </c>
      <c r="C916" s="10"/>
      <c r="D916" s="11" t="str">
        <f>'[1]TCE - ANEXO III - Preencher'!E925</f>
        <v>WELLINGTON JOSE OLIVEIRA DA SILVA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5174-10</v>
      </c>
      <c r="G916" s="13" t="str">
        <f>IF('[1]TCE - ANEXO III - Preencher'!H925="","",'[1]TCE - ANEXO III - Preencher'!H925)</f>
        <v>05/2026</v>
      </c>
      <c r="H916" s="14" t="str">
        <f>'[1]TCE - ANEXO III - Preencher'!I925</f>
        <v>0,00</v>
      </c>
      <c r="I916" s="14">
        <f>'[1]TCE - ANEXO III - Preencher'!J925</f>
        <v>171.6</v>
      </c>
      <c r="J916" s="14">
        <f>'[1]TCE - ANEXO III - Preencher'!K925</f>
        <v>0</v>
      </c>
      <c r="K916" s="15">
        <f>'[1]TCE - ANEXO III - Preencher'!L925</f>
        <v>108.16</v>
      </c>
      <c r="L916" s="15">
        <f>'[1]TCE - ANEXO III - Preencher'!M925</f>
        <v>16.21</v>
      </c>
      <c r="M916" s="15">
        <f t="shared" si="85"/>
        <v>91.949999999999989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20.55</v>
      </c>
      <c r="R916" s="15">
        <f>'[1]TCE - ANEXO III - Preencher'!S925</f>
        <v>97.26</v>
      </c>
      <c r="S916" s="16">
        <f t="shared" si="87"/>
        <v>-76.710000000000008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29.9</v>
      </c>
      <c r="Y916" s="15">
        <f>'[1]TCE - ANEXO III - Preencher'!Z925</f>
        <v>0</v>
      </c>
      <c r="Z916" s="16">
        <f t="shared" si="89"/>
        <v>29.9</v>
      </c>
      <c r="AA916" s="17" t="str">
        <f>IF('[1]TCE - ANEXO III - Preencher'!AB925="","",'[1]TCE - ANEXO III - Preencher'!AB925)</f>
        <v>Beneficio obrigatorio CCT Federacao – Plano Assistencial Agiben</v>
      </c>
      <c r="AB916" s="15">
        <f t="shared" si="84"/>
        <v>216.73999999999995</v>
      </c>
    </row>
    <row r="917" spans="1:28" x14ac:dyDescent="0.2">
      <c r="A917" s="8">
        <f>IFERROR(VLOOKUP(B917,'[1]DADOS (OCULTAR)'!$Q$3:$S$136,3,0),"")</f>
        <v>9767633000447</v>
      </c>
      <c r="B917" s="9" t="str">
        <f>'[1]TCE - ANEXO III - Preencher'!C926</f>
        <v>HOSPITAL SILVIO MAGALHÃES - CG Nº 019/2022</v>
      </c>
      <c r="C917" s="10"/>
      <c r="D917" s="11" t="str">
        <f>'[1]TCE - ANEXO III - Preencher'!E926</f>
        <v>WELLINGTON PEREIRA DOS ANJOS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3131-20</v>
      </c>
      <c r="G917" s="13" t="str">
        <f>IF('[1]TCE - ANEXO III - Preencher'!H926="","",'[1]TCE - ANEXO III - Preencher'!H926)</f>
        <v>05/2026</v>
      </c>
      <c r="H917" s="14" t="str">
        <f>'[1]TCE - ANEXO III - Preencher'!I926</f>
        <v>0,00</v>
      </c>
      <c r="I917" s="14">
        <f>'[1]TCE - ANEXO III - Preencher'!J926</f>
        <v>219.72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29.9</v>
      </c>
      <c r="Y917" s="15">
        <f>'[1]TCE - ANEXO III - Preencher'!Z926</f>
        <v>0</v>
      </c>
      <c r="Z917" s="16">
        <f t="shared" si="89"/>
        <v>29.9</v>
      </c>
      <c r="AA917" s="17" t="str">
        <f>IF('[1]TCE - ANEXO III - Preencher'!AB926="","",'[1]TCE - ANEXO III - Preencher'!AB926)</f>
        <v>Beneficio obrigatorio CCT Federacao – Plano Assistencial Agiben</v>
      </c>
      <c r="AB917" s="15">
        <f t="shared" si="84"/>
        <v>249.62</v>
      </c>
    </row>
    <row r="918" spans="1:28" x14ac:dyDescent="0.2">
      <c r="A918" s="8">
        <f>IFERROR(VLOOKUP(B918,'[1]DADOS (OCULTAR)'!$Q$3:$S$136,3,0),"")</f>
        <v>9767633000447</v>
      </c>
      <c r="B918" s="9" t="str">
        <f>'[1]TCE - ANEXO III - Preencher'!C927</f>
        <v>HOSPITAL SILVIO MAGALHÃES - CG Nº 019/2022</v>
      </c>
      <c r="C918" s="10"/>
      <c r="D918" s="11" t="str">
        <f>'[1]TCE - ANEXO III - Preencher'!E927</f>
        <v>WELLITANIA MARIA DE LIMA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05/2026</v>
      </c>
      <c r="H918" s="14" t="str">
        <f>'[1]TCE - ANEXO III - Preencher'!I927</f>
        <v>0,00</v>
      </c>
      <c r="I918" s="14">
        <f>'[1]TCE - ANEXO III - Preencher'!J927</f>
        <v>155.61000000000001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1704</v>
      </c>
      <c r="Y918" s="15">
        <f>'[1]TCE - ANEXO III - Preencher'!Z927</f>
        <v>0</v>
      </c>
      <c r="Z918" s="16">
        <f t="shared" si="89"/>
        <v>1704</v>
      </c>
      <c r="AA918" s="17" t="str">
        <f>IF('[1]TCE - ANEXO III - Preencher'!AB927="","",'[1]TCE - ANEXO III - Preencher'!AB927)</f>
        <v>Abono assistencial financeiro – complemento Piso da Enfermagem</v>
      </c>
      <c r="AB918" s="15">
        <f t="shared" si="84"/>
        <v>1859.6100000000001</v>
      </c>
    </row>
    <row r="919" spans="1:28" x14ac:dyDescent="0.2">
      <c r="A919" s="8">
        <f>IFERROR(VLOOKUP(B919,'[1]DADOS (OCULTAR)'!$Q$3:$S$136,3,0),"")</f>
        <v>9767633000447</v>
      </c>
      <c r="B919" s="9" t="str">
        <f>'[1]TCE - ANEXO III - Preencher'!C928</f>
        <v>HOSPITAL SILVIO MAGALHÃES - CG Nº 019/2022</v>
      </c>
      <c r="C919" s="10"/>
      <c r="D919" s="11" t="str">
        <f>'[1]TCE - ANEXO III - Preencher'!E928</f>
        <v xml:space="preserve">WELLITANIA MARIA DO NASCIMENTO 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5134-30</v>
      </c>
      <c r="G919" s="13" t="str">
        <f>IF('[1]TCE - ANEXO III - Preencher'!H928="","",'[1]TCE - ANEXO III - Preencher'!H928)</f>
        <v>05/2026</v>
      </c>
      <c r="H919" s="14" t="str">
        <f>'[1]TCE - ANEXO III - Preencher'!I928</f>
        <v>0,00</v>
      </c>
      <c r="I919" s="14">
        <f>'[1]TCE - ANEXO III - Preencher'!J928</f>
        <v>139.44</v>
      </c>
      <c r="J919" s="14">
        <f>'[1]TCE - ANEXO III - Preencher'!K928</f>
        <v>0</v>
      </c>
      <c r="K919" s="15">
        <f>'[1]TCE - ANEXO III - Preencher'!L928</f>
        <v>108.16</v>
      </c>
      <c r="L919" s="15">
        <f>'[1]TCE - ANEXO III - Preencher'!M928</f>
        <v>16.21</v>
      </c>
      <c r="M919" s="15">
        <f t="shared" si="85"/>
        <v>91.949999999999989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29.9</v>
      </c>
      <c r="Y919" s="15">
        <f>'[1]TCE - ANEXO III - Preencher'!Z928</f>
        <v>0</v>
      </c>
      <c r="Z919" s="16">
        <f t="shared" si="89"/>
        <v>29.9</v>
      </c>
      <c r="AA919" s="17" t="str">
        <f>IF('[1]TCE - ANEXO III - Preencher'!AB928="","",'[1]TCE - ANEXO III - Preencher'!AB928)</f>
        <v>Beneficio obrigatorio CCT Federacao – Plano Assistencial Agiben</v>
      </c>
      <c r="AB919" s="15">
        <f t="shared" si="84"/>
        <v>261.28999999999996</v>
      </c>
    </row>
    <row r="920" spans="1:28" x14ac:dyDescent="0.2">
      <c r="A920" s="8">
        <f>IFERROR(VLOOKUP(B920,'[1]DADOS (OCULTAR)'!$Q$3:$S$136,3,0),"")</f>
        <v>9767633000447</v>
      </c>
      <c r="B920" s="9" t="str">
        <f>'[1]TCE - ANEXO III - Preencher'!C929</f>
        <v>HOSPITAL SILVIO MAGALHÃES - CG Nº 019/2022</v>
      </c>
      <c r="C920" s="10"/>
      <c r="D920" s="11" t="str">
        <f>'[1]TCE - ANEXO III - Preencher'!E929</f>
        <v>WENDEL ALVES DA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05/2026</v>
      </c>
      <c r="H920" s="14" t="str">
        <f>'[1]TCE - ANEXO III - Preencher'!I929</f>
        <v>0,00</v>
      </c>
      <c r="I920" s="14">
        <f>'[1]TCE - ANEXO III - Preencher'!J929</f>
        <v>174.38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1704</v>
      </c>
      <c r="Y920" s="15">
        <f>'[1]TCE - ANEXO III - Preencher'!Z929</f>
        <v>0</v>
      </c>
      <c r="Z920" s="16">
        <f t="shared" si="89"/>
        <v>1704</v>
      </c>
      <c r="AA920" s="17" t="str">
        <f>IF('[1]TCE - ANEXO III - Preencher'!AB929="","",'[1]TCE - ANEXO III - Preencher'!AB929)</f>
        <v>Abono assistencial financeiro – complemento Piso da Enfermagem</v>
      </c>
      <c r="AB920" s="15">
        <f t="shared" si="84"/>
        <v>1878.38</v>
      </c>
    </row>
    <row r="921" spans="1:28" x14ac:dyDescent="0.2">
      <c r="A921" s="8">
        <f>IFERROR(VLOOKUP(B921,'[1]DADOS (OCULTAR)'!$Q$3:$S$136,3,0),"")</f>
        <v>9767633000447</v>
      </c>
      <c r="B921" s="9" t="str">
        <f>'[1]TCE - ANEXO III - Preencher'!C930</f>
        <v>HOSPITAL SILVIO MAGALHÃES - CG Nº 019/2022</v>
      </c>
      <c r="C921" s="10"/>
      <c r="D921" s="11" t="str">
        <f>'[1]TCE - ANEXO III - Preencher'!E930</f>
        <v>WESLEY FELIPE DA SILVA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3222-05</v>
      </c>
      <c r="G921" s="13" t="str">
        <f>IF('[1]TCE - ANEXO III - Preencher'!H930="","",'[1]TCE - ANEXO III - Preencher'!H930)</f>
        <v>05/2026</v>
      </c>
      <c r="H921" s="14" t="str">
        <f>'[1]TCE - ANEXO III - Preencher'!I930</f>
        <v>0,00</v>
      </c>
      <c r="I921" s="14">
        <f>'[1]TCE - ANEXO III - Preencher'!J930</f>
        <v>162.78</v>
      </c>
      <c r="J921" s="14">
        <f>'[1]TCE - ANEXO III - Preencher'!K930</f>
        <v>0</v>
      </c>
      <c r="K921" s="15">
        <f>'[1]TCE - ANEXO III - Preencher'!L930</f>
        <v>108.16</v>
      </c>
      <c r="L921" s="15">
        <f>'[1]TCE - ANEXO III - Preencher'!M930</f>
        <v>16.21</v>
      </c>
      <c r="M921" s="15">
        <f t="shared" si="85"/>
        <v>91.949999999999989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1704</v>
      </c>
      <c r="Y921" s="15">
        <f>'[1]TCE - ANEXO III - Preencher'!Z930</f>
        <v>0</v>
      </c>
      <c r="Z921" s="16">
        <f t="shared" si="89"/>
        <v>1704</v>
      </c>
      <c r="AA921" s="17" t="str">
        <f>IF('[1]TCE - ANEXO III - Preencher'!AB930="","",'[1]TCE - ANEXO III - Preencher'!AB930)</f>
        <v>Abono assistencial financeiro – complemento Piso da Enfermagem</v>
      </c>
      <c r="AB921" s="15">
        <f t="shared" si="84"/>
        <v>1958.73</v>
      </c>
    </row>
    <row r="922" spans="1:28" x14ac:dyDescent="0.2">
      <c r="A922" s="8">
        <f>IFERROR(VLOOKUP(B922,'[1]DADOS (OCULTAR)'!$Q$3:$S$136,3,0),"")</f>
        <v>9767633000447</v>
      </c>
      <c r="B922" s="9" t="str">
        <f>'[1]TCE - ANEXO III - Preencher'!C931</f>
        <v>HOSPITAL SILVIO MAGALHÃES - CG Nº 019/2022</v>
      </c>
      <c r="C922" s="10"/>
      <c r="D922" s="11" t="str">
        <f>'[1]TCE - ANEXO III - Preencher'!E931</f>
        <v>WEUDES JOSE BEZERRA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2235-05</v>
      </c>
      <c r="G922" s="13" t="str">
        <f>IF('[1]TCE - ANEXO III - Preencher'!H931="","",'[1]TCE - ANEXO III - Preencher'!H931)</f>
        <v>05/2026</v>
      </c>
      <c r="H922" s="14" t="str">
        <f>'[1]TCE - ANEXO III - Preencher'!I931</f>
        <v>0,00</v>
      </c>
      <c r="I922" s="14">
        <f>'[1]TCE - ANEXO III - Preencher'!J931</f>
        <v>205.59</v>
      </c>
      <c r="J922" s="14">
        <f>'[1]TCE - ANEXO III - Preencher'!K931</f>
        <v>0</v>
      </c>
      <c r="K922" s="15">
        <f>'[1]TCE - ANEXO III - Preencher'!L931</f>
        <v>108.16</v>
      </c>
      <c r="L922" s="15">
        <f>'[1]TCE - ANEXO III - Preencher'!M931</f>
        <v>2.79</v>
      </c>
      <c r="M922" s="15">
        <f t="shared" si="85"/>
        <v>105.36999999999999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2459.15</v>
      </c>
      <c r="Y922" s="15">
        <f>'[1]TCE - ANEXO III - Preencher'!Z931</f>
        <v>0</v>
      </c>
      <c r="Z922" s="16">
        <f t="shared" si="89"/>
        <v>2459.15</v>
      </c>
      <c r="AA922" s="17" t="str">
        <f>IF('[1]TCE - ANEXO III - Preencher'!AB931="","",'[1]TCE - ANEXO III - Preencher'!AB931)</f>
        <v>Abono assistencial financeiro – complemento Piso da Enfermagem</v>
      </c>
      <c r="AB922" s="15">
        <f t="shared" si="84"/>
        <v>2770.11</v>
      </c>
    </row>
    <row r="923" spans="1:28" x14ac:dyDescent="0.2">
      <c r="A923" s="8">
        <f>IFERROR(VLOOKUP(B923,'[1]DADOS (OCULTAR)'!$Q$3:$S$136,3,0),"")</f>
        <v>9767633000447</v>
      </c>
      <c r="B923" s="9" t="str">
        <f>'[1]TCE - ANEXO III - Preencher'!C932</f>
        <v>HOSPITAL SILVIO MAGALHÃES - CG Nº 019/2022</v>
      </c>
      <c r="C923" s="10"/>
      <c r="D923" s="11" t="str">
        <f>'[1]TCE - ANEXO III - Preencher'!E932</f>
        <v xml:space="preserve">WHEMERSON RUFINO SILVA 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4141-05</v>
      </c>
      <c r="G923" s="13" t="str">
        <f>IF('[1]TCE - ANEXO III - Preencher'!H932="","",'[1]TCE - ANEXO III - Preencher'!H932)</f>
        <v>05/2026</v>
      </c>
      <c r="H923" s="14" t="str">
        <f>'[1]TCE - ANEXO III - Preencher'!I932</f>
        <v>0,00</v>
      </c>
      <c r="I923" s="14">
        <f>'[1]TCE - ANEXO III - Preencher'!J932</f>
        <v>139.77000000000001</v>
      </c>
      <c r="J923" s="14">
        <f>'[1]TCE - ANEXO III - Preencher'!K932</f>
        <v>0</v>
      </c>
      <c r="K923" s="15">
        <f>'[1]TCE - ANEXO III - Preencher'!L932</f>
        <v>108.16</v>
      </c>
      <c r="L923" s="15">
        <f>'[1]TCE - ANEXO III - Preencher'!M932</f>
        <v>16.21</v>
      </c>
      <c r="M923" s="15">
        <f t="shared" si="85"/>
        <v>91.949999999999989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29.9</v>
      </c>
      <c r="Y923" s="15">
        <f>'[1]TCE - ANEXO III - Preencher'!Z932</f>
        <v>0</v>
      </c>
      <c r="Z923" s="16">
        <f t="shared" si="89"/>
        <v>29.9</v>
      </c>
      <c r="AA923" s="17" t="str">
        <f>IF('[1]TCE - ANEXO III - Preencher'!AB932="","",'[1]TCE - ANEXO III - Preencher'!AB932)</f>
        <v>Beneficio obrigatorio CCT Federacao – Plano Assistencial Agiben</v>
      </c>
      <c r="AB923" s="15">
        <f t="shared" si="84"/>
        <v>261.62</v>
      </c>
    </row>
    <row r="924" spans="1:28" x14ac:dyDescent="0.2">
      <c r="A924" s="8">
        <f>IFERROR(VLOOKUP(B924,'[1]DADOS (OCULTAR)'!$Q$3:$S$136,3,0),"")</f>
        <v>9767633000447</v>
      </c>
      <c r="B924" s="9" t="str">
        <f>'[1]TCE - ANEXO III - Preencher'!C933</f>
        <v>HOSPITAL SILVIO MAGALHÃES - CG Nº 019/2022</v>
      </c>
      <c r="C924" s="10"/>
      <c r="D924" s="11" t="str">
        <f>'[1]TCE - ANEXO III - Preencher'!E933</f>
        <v>WILLAMIS MATHEUS DA SILVA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5174-10</v>
      </c>
      <c r="G924" s="13" t="str">
        <f>IF('[1]TCE - ANEXO III - Preencher'!H933="","",'[1]TCE - ANEXO III - Preencher'!H933)</f>
        <v>05/2026</v>
      </c>
      <c r="H924" s="14" t="str">
        <f>'[1]TCE - ANEXO III - Preencher'!I933</f>
        <v>0,00</v>
      </c>
      <c r="I924" s="14">
        <f>'[1]TCE - ANEXO III - Preencher'!J933</f>
        <v>161.22</v>
      </c>
      <c r="J924" s="14">
        <f>'[1]TCE - ANEXO III - Preencher'!K933</f>
        <v>0</v>
      </c>
      <c r="K924" s="15">
        <f>'[1]TCE - ANEXO III - Preencher'!L933</f>
        <v>108.16</v>
      </c>
      <c r="L924" s="15">
        <f>'[1]TCE - ANEXO III - Preencher'!M933</f>
        <v>16.21</v>
      </c>
      <c r="M924" s="15">
        <f t="shared" si="85"/>
        <v>91.949999999999989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29.9</v>
      </c>
      <c r="Y924" s="15">
        <f>'[1]TCE - ANEXO III - Preencher'!Z933</f>
        <v>0</v>
      </c>
      <c r="Z924" s="16">
        <f t="shared" si="89"/>
        <v>29.9</v>
      </c>
      <c r="AA924" s="17" t="str">
        <f>IF('[1]TCE - ANEXO III - Preencher'!AB933="","",'[1]TCE - ANEXO III - Preencher'!AB933)</f>
        <v>Beneficio obrigatorio CCT Federacao – Plano Assistencial Agiben</v>
      </c>
      <c r="AB924" s="15">
        <f t="shared" si="84"/>
        <v>283.07</v>
      </c>
    </row>
    <row r="925" spans="1:28" x14ac:dyDescent="0.2">
      <c r="A925" s="8">
        <f>IFERROR(VLOOKUP(B925,'[1]DADOS (OCULTAR)'!$Q$3:$S$136,3,0),"")</f>
        <v>9767633000447</v>
      </c>
      <c r="B925" s="9" t="str">
        <f>'[1]TCE - ANEXO III - Preencher'!C934</f>
        <v>HOSPITAL SILVIO MAGALHÃES - CG Nº 019/2022</v>
      </c>
      <c r="C925" s="10"/>
      <c r="D925" s="11" t="str">
        <f>'[1]TCE - ANEXO III - Preencher'!E934</f>
        <v>WILLIANE EVELIN SALES DO NASCIMENTO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05/2026</v>
      </c>
      <c r="H925" s="14" t="str">
        <f>'[1]TCE - ANEXO III - Preencher'!I934</f>
        <v>0,00</v>
      </c>
      <c r="I925" s="14">
        <f>'[1]TCE - ANEXO III - Preencher'!J934</f>
        <v>193.09</v>
      </c>
      <c r="J925" s="14">
        <f>'[1]TCE - ANEXO III - Preencher'!K934</f>
        <v>0</v>
      </c>
      <c r="K925" s="15">
        <f>'[1]TCE - ANEXO III - Preencher'!L934</f>
        <v>108.16</v>
      </c>
      <c r="L925" s="15">
        <f>'[1]TCE - ANEXO III - Preencher'!M934</f>
        <v>16.21</v>
      </c>
      <c r="M925" s="15">
        <f t="shared" si="85"/>
        <v>91.949999999999989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1704</v>
      </c>
      <c r="Y925" s="15">
        <f>'[1]TCE - ANEXO III - Preencher'!Z934</f>
        <v>0</v>
      </c>
      <c r="Z925" s="16">
        <f t="shared" si="89"/>
        <v>1704</v>
      </c>
      <c r="AA925" s="17" t="str">
        <f>IF('[1]TCE - ANEXO III - Preencher'!AB934="","",'[1]TCE - ANEXO III - Preencher'!AB934)</f>
        <v>Abono assistencial financeiro – complemento Piso da Enfermagem</v>
      </c>
      <c r="AB925" s="15">
        <f t="shared" si="84"/>
        <v>1989.04</v>
      </c>
    </row>
    <row r="926" spans="1:28" x14ac:dyDescent="0.2">
      <c r="A926" s="8">
        <f>IFERROR(VLOOKUP(B926,'[1]DADOS (OCULTAR)'!$Q$3:$S$136,3,0),"")</f>
        <v>9767633000447</v>
      </c>
      <c r="B926" s="9" t="str">
        <f>'[1]TCE - ANEXO III - Preencher'!C935</f>
        <v>HOSPITAL SILVIO MAGALHÃES - CG Nº 019/2022</v>
      </c>
      <c r="C926" s="10"/>
      <c r="D926" s="11" t="str">
        <f>'[1]TCE - ANEXO III - Preencher'!E935</f>
        <v>WILLYANE SILVA NICOLAU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2235-05</v>
      </c>
      <c r="G926" s="13" t="str">
        <f>IF('[1]TCE - ANEXO III - Preencher'!H935="","",'[1]TCE - ANEXO III - Preencher'!H935)</f>
        <v>05/2026</v>
      </c>
      <c r="H926" s="14" t="str">
        <f>'[1]TCE - ANEXO III - Preencher'!I935</f>
        <v>0,00</v>
      </c>
      <c r="I926" s="14">
        <f>'[1]TCE - ANEXO III - Preencher'!J935</f>
        <v>174.65</v>
      </c>
      <c r="J926" s="14">
        <f>'[1]TCE - ANEXO III - Preencher'!K935</f>
        <v>0</v>
      </c>
      <c r="K926" s="15">
        <f>'[1]TCE - ANEXO III - Preencher'!L935</f>
        <v>108.16</v>
      </c>
      <c r="L926" s="15">
        <f>'[1]TCE - ANEXO III - Preencher'!M935</f>
        <v>2.79</v>
      </c>
      <c r="M926" s="15">
        <f t="shared" si="85"/>
        <v>105.36999999999999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2459.15</v>
      </c>
      <c r="Y926" s="15">
        <f>'[1]TCE - ANEXO III - Preencher'!Z935</f>
        <v>0</v>
      </c>
      <c r="Z926" s="16">
        <f t="shared" si="89"/>
        <v>2459.15</v>
      </c>
      <c r="AA926" s="17" t="str">
        <f>IF('[1]TCE - ANEXO III - Preencher'!AB935="","",'[1]TCE - ANEXO III - Preencher'!AB935)</f>
        <v>Abono assistencial financeiro – complemento Piso da Enfermagem</v>
      </c>
      <c r="AB926" s="15">
        <f t="shared" si="84"/>
        <v>2739.17</v>
      </c>
    </row>
    <row r="927" spans="1:28" x14ac:dyDescent="0.2">
      <c r="A927" s="8">
        <f>IFERROR(VLOOKUP(B927,'[1]DADOS (OCULTAR)'!$Q$3:$S$136,3,0),"")</f>
        <v>9767633000447</v>
      </c>
      <c r="B927" s="9" t="str">
        <f>'[1]TCE - ANEXO III - Preencher'!C936</f>
        <v>HOSPITAL SILVIO MAGALHÃES - CG Nº 019/2022</v>
      </c>
      <c r="C927" s="10"/>
      <c r="D927" s="11" t="str">
        <f>'[1]TCE - ANEXO III - Preencher'!E936</f>
        <v>WILMA CARLA DA SILVA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05/2026</v>
      </c>
      <c r="H927" s="14" t="str">
        <f>'[1]TCE - ANEXO III - Preencher'!I936</f>
        <v>0,00</v>
      </c>
      <c r="I927" s="14">
        <f>'[1]TCE - ANEXO III - Preencher'!J936</f>
        <v>162.78</v>
      </c>
      <c r="J927" s="14">
        <f>'[1]TCE - ANEXO III - Preencher'!K936</f>
        <v>0</v>
      </c>
      <c r="K927" s="15">
        <f>'[1]TCE - ANEXO III - Preencher'!L936</f>
        <v>108.16</v>
      </c>
      <c r="L927" s="15">
        <f>'[1]TCE - ANEXO III - Preencher'!M936</f>
        <v>32.42</v>
      </c>
      <c r="M927" s="15">
        <f t="shared" si="85"/>
        <v>75.739999999999995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1704</v>
      </c>
      <c r="Y927" s="15">
        <f>'[1]TCE - ANEXO III - Preencher'!Z936</f>
        <v>0</v>
      </c>
      <c r="Z927" s="16">
        <f t="shared" si="89"/>
        <v>1704</v>
      </c>
      <c r="AA927" s="17" t="str">
        <f>IF('[1]TCE - ANEXO III - Preencher'!AB936="","",'[1]TCE - ANEXO III - Preencher'!AB936)</f>
        <v>Abono assistencial financeiro – complemento Piso da Enfermagem</v>
      </c>
      <c r="AB927" s="15">
        <f t="shared" si="84"/>
        <v>1942.52</v>
      </c>
    </row>
    <row r="928" spans="1:28" x14ac:dyDescent="0.2">
      <c r="A928" s="8">
        <f>IFERROR(VLOOKUP(B928,'[1]DADOS (OCULTAR)'!$Q$3:$S$136,3,0),"")</f>
        <v>9767633000447</v>
      </c>
      <c r="B928" s="9" t="str">
        <f>'[1]TCE - ANEXO III - Preencher'!C937</f>
        <v>HOSPITAL SILVIO MAGALHÃES - CG Nº 019/2022</v>
      </c>
      <c r="C928" s="10"/>
      <c r="D928" s="11" t="str">
        <f>'[1]TCE - ANEXO III - Preencher'!E937</f>
        <v>WLADEMIR JOSE RODRIGUES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3132-20</v>
      </c>
      <c r="G928" s="13" t="str">
        <f>IF('[1]TCE - ANEXO III - Preencher'!H937="","",'[1]TCE - ANEXO III - Preencher'!H937)</f>
        <v>05/2026</v>
      </c>
      <c r="H928" s="14" t="str">
        <f>'[1]TCE - ANEXO III - Preencher'!I937</f>
        <v>0,00</v>
      </c>
      <c r="I928" s="14">
        <f>'[1]TCE - ANEXO III - Preencher'!J937</f>
        <v>331.27</v>
      </c>
      <c r="J928" s="14">
        <f>'[1]TCE - ANEXO III - Preencher'!K937</f>
        <v>0</v>
      </c>
      <c r="K928" s="15">
        <f>'[1]TCE - ANEXO III - Preencher'!L937</f>
        <v>107.85</v>
      </c>
      <c r="L928" s="15">
        <f>'[1]TCE - ANEXO III - Preencher'!M937</f>
        <v>32.42</v>
      </c>
      <c r="M928" s="15">
        <f t="shared" si="85"/>
        <v>75.429999999999993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29.9</v>
      </c>
      <c r="Y928" s="15">
        <f>'[1]TCE - ANEXO III - Preencher'!Z937</f>
        <v>0</v>
      </c>
      <c r="Z928" s="16">
        <f t="shared" si="89"/>
        <v>29.9</v>
      </c>
      <c r="AA928" s="17" t="str">
        <f>IF('[1]TCE - ANEXO III - Preencher'!AB937="","",'[1]TCE - ANEXO III - Preencher'!AB937)</f>
        <v>Beneficio obrigatorio CCT Federacao – Plano Assistencial Agiben</v>
      </c>
      <c r="AB928" s="15">
        <f t="shared" si="84"/>
        <v>436.59999999999997</v>
      </c>
    </row>
    <row r="929" spans="1:28" x14ac:dyDescent="0.2">
      <c r="A929" s="8">
        <f>IFERROR(VLOOKUP(B929,'[1]DADOS (OCULTAR)'!$Q$3:$S$136,3,0),"")</f>
        <v>9767633000447</v>
      </c>
      <c r="B929" s="9" t="str">
        <f>'[1]TCE - ANEXO III - Preencher'!C938</f>
        <v>HOSPITAL SILVIO MAGALHÃES - CG Nº 019/2022</v>
      </c>
      <c r="C929" s="10"/>
      <c r="D929" s="11" t="str">
        <f>'[1]TCE - ANEXO III - Preencher'!E938</f>
        <v>WLISSES SANTOS DE ASSIS MENDES JUNIOR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4110-05</v>
      </c>
      <c r="G929" s="13" t="str">
        <f>IF('[1]TCE - ANEXO III - Preencher'!H938="","",'[1]TCE - ANEXO III - Preencher'!H938)</f>
        <v>05/2026</v>
      </c>
      <c r="H929" s="14" t="str">
        <f>'[1]TCE - ANEXO III - Preencher'!I938</f>
        <v>0,00</v>
      </c>
      <c r="I929" s="14">
        <f>'[1]TCE - ANEXO III - Preencher'!J938</f>
        <v>134</v>
      </c>
      <c r="J929" s="14">
        <f>'[1]TCE - ANEXO III - Preencher'!K938</f>
        <v>0</v>
      </c>
      <c r="K929" s="15">
        <f>'[1]TCE - ANEXO III - Preencher'!L938</f>
        <v>108.16</v>
      </c>
      <c r="L929" s="15">
        <f>'[1]TCE - ANEXO III - Preencher'!M938</f>
        <v>16.21</v>
      </c>
      <c r="M929" s="15">
        <f t="shared" si="85"/>
        <v>91.949999999999989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29.9</v>
      </c>
      <c r="Y929" s="15">
        <f>'[1]TCE - ANEXO III - Preencher'!Z938</f>
        <v>0</v>
      </c>
      <c r="Z929" s="16">
        <f t="shared" si="89"/>
        <v>29.9</v>
      </c>
      <c r="AA929" s="17" t="str">
        <f>IF('[1]TCE - ANEXO III - Preencher'!AB938="","",'[1]TCE - ANEXO III - Preencher'!AB938)</f>
        <v>Beneficio obrigatorio CCT Federacao – Plano Assistencial Agiben</v>
      </c>
      <c r="AB929" s="15">
        <f t="shared" si="84"/>
        <v>255.85</v>
      </c>
    </row>
    <row r="930" spans="1:28" x14ac:dyDescent="0.2">
      <c r="A930" s="8">
        <f>IFERROR(VLOOKUP(B930,'[1]DADOS (OCULTAR)'!$Q$3:$S$136,3,0),"")</f>
        <v>9767633000447</v>
      </c>
      <c r="B930" s="9" t="str">
        <f>'[1]TCE - ANEXO III - Preencher'!C939</f>
        <v>HOSPITAL SILVIO MAGALHÃES - CG Nº 019/2022</v>
      </c>
      <c r="C930" s="10"/>
      <c r="D930" s="11" t="str">
        <f>'[1]TCE - ANEXO III - Preencher'!E939</f>
        <v>WYSLANIE RODRIGUES DA SILVA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2235-05</v>
      </c>
      <c r="G930" s="13" t="str">
        <f>IF('[1]TCE - ANEXO III - Preencher'!H939="","",'[1]TCE - ANEXO III - Preencher'!H939)</f>
        <v>05/2026</v>
      </c>
      <c r="H930" s="14" t="str">
        <f>'[1]TCE - ANEXO III - Preencher'!I939</f>
        <v>0,00</v>
      </c>
      <c r="I930" s="14">
        <f>'[1]TCE - ANEXO III - Preencher'!J939</f>
        <v>179</v>
      </c>
      <c r="J930" s="14">
        <f>'[1]TCE - ANEXO III - Preencher'!K939</f>
        <v>0</v>
      </c>
      <c r="K930" s="15">
        <f>'[1]TCE - ANEXO III - Preencher'!L939</f>
        <v>108.16</v>
      </c>
      <c r="L930" s="15">
        <f>'[1]TCE - ANEXO III - Preencher'!M939</f>
        <v>2.79</v>
      </c>
      <c r="M930" s="15">
        <f t="shared" si="85"/>
        <v>105.36999999999999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2459.15</v>
      </c>
      <c r="Y930" s="15">
        <f>'[1]TCE - ANEXO III - Preencher'!Z939</f>
        <v>0</v>
      </c>
      <c r="Z930" s="16">
        <f t="shared" si="89"/>
        <v>2459.15</v>
      </c>
      <c r="AA930" s="17" t="str">
        <f>IF('[1]TCE - ANEXO III - Preencher'!AB939="","",'[1]TCE - ANEXO III - Preencher'!AB939)</f>
        <v>Abono assistencial financeiro – complemento Piso da Enfermagem</v>
      </c>
      <c r="AB930" s="15">
        <f t="shared" si="84"/>
        <v>2743.52</v>
      </c>
    </row>
    <row r="931" spans="1:28" x14ac:dyDescent="0.2">
      <c r="A931" s="8">
        <f>IFERROR(VLOOKUP(B931,'[1]DADOS (OCULTAR)'!$Q$3:$S$136,3,0),"")</f>
        <v>9767633000447</v>
      </c>
      <c r="B931" s="9" t="str">
        <f>'[1]TCE - ANEXO III - Preencher'!C940</f>
        <v>HOSPITAL SILVIO MAGALHÃES - CG Nº 019/2022</v>
      </c>
      <c r="C931" s="10"/>
      <c r="D931" s="11" t="str">
        <f>'[1]TCE - ANEXO III - Preencher'!E940</f>
        <v>YANE ARIELY DE AZEVEDO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2235-05</v>
      </c>
      <c r="G931" s="13" t="str">
        <f>IF('[1]TCE - ANEXO III - Preencher'!H940="","",'[1]TCE - ANEXO III - Preencher'!H940)</f>
        <v>05/2026</v>
      </c>
      <c r="H931" s="14" t="str">
        <f>'[1]TCE - ANEXO III - Preencher'!I940</f>
        <v>0,00</v>
      </c>
      <c r="I931" s="14">
        <f>'[1]TCE - ANEXO III - Preencher'!J940</f>
        <v>174.65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2459.15</v>
      </c>
      <c r="Y931" s="15">
        <f>'[1]TCE - ANEXO III - Preencher'!Z940</f>
        <v>0</v>
      </c>
      <c r="Z931" s="16">
        <f t="shared" si="89"/>
        <v>2459.15</v>
      </c>
      <c r="AA931" s="17" t="str">
        <f>IF('[1]TCE - ANEXO III - Preencher'!AB940="","",'[1]TCE - ANEXO III - Preencher'!AB940)</f>
        <v>Abono assistencial financeiro – complemento Piso da Enfermagem</v>
      </c>
      <c r="AB931" s="15">
        <f t="shared" si="84"/>
        <v>2633.8</v>
      </c>
    </row>
    <row r="932" spans="1:28" x14ac:dyDescent="0.2">
      <c r="A932" s="8">
        <f>IFERROR(VLOOKUP(B932,'[1]DADOS (OCULTAR)'!$Q$3:$S$136,3,0),"")</f>
        <v>9767633000447</v>
      </c>
      <c r="B932" s="9" t="str">
        <f>'[1]TCE - ANEXO III - Preencher'!C941</f>
        <v>HOSPITAL SILVIO MAGALHÃES - CG Nº 019/2022</v>
      </c>
      <c r="C932" s="10"/>
      <c r="D932" s="11" t="str">
        <f>'[1]TCE - ANEXO III - Preencher'!E941</f>
        <v>ZENON FABIO SILVA DE DEUS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3516-05</v>
      </c>
      <c r="G932" s="13" t="str">
        <f>IF('[1]TCE - ANEXO III - Preencher'!H941="","",'[1]TCE - ANEXO III - Preencher'!H941)</f>
        <v>05/2026</v>
      </c>
      <c r="H932" s="14" t="str">
        <f>'[1]TCE - ANEXO III - Preencher'!I941</f>
        <v>0,00</v>
      </c>
      <c r="I932" s="14">
        <f>'[1]TCE - ANEXO III - Preencher'!J941</f>
        <v>170.67</v>
      </c>
      <c r="J932" s="14">
        <f>'[1]TCE - ANEXO III - Preencher'!K941</f>
        <v>0</v>
      </c>
      <c r="K932" s="15">
        <f>'[1]TCE - ANEXO III - Preencher'!L941</f>
        <v>108.16</v>
      </c>
      <c r="L932" s="15">
        <f>'[1]TCE - ANEXO III - Preencher'!M941</f>
        <v>32.42</v>
      </c>
      <c r="M932" s="15">
        <f t="shared" si="85"/>
        <v>75.739999999999995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29.9</v>
      </c>
      <c r="Y932" s="15">
        <f>'[1]TCE - ANEXO III - Preencher'!Z941</f>
        <v>0</v>
      </c>
      <c r="Z932" s="16">
        <f t="shared" si="89"/>
        <v>29.9</v>
      </c>
      <c r="AA932" s="17" t="str">
        <f>IF('[1]TCE - ANEXO III - Preencher'!AB941="","",'[1]TCE - ANEXO III - Preencher'!AB941)</f>
        <v>Beneficio obrigatorio CCT Federacao – Plano Assistencial Agiben</v>
      </c>
      <c r="AB932" s="15">
        <f t="shared" si="84"/>
        <v>276.30999999999995</v>
      </c>
    </row>
    <row r="933" spans="1:28" x14ac:dyDescent="0.2">
      <c r="A933" s="8">
        <f>IFERROR(VLOOKUP(B933,'[1]DADOS (OCULTAR)'!$Q$3:$S$136,3,0),"")</f>
        <v>9767633000447</v>
      </c>
      <c r="B933" s="9" t="str">
        <f>'[1]TCE - ANEXO III - Preencher'!C942</f>
        <v>HOSPITAL SILVIO MAGALHÃES - CG Nº 019/2022</v>
      </c>
      <c r="C933" s="10"/>
      <c r="D933" s="11" t="str">
        <f>'[1]TCE - ANEXO III - Preencher'!E942</f>
        <v>ZULAYNE NAYANNE GOMES LINS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3222-05</v>
      </c>
      <c r="G933" s="13" t="str">
        <f>IF('[1]TCE - ANEXO III - Preencher'!H942="","",'[1]TCE - ANEXO III - Preencher'!H942)</f>
        <v>05/2026</v>
      </c>
      <c r="H933" s="14" t="str">
        <f>'[1]TCE - ANEXO III - Preencher'!I942</f>
        <v>0,00</v>
      </c>
      <c r="I933" s="14">
        <f>'[1]TCE - ANEXO III - Preencher'!J942</f>
        <v>167.12</v>
      </c>
      <c r="J933" s="14">
        <f>'[1]TCE - ANEXO III - Preencher'!K942</f>
        <v>0</v>
      </c>
      <c r="K933" s="15">
        <f>'[1]TCE - ANEXO III - Preencher'!L942</f>
        <v>108.16</v>
      </c>
      <c r="L933" s="15">
        <f>'[1]TCE - ANEXO III - Preencher'!M942</f>
        <v>16.21</v>
      </c>
      <c r="M933" s="15">
        <f t="shared" si="85"/>
        <v>91.949999999999989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1704</v>
      </c>
      <c r="Y933" s="15">
        <f>'[1]TCE - ANEXO III - Preencher'!Z942</f>
        <v>0</v>
      </c>
      <c r="Z933" s="16">
        <f t="shared" si="89"/>
        <v>1704</v>
      </c>
      <c r="AA933" s="17" t="str">
        <f>IF('[1]TCE - ANEXO III - Preencher'!AB942="","",'[1]TCE - ANEXO III - Preencher'!AB942)</f>
        <v>Abono assistencial financeiro – complemento Piso da Enfermagem</v>
      </c>
      <c r="AB933" s="15">
        <f t="shared" si="84"/>
        <v>1963.07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Nairan Barretto Júnior</dc:creator>
  <cp:lastModifiedBy>Nairan Barretto Júnior</cp:lastModifiedBy>
  <dcterms:created xsi:type="dcterms:W3CDTF">2026-06-25T22:38:32Z</dcterms:created>
  <dcterms:modified xsi:type="dcterms:W3CDTF">2026-06-25T22:38:53Z</dcterms:modified>
</cp:coreProperties>
</file>