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Maio\14.4 Arquivo ZIP Excel Publicação - 2026_04\"/>
    </mc:Choice>
  </mc:AlternateContent>
  <xr:revisionPtr revIDLastSave="0" documentId="8_{AD9A041D-0D22-4992-A43B-3E865D7DE52D}" xr6:coauthVersionLast="36" xr6:coauthVersionMax="36" xr10:uidLastSave="{00000000-0000-0000-0000-000000000000}"/>
  <bookViews>
    <workbookView xWindow="0" yWindow="0" windowWidth="21600" windowHeight="9405" xr2:uid="{E019E999-70F9-46E7-B4F9-DFE19CE56D3A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<sst xmlns="http://schemas.openxmlformats.org/spreadsheetml/2006/main" count="8" uniqueCount="8">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</sst>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Maio/13.2_PCF_em_EXCEL___Revisao_10__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9767633000790</v>
          </cell>
          <cell r="C10" t="str">
            <v>UPA CABO DE SANTO AGOSTINHO - CG nº 012/2022</v>
          </cell>
          <cell r="F10" t="str">
            <v>2026NE0001351</v>
          </cell>
          <cell r="G10">
            <v>46024</v>
          </cell>
          <cell r="H10">
            <v>8600610.5099999998</v>
          </cell>
          <cell r="I10" t="str">
            <v>2026OB034487</v>
          </cell>
          <cell r="J10">
            <v>46149</v>
          </cell>
          <cell r="N10">
            <v>98098.49</v>
          </cell>
        </row>
        <row r="11">
          <cell r="B11">
            <v>9767633000790</v>
          </cell>
          <cell r="C11" t="str">
            <v>UPA CABO DE SANTO AGOSTINHO - CG nº 012/2022</v>
          </cell>
          <cell r="F11" t="str">
            <v>2026NE0001351</v>
          </cell>
          <cell r="G11">
            <v>46024</v>
          </cell>
          <cell r="H11">
            <v>8600610.5099999998</v>
          </cell>
          <cell r="I11" t="str">
            <v>2026OB034421</v>
          </cell>
          <cell r="J11">
            <v>46149</v>
          </cell>
          <cell r="N11">
            <v>622243.06000000006</v>
          </cell>
        </row>
        <row r="12">
          <cell r="B12">
            <v>9767633000790</v>
          </cell>
          <cell r="C12" t="str">
            <v>UPA CABO DE SANTO AGOSTINHO - CG nº 012/2022</v>
          </cell>
          <cell r="F12" t="str">
            <v>2026NE0001351</v>
          </cell>
          <cell r="G12">
            <v>46024</v>
          </cell>
          <cell r="H12">
            <v>8600610.5099999998</v>
          </cell>
          <cell r="I12" t="str">
            <v>2026OB037153</v>
          </cell>
          <cell r="J12">
            <v>46156</v>
          </cell>
          <cell r="N12">
            <v>323872.36</v>
          </cell>
        </row>
        <row r="13">
          <cell r="B13">
            <v>9767633000790</v>
          </cell>
          <cell r="C13" t="str">
            <v>UPA CABO DE SANTO AGOSTINHO - CG nº 012/2022</v>
          </cell>
          <cell r="F13" t="str">
            <v>2026NE001355</v>
          </cell>
          <cell r="G13">
            <v>46024</v>
          </cell>
          <cell r="H13">
            <v>4983333.33</v>
          </cell>
          <cell r="I13" t="str">
            <v>2026OB035199</v>
          </cell>
          <cell r="J13">
            <v>46149</v>
          </cell>
          <cell r="N13">
            <v>500000</v>
          </cell>
        </row>
        <row r="14">
          <cell r="B14">
            <v>9767633000790</v>
          </cell>
          <cell r="C14" t="str">
            <v>UPA CABO DE SANTO AGOSTINHO - CG nº 012/2022</v>
          </cell>
          <cell r="F14" t="str">
            <v>2026NE001656</v>
          </cell>
          <cell r="G14">
            <v>46024</v>
          </cell>
          <cell r="H14">
            <v>1490216.68</v>
          </cell>
          <cell r="I14" t="str">
            <v>2026OB034960</v>
          </cell>
          <cell r="J14">
            <v>46147</v>
          </cell>
          <cell r="N14">
            <v>142765.66</v>
          </cell>
        </row>
        <row r="15">
          <cell r="B15">
            <v>9767633000790</v>
          </cell>
          <cell r="C15" t="str">
            <v>UPA CABO DE SANTO AGOSTINHO - CG nº 012/2022</v>
          </cell>
          <cell r="F15" t="str">
            <v>2026NE005315</v>
          </cell>
          <cell r="G15">
            <v>46083</v>
          </cell>
          <cell r="H15">
            <v>318254.77</v>
          </cell>
          <cell r="I15" t="str">
            <v>2026OB041588</v>
          </cell>
          <cell r="J15">
            <v>46163</v>
          </cell>
          <cell r="N15">
            <v>106084.92</v>
          </cell>
        </row>
        <row r="16">
          <cell r="B16">
            <v>9767633000790</v>
          </cell>
          <cell r="C16" t="str">
            <v>UPA CABO DE SANTO AGOSTINHO - CG nº 012/2022</v>
          </cell>
          <cell r="F16" t="str">
            <v>2026NE001358</v>
          </cell>
          <cell r="G16">
            <v>46024</v>
          </cell>
          <cell r="H16">
            <v>293131.92</v>
          </cell>
          <cell r="I16" t="str">
            <v>2026OB034523</v>
          </cell>
          <cell r="J16">
            <v>46149</v>
          </cell>
          <cell r="N16">
            <v>36794.79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3219B-1C7C-4C77-AF50-A1C7217E29AF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9767633000790</v>
      </c>
      <c r="B2" s="3" t="str">
        <f>'[1]TCE - ANEXO V - REC. Preencher'!C10</f>
        <v>UPA CABO DE SANTO AGOSTINHO - CG nº 012/2022</v>
      </c>
      <c r="C2" s="3" t="str">
        <f>'[1]TCE - ANEXO V - REC. Preencher'!F10</f>
        <v>2026NE0001351</v>
      </c>
      <c r="D2" s="4">
        <f>IF('[1]TCE - ANEXO V - REC. Preencher'!G10="","",'[1]TCE - ANEXO V - REC. Preencher'!G10)</f>
        <v>46024</v>
      </c>
      <c r="E2" s="5">
        <f>'[1]TCE - ANEXO V - REC. Preencher'!H10</f>
        <v>8600610.5099999998</v>
      </c>
      <c r="F2" s="3" t="str">
        <f>'[1]TCE - ANEXO V - REC. Preencher'!I10</f>
        <v>2026OB034487</v>
      </c>
      <c r="G2" s="4">
        <f>IF('[1]TCE - ANEXO V - REC. Preencher'!J10="","",'[1]TCE - ANEXO V - REC. Preencher'!J10)</f>
        <v>46149</v>
      </c>
      <c r="H2" s="5">
        <f>'[1]TCE - ANEXO V - REC. Preencher'!N10</f>
        <v>98098.49</v>
      </c>
    </row>
    <row r="3" spans="1:8" ht="24" customHeight="1" x14ac:dyDescent="0.2">
      <c r="A3" s="2">
        <f>'[1]TCE - ANEXO V - REC. Preencher'!B11</f>
        <v>9767633000790</v>
      </c>
      <c r="B3" s="3" t="str">
        <f>'[1]TCE - ANEXO V - REC. Preencher'!C11</f>
        <v>UPA CABO DE SANTO AGOSTINHO - CG nº 012/2022</v>
      </c>
      <c r="C3" s="3" t="str">
        <f>'[1]TCE - ANEXO V - REC. Preencher'!F11</f>
        <v>2026NE0001351</v>
      </c>
      <c r="D3" s="4">
        <f>IF('[1]TCE - ANEXO V - REC. Preencher'!G11="","",'[1]TCE - ANEXO V - REC. Preencher'!G11)</f>
        <v>46024</v>
      </c>
      <c r="E3" s="5">
        <f>'[1]TCE - ANEXO V - REC. Preencher'!H11</f>
        <v>8600610.5099999998</v>
      </c>
      <c r="F3" s="3" t="str">
        <f>'[1]TCE - ANEXO V - REC. Preencher'!I11</f>
        <v>2026OB034421</v>
      </c>
      <c r="G3" s="4">
        <f>IF('[1]TCE - ANEXO V - REC. Preencher'!J11="","",'[1]TCE - ANEXO V - REC. Preencher'!J11)</f>
        <v>46149</v>
      </c>
      <c r="H3" s="5">
        <f>'[1]TCE - ANEXO V - REC. Preencher'!N11</f>
        <v>622243.06000000006</v>
      </c>
    </row>
    <row r="4" spans="1:8" ht="24" customHeight="1" x14ac:dyDescent="0.2">
      <c r="A4" s="2">
        <f>'[1]TCE - ANEXO V - REC. Preencher'!B12</f>
        <v>9767633000790</v>
      </c>
      <c r="B4" s="3" t="str">
        <f>'[1]TCE - ANEXO V - REC. Preencher'!C12</f>
        <v>UPA CABO DE SANTO AGOSTINHO - CG nº 012/2022</v>
      </c>
      <c r="C4" s="3" t="str">
        <f>'[1]TCE - ANEXO V - REC. Preencher'!F12</f>
        <v>2026NE0001351</v>
      </c>
      <c r="D4" s="4">
        <f>IF('[1]TCE - ANEXO V - REC. Preencher'!G12="","",'[1]TCE - ANEXO V - REC. Preencher'!G12)</f>
        <v>46024</v>
      </c>
      <c r="E4" s="5">
        <f>'[1]TCE - ANEXO V - REC. Preencher'!H12</f>
        <v>8600610.5099999998</v>
      </c>
      <c r="F4" s="3" t="str">
        <f>'[1]TCE - ANEXO V - REC. Preencher'!I12</f>
        <v>2026OB037153</v>
      </c>
      <c r="G4" s="4">
        <f>IF('[1]TCE - ANEXO V - REC. Preencher'!J12="","",'[1]TCE - ANEXO V - REC. Preencher'!J12)</f>
        <v>46156</v>
      </c>
      <c r="H4" s="5">
        <f>'[1]TCE - ANEXO V - REC. Preencher'!N12</f>
        <v>323872.36</v>
      </c>
    </row>
    <row r="5" spans="1:8" ht="24" customHeight="1" x14ac:dyDescent="0.2">
      <c r="A5" s="2">
        <f>'[1]TCE - ANEXO V - REC. Preencher'!B13</f>
        <v>9767633000790</v>
      </c>
      <c r="B5" s="3" t="str">
        <f>'[1]TCE - ANEXO V - REC. Preencher'!C13</f>
        <v>UPA CABO DE SANTO AGOSTINHO - CG nº 012/2022</v>
      </c>
      <c r="C5" s="3" t="str">
        <f>'[1]TCE - ANEXO V - REC. Preencher'!F13</f>
        <v>2026NE001355</v>
      </c>
      <c r="D5" s="4">
        <f>IF('[1]TCE - ANEXO V - REC. Preencher'!G13="","",'[1]TCE - ANEXO V - REC. Preencher'!G13)</f>
        <v>46024</v>
      </c>
      <c r="E5" s="5">
        <f>'[1]TCE - ANEXO V - REC. Preencher'!H13</f>
        <v>4983333.33</v>
      </c>
      <c r="F5" s="3" t="str">
        <f>'[1]TCE - ANEXO V - REC. Preencher'!I13</f>
        <v>2026OB035199</v>
      </c>
      <c r="G5" s="4">
        <f>IF('[1]TCE - ANEXO V - REC. Preencher'!J13="","",'[1]TCE - ANEXO V - REC. Preencher'!J13)</f>
        <v>46149</v>
      </c>
      <c r="H5" s="5">
        <f>'[1]TCE - ANEXO V - REC. Preencher'!N13</f>
        <v>500000</v>
      </c>
    </row>
    <row r="6" spans="1:8" ht="24" customHeight="1" x14ac:dyDescent="0.2">
      <c r="A6" s="2">
        <f>'[1]TCE - ANEXO V - REC. Preencher'!B14</f>
        <v>9767633000790</v>
      </c>
      <c r="B6" s="3" t="str">
        <f>'[1]TCE - ANEXO V - REC. Preencher'!C14</f>
        <v>UPA CABO DE SANTO AGOSTINHO - CG nº 012/2022</v>
      </c>
      <c r="C6" s="3" t="str">
        <f>'[1]TCE - ANEXO V - REC. Preencher'!F14</f>
        <v>2026NE001656</v>
      </c>
      <c r="D6" s="4">
        <f>IF('[1]TCE - ANEXO V - REC. Preencher'!G14="","",'[1]TCE - ANEXO V - REC. Preencher'!G14)</f>
        <v>46024</v>
      </c>
      <c r="E6" s="5">
        <f>'[1]TCE - ANEXO V - REC. Preencher'!H14</f>
        <v>1490216.68</v>
      </c>
      <c r="F6" s="3" t="str">
        <f>'[1]TCE - ANEXO V - REC. Preencher'!I14</f>
        <v>2026OB034960</v>
      </c>
      <c r="G6" s="4">
        <f>IF('[1]TCE - ANEXO V - REC. Preencher'!J14="","",'[1]TCE - ANEXO V - REC. Preencher'!J14)</f>
        <v>46147</v>
      </c>
      <c r="H6" s="5">
        <f>'[1]TCE - ANEXO V - REC. Preencher'!N14</f>
        <v>142765.66</v>
      </c>
    </row>
    <row r="7" spans="1:8" ht="24" customHeight="1" x14ac:dyDescent="0.2">
      <c r="A7" s="2">
        <f>'[1]TCE - ANEXO V - REC. Preencher'!B15</f>
        <v>9767633000790</v>
      </c>
      <c r="B7" s="3" t="str">
        <f>'[1]TCE - ANEXO V - REC. Preencher'!C15</f>
        <v>UPA CABO DE SANTO AGOSTINHO - CG nº 012/2022</v>
      </c>
      <c r="C7" s="3" t="str">
        <f>'[1]TCE - ANEXO V - REC. Preencher'!F15</f>
        <v>2026NE005315</v>
      </c>
      <c r="D7" s="4">
        <f>IF('[1]TCE - ANEXO V - REC. Preencher'!G15="","",'[1]TCE - ANEXO V - REC. Preencher'!G15)</f>
        <v>46083</v>
      </c>
      <c r="E7" s="5">
        <f>'[1]TCE - ANEXO V - REC. Preencher'!H15</f>
        <v>318254.77</v>
      </c>
      <c r="F7" s="3" t="str">
        <f>'[1]TCE - ANEXO V - REC. Preencher'!I15</f>
        <v>2026OB041588</v>
      </c>
      <c r="G7" s="4">
        <f>IF('[1]TCE - ANEXO V - REC. Preencher'!J15="","",'[1]TCE - ANEXO V - REC. Preencher'!J15)</f>
        <v>46163</v>
      </c>
      <c r="H7" s="5">
        <f>'[1]TCE - ANEXO V - REC. Preencher'!N15</f>
        <v>106084.92</v>
      </c>
    </row>
    <row r="8" spans="1:8" ht="24" customHeight="1" x14ac:dyDescent="0.2">
      <c r="A8" s="2">
        <f>'[1]TCE - ANEXO V - REC. Preencher'!B16</f>
        <v>9767633000790</v>
      </c>
      <c r="B8" s="3" t="str">
        <f>'[1]TCE - ANEXO V - REC. Preencher'!C16</f>
        <v>UPA CABO DE SANTO AGOSTINHO - CG nº 012/2022</v>
      </c>
      <c r="C8" s="3" t="str">
        <f>'[1]TCE - ANEXO V - REC. Preencher'!F16</f>
        <v>2026NE001358</v>
      </c>
      <c r="D8" s="4">
        <f>IF('[1]TCE - ANEXO V - REC. Preencher'!G16="","",'[1]TCE - ANEXO V - REC. Preencher'!G16)</f>
        <v>46024</v>
      </c>
      <c r="E8" s="5">
        <f>'[1]TCE - ANEXO V - REC. Preencher'!H16</f>
        <v>293131.92</v>
      </c>
      <c r="F8" s="3" t="str">
        <f>'[1]TCE - ANEXO V - REC. Preencher'!I16</f>
        <v>2026OB034523</v>
      </c>
      <c r="G8" s="4">
        <f>IF('[1]TCE - ANEXO V - REC. Preencher'!J16="","",'[1]TCE - ANEXO V - REC. Preencher'!J16)</f>
        <v>46149</v>
      </c>
      <c r="H8" s="5">
        <f>'[1]TCE - ANEXO V - REC. Preencher'!N16</f>
        <v>36794.79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2026-06-22T19:46:15Z</dcterms:created>
  <dcterms:modified xsi:type="dcterms:W3CDTF">2026-06-22T19:46:32Z</dcterms:modified>
</cp:coreProperties>
</file>