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T:\LIVRO MENSAL\2026\05 MAIO\14.4 ARQUIVO ZIP EXCEL PUBLICAÇÃO\"/>
    </mc:Choice>
  </mc:AlternateContent>
  <xr:revisionPtr revIDLastSave="0" documentId="8_{B8F032F6-FE68-4C2F-ABFE-52309875F138}" xr6:coauthVersionLast="47" xr6:coauthVersionMax="47" xr10:uidLastSave="{00000000-0000-0000-0000-000000000000}"/>
  <bookViews>
    <workbookView xWindow="-120" yWindow="-120" windowWidth="24240" windowHeight="13020" xr2:uid="{4E4362A8-98E8-4190-BCE7-AD5F9A5695D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P4983" i="1"/>
  <c r="AB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AB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B4951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AB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AB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AB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P4738" i="1"/>
  <c r="AB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AB4730" i="1" s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AB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AB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AB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P4646" i="1"/>
  <c r="AB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AB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AB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AB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AB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AB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AB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AB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AB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AB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AB4490" i="1" s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S4472" i="1" s="1"/>
  <c r="Q4472" i="1"/>
  <c r="P4472" i="1"/>
  <c r="AB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B4464" i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P4456" i="1" s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S4452" i="1" s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S4448" i="1" s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M4445" i="1" s="1"/>
  <c r="AB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V4435" i="1" s="1"/>
  <c r="T4435" i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P4429" i="1" s="1"/>
  <c r="AB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P4421" i="1" s="1"/>
  <c r="AB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AB4420" i="1" s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P4417" i="1" s="1"/>
  <c r="AB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Z4401" i="1" s="1"/>
  <c r="X4401" i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V4392" i="1" s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V4388" i="1" s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V4384" i="1" s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R4381" i="1"/>
  <c r="S4381" i="1" s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V4380" i="1" s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T4377" i="1"/>
  <c r="V4377" i="1" s="1"/>
  <c r="R4377" i="1"/>
  <c r="S4377" i="1" s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V4376" i="1" s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V4372" i="1" s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V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AB4268" i="1" s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V4172" i="1" s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B4068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S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AB4053" i="1" s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AB4049" i="1" s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AB4045" i="1" s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AB4041" i="1" s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AB4037" i="1" s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AB4033" i="1" s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AB4029" i="1" s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AB4025" i="1" s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AB4021" i="1" s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AB4017" i="1" s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AB4013" i="1" s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AB4009" i="1" s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AB4005" i="1" s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AB4001" i="1" s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AB3993" i="1" s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AB3985" i="1" s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S3801" i="1"/>
  <c r="R3801" i="1"/>
  <c r="Q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AB3799" i="1" s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S3797" i="1"/>
  <c r="R3797" i="1"/>
  <c r="Q3797" i="1"/>
  <c r="P3797" i="1"/>
  <c r="AB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B3795" i="1"/>
  <c r="AA3795" i="1"/>
  <c r="Y3795" i="1"/>
  <c r="X3795" i="1"/>
  <c r="Z3795" i="1" s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S3794" i="1"/>
  <c r="R3794" i="1"/>
  <c r="Q3794" i="1"/>
  <c r="P3794" i="1"/>
  <c r="AB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AB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B3786" i="1"/>
  <c r="AA3786" i="1"/>
  <c r="Y3786" i="1"/>
  <c r="Z3786" i="1" s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AB3782" i="1" s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S3779" i="1"/>
  <c r="R3779" i="1"/>
  <c r="Q3779" i="1"/>
  <c r="P3779" i="1"/>
  <c r="O3779" i="1"/>
  <c r="N3779" i="1"/>
  <c r="M3779" i="1"/>
  <c r="AB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Z3778" i="1" s="1"/>
  <c r="X3778" i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S3777" i="1"/>
  <c r="R3777" i="1"/>
  <c r="Q3777" i="1"/>
  <c r="P3777" i="1"/>
  <c r="AB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AB3775" i="1" s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AB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AB3771" i="1" s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AB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S3769" i="1"/>
  <c r="R3769" i="1"/>
  <c r="Q3769" i="1"/>
  <c r="P3769" i="1"/>
  <c r="AB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B3767" i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S3766" i="1"/>
  <c r="R3766" i="1"/>
  <c r="Q3766" i="1"/>
  <c r="P3766" i="1"/>
  <c r="AB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AB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Z3761" i="1" s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P3758" i="1"/>
  <c r="AB3758" i="1" s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B3757" i="1"/>
  <c r="AA3757" i="1"/>
  <c r="Y3757" i="1"/>
  <c r="Z3757" i="1" s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P3750" i="1"/>
  <c r="AB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B3749" i="1"/>
  <c r="AA3749" i="1"/>
  <c r="Y3749" i="1"/>
  <c r="Z3749" i="1" s="1"/>
  <c r="X3749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P3742" i="1"/>
  <c r="AB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Z3741" i="1" s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M3720" i="1" s="1"/>
  <c r="AB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S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S3714" i="1" s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AB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P3710" i="1"/>
  <c r="AB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AB3709" i="1" s="1"/>
  <c r="T3709" i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AB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S3694" i="1" s="1"/>
  <c r="Q3694" i="1"/>
  <c r="P3694" i="1"/>
  <c r="O3694" i="1"/>
  <c r="N3694" i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S3692" i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AB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AB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P3674" i="1"/>
  <c r="AB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AB3670" i="1" s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P3666" i="1"/>
  <c r="AB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P3658" i="1"/>
  <c r="AB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AB3634" i="1" s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B3630" i="1"/>
  <c r="AA3630" i="1"/>
  <c r="Z3630" i="1"/>
  <c r="Y3630" i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AB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P3606" i="1"/>
  <c r="AB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M3585" i="1"/>
  <c r="AB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B3584" i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AB3582" i="1" s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AB3580" i="1" s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M3572" i="1"/>
  <c r="AB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B3571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M3568" i="1"/>
  <c r="AB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AB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P3563" i="1"/>
  <c r="AB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AB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AB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AB3531" i="1" s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P3529" i="1" s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P3527" i="1"/>
  <c r="AB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AB3519" i="1" s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P3517" i="1" s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P3515" i="1"/>
  <c r="AB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AB3503" i="1" s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AB3495" i="1" s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AB3487" i="1" s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P3477" i="1" s="1"/>
  <c r="AB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P3473" i="1"/>
  <c r="O3473" i="1"/>
  <c r="N3473" i="1"/>
  <c r="M3473" i="1"/>
  <c r="AB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AB3467" i="1" s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AB3463" i="1" s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P3459" i="1"/>
  <c r="AB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P3457" i="1" s="1"/>
  <c r="N3457" i="1"/>
  <c r="M3457" i="1"/>
  <c r="AB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AB3455" i="1" s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AB3451" i="1" s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AB3447" i="1" s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AB3443" i="1" s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AB3442" i="1" s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AB3437" i="1" s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AB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S3433" i="1"/>
  <c r="R3433" i="1"/>
  <c r="Q3433" i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P3431" i="1"/>
  <c r="AB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B3430" i="1"/>
  <c r="AA3430" i="1"/>
  <c r="Y3430" i="1"/>
  <c r="X3430" i="1"/>
  <c r="Z3430" i="1" s="1"/>
  <c r="W3430" i="1"/>
  <c r="V3430" i="1"/>
  <c r="U3430" i="1"/>
  <c r="T3430" i="1"/>
  <c r="S3430" i="1"/>
  <c r="R3430" i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B3424" i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S3418" i="1" s="1"/>
  <c r="Q3418" i="1"/>
  <c r="P3418" i="1"/>
  <c r="O3418" i="1"/>
  <c r="N3418" i="1"/>
  <c r="L3418" i="1"/>
  <c r="M3418" i="1" s="1"/>
  <c r="AB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S2966" i="1" s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P2938" i="1"/>
  <c r="O2938" i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Q2918" i="1"/>
  <c r="S2918" i="1" s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B2862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AB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B2854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B2850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AB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B2838" i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AB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B2830" i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B2826" i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AB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AB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B2810" i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B2806" i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B2802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B2786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AB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B2754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AB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B2730" i="1"/>
  <c r="AA2730" i="1"/>
  <c r="Z2730" i="1"/>
  <c r="Y2730" i="1"/>
  <c r="X2730" i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B2706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B2702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P2698" i="1"/>
  <c r="AB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AB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AB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AB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AB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B2642" i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B2632" i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AB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AB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S2259" i="1"/>
  <c r="R2259" i="1"/>
  <c r="Q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S2247" i="1" s="1"/>
  <c r="Q2247" i="1"/>
  <c r="P2247" i="1"/>
  <c r="O2247" i="1"/>
  <c r="N2247" i="1"/>
  <c r="M2247" i="1"/>
  <c r="L2247" i="1"/>
  <c r="K2247" i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S2245" i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P2240" i="1" s="1"/>
  <c r="AB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S2239" i="1" s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AB2174" i="1" s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AB2170" i="1" s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AB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AB2153" i="1" s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V2148" i="1"/>
  <c r="U2148" i="1"/>
  <c r="T2148" i="1"/>
  <c r="S2148" i="1"/>
  <c r="R2148" i="1"/>
  <c r="Q2148" i="1"/>
  <c r="O2148" i="1"/>
  <c r="P2148" i="1" s="1"/>
  <c r="AB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S2141" i="1"/>
  <c r="R2141" i="1"/>
  <c r="Q2141" i="1"/>
  <c r="P2141" i="1"/>
  <c r="AB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AB2140" i="1" s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S2139" i="1"/>
  <c r="R2139" i="1"/>
  <c r="Q2139" i="1"/>
  <c r="O2139" i="1"/>
  <c r="P2139" i="1" s="1"/>
  <c r="N2139" i="1"/>
  <c r="M2139" i="1"/>
  <c r="L2139" i="1"/>
  <c r="K2139" i="1"/>
  <c r="J2139" i="1"/>
  <c r="I2139" i="1"/>
  <c r="AB2139" i="1" s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M2132" i="1" s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M2124" i="1" s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P2123" i="1" s="1"/>
  <c r="N2123" i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S2122" i="1" s="1"/>
  <c r="Q2122" i="1"/>
  <c r="P2122" i="1"/>
  <c r="AB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M2116" i="1" s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AB2113" i="1" s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M2100" i="1" s="1"/>
  <c r="K2100" i="1"/>
  <c r="J2100" i="1"/>
  <c r="I2100" i="1"/>
  <c r="AB2100" i="1" s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M2096" i="1" s="1"/>
  <c r="K2096" i="1"/>
  <c r="J2096" i="1"/>
  <c r="I2096" i="1"/>
  <c r="AB2096" i="1" s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AB2093" i="1" s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AB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AB2085" i="1" s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AB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M2076" i="1" s="1"/>
  <c r="K2076" i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AB2069" i="1" s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AB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M2052" i="1" s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M2048" i="1" s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AB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AB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M2028" i="1" s="1"/>
  <c r="K2028" i="1"/>
  <c r="J2028" i="1"/>
  <c r="I2028" i="1"/>
  <c r="AB2028" i="1" s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AB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M2004" i="1" s="1"/>
  <c r="K2004" i="1"/>
  <c r="J2004" i="1"/>
  <c r="I2004" i="1"/>
  <c r="AB2004" i="1" s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M2000" i="1" s="1"/>
  <c r="K2000" i="1"/>
  <c r="J2000" i="1"/>
  <c r="I2000" i="1"/>
  <c r="AB2000" i="1" s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AB1997" i="1" s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AB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AB1989" i="1" s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M1988" i="1" s="1"/>
  <c r="K1988" i="1"/>
  <c r="J1988" i="1"/>
  <c r="I1988" i="1"/>
  <c r="AB1988" i="1" s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AB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M1980" i="1" s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V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AB1974" i="1" s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AB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V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AB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AB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V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AB1958" i="1" s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P1953" i="1"/>
  <c r="O1953" i="1"/>
  <c r="N1953" i="1"/>
  <c r="L1953" i="1"/>
  <c r="K1953" i="1"/>
  <c r="M1953" i="1" s="1"/>
  <c r="J1953" i="1"/>
  <c r="I1953" i="1"/>
  <c r="AB1953" i="1" s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V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AB1941" i="1" s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V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V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AB1934" i="1" s="1"/>
  <c r="W1934" i="1"/>
  <c r="U1934" i="1"/>
  <c r="T1934" i="1"/>
  <c r="V1934" i="1" s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AB1926" i="1" s="1"/>
  <c r="R1926" i="1"/>
  <c r="S1926" i="1" s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M1924" i="1" s="1"/>
  <c r="K1924" i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X1923" i="1"/>
  <c r="W1923" i="1"/>
  <c r="V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S1918" i="1" s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AB1917" i="1" s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V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M1914" i="1"/>
  <c r="AB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AB1913" i="1" s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R1910" i="1"/>
  <c r="S1910" i="1" s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AB1909" i="1" s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S1906" i="1" s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B1905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V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V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S1898" i="1" s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AB1897" i="1" s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S1894" i="1" s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B1893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V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S1890" i="1" s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AB1889" i="1" s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V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S1886" i="1" s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AB1885" i="1" s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B1881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V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AB1877" i="1" s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V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AB1873" i="1" s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B1869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V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AB1865" i="1" s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S1862" i="1" s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AB1861" i="1" s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V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P1857" i="1" s="1"/>
  <c r="AB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V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AB1836" i="1" s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AB1824" i="1" s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AB1820" i="1" s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AB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AB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AB1784" i="1" s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AB1772" i="1" s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AB1748" i="1" s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AB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P1142" i="1" s="1"/>
  <c r="N1142" i="1"/>
  <c r="M1142" i="1"/>
  <c r="L1142" i="1"/>
  <c r="K1142" i="1"/>
  <c r="J1142" i="1"/>
  <c r="I1142" i="1"/>
  <c r="AB1142" i="1" s="1"/>
  <c r="H1142" i="1"/>
  <c r="G1142" i="1"/>
  <c r="F1142" i="1"/>
  <c r="E1142" i="1"/>
  <c r="D1142" i="1"/>
  <c r="B1142" i="1"/>
  <c r="A1142" i="1" s="1"/>
  <c r="AB1141" i="1"/>
  <c r="AA1141" i="1"/>
  <c r="Y1141" i="1"/>
  <c r="X1141" i="1"/>
  <c r="Z1141" i="1" s="1"/>
  <c r="W1141" i="1"/>
  <c r="V1141" i="1"/>
  <c r="U1141" i="1"/>
  <c r="T1141" i="1"/>
  <c r="R1141" i="1"/>
  <c r="S1141" i="1" s="1"/>
  <c r="Q1141" i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AB1137" i="1" s="1"/>
  <c r="W1137" i="1"/>
  <c r="V1137" i="1"/>
  <c r="U1137" i="1"/>
  <c r="T1137" i="1"/>
  <c r="R1137" i="1"/>
  <c r="S1137" i="1" s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P1133" i="1"/>
  <c r="O1133" i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P1132" i="1" s="1"/>
  <c r="N1132" i="1"/>
  <c r="M1132" i="1"/>
  <c r="L1132" i="1"/>
  <c r="K1132" i="1"/>
  <c r="J1132" i="1"/>
  <c r="I1132" i="1"/>
  <c r="AB1132" i="1" s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S1129" i="1" s="1"/>
  <c r="Q1129" i="1"/>
  <c r="P1129" i="1"/>
  <c r="O1129" i="1"/>
  <c r="N1129" i="1"/>
  <c r="L1129" i="1"/>
  <c r="M1129" i="1" s="1"/>
  <c r="AB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S1127" i="1" s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AB1125" i="1" s="1"/>
  <c r="W1125" i="1"/>
  <c r="V1125" i="1"/>
  <c r="U1125" i="1"/>
  <c r="T1125" i="1"/>
  <c r="R1125" i="1"/>
  <c r="S1125" i="1" s="1"/>
  <c r="Q1125" i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P1124" i="1" s="1"/>
  <c r="N1124" i="1"/>
  <c r="M1124" i="1"/>
  <c r="L1124" i="1"/>
  <c r="K1124" i="1"/>
  <c r="J1124" i="1"/>
  <c r="I1124" i="1"/>
  <c r="AB1124" i="1" s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P1121" i="1"/>
  <c r="O1121" i="1"/>
  <c r="N1121" i="1"/>
  <c r="L1121" i="1"/>
  <c r="M1121" i="1" s="1"/>
  <c r="AB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S1119" i="1" s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P1117" i="1"/>
  <c r="O1117" i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P1115" i="1"/>
  <c r="O1115" i="1"/>
  <c r="N1115" i="1"/>
  <c r="L1115" i="1"/>
  <c r="M1115" i="1" s="1"/>
  <c r="K1115" i="1"/>
  <c r="J1115" i="1"/>
  <c r="AB1115" i="1" s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S1113" i="1" s="1"/>
  <c r="AB1113" i="1" s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B1089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AB1076" i="1" s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AB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AB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AB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P946" i="1" s="1"/>
  <c r="N946" i="1"/>
  <c r="M946" i="1"/>
  <c r="AB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R939" i="1"/>
  <c r="Q939" i="1"/>
  <c r="S939" i="1" s="1"/>
  <c r="P939" i="1"/>
  <c r="O939" i="1"/>
  <c r="N939" i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P934" i="1" s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V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S926" i="1"/>
  <c r="R926" i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M915" i="1" s="1"/>
  <c r="AB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R907" i="1"/>
  <c r="Q907" i="1"/>
  <c r="S907" i="1" s="1"/>
  <c r="P907" i="1"/>
  <c r="O907" i="1"/>
  <c r="N907" i="1"/>
  <c r="L907" i="1"/>
  <c r="M907" i="1" s="1"/>
  <c r="AB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L899" i="1"/>
  <c r="M899" i="1" s="1"/>
  <c r="AB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L883" i="1"/>
  <c r="M883" i="1" s="1"/>
  <c r="AB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V875" i="1"/>
  <c r="U875" i="1"/>
  <c r="T875" i="1"/>
  <c r="R875" i="1"/>
  <c r="Q875" i="1"/>
  <c r="S875" i="1" s="1"/>
  <c r="P875" i="1"/>
  <c r="O875" i="1"/>
  <c r="N875" i="1"/>
  <c r="L875" i="1"/>
  <c r="M875" i="1" s="1"/>
  <c r="AB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R871" i="1"/>
  <c r="Q871" i="1"/>
  <c r="S871" i="1" s="1"/>
  <c r="P871" i="1"/>
  <c r="O871" i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AB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AB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AB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AB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AB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AB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AB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AB412" i="1" s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AB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AB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AB368" i="1" s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10" i="1"/>
  <c r="AB219" i="1"/>
  <c r="AB232" i="1"/>
  <c r="AB245" i="1"/>
  <c r="AB246" i="1"/>
  <c r="AB267" i="1"/>
  <c r="AB276" i="1"/>
  <c r="AB293" i="1"/>
  <c r="AB301" i="1"/>
  <c r="AB312" i="1"/>
  <c r="AB323" i="1"/>
  <c r="AB214" i="1"/>
  <c r="AB223" i="1"/>
  <c r="AB250" i="1"/>
  <c r="AB271" i="1"/>
  <c r="AB365" i="1"/>
  <c r="AB275" i="1"/>
  <c r="AB295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63" i="1"/>
  <c r="AB169" i="1"/>
  <c r="AB175" i="1"/>
  <c r="AB181" i="1"/>
  <c r="AB187" i="1"/>
  <c r="AB193" i="1"/>
  <c r="AB199" i="1"/>
  <c r="AB226" i="1"/>
  <c r="AB235" i="1"/>
  <c r="AB248" i="1"/>
  <c r="AB280" i="1"/>
  <c r="AB320" i="1"/>
  <c r="AB204" i="1"/>
  <c r="AB217" i="1"/>
  <c r="AB239" i="1"/>
  <c r="AB252" i="1"/>
  <c r="AB265" i="1"/>
  <c r="AB266" i="1"/>
  <c r="AB291" i="1"/>
  <c r="AB313" i="1"/>
  <c r="AB6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8" i="1"/>
  <c r="AB221" i="1"/>
  <c r="AB243" i="1"/>
  <c r="AB256" i="1"/>
  <c r="AB269" i="1"/>
  <c r="AB270" i="1"/>
  <c r="AB285" i="1"/>
  <c r="AB332" i="1"/>
  <c r="AB361" i="1"/>
  <c r="AB205" i="1"/>
  <c r="AB203" i="1"/>
  <c r="AB212" i="1"/>
  <c r="AB225" i="1"/>
  <c r="AB247" i="1"/>
  <c r="AB260" i="1"/>
  <c r="AB273" i="1"/>
  <c r="AB274" i="1"/>
  <c r="AB279" i="1"/>
  <c r="AB286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137" i="1"/>
  <c r="AB143" i="1"/>
  <c r="AB149" i="1"/>
  <c r="AB155" i="1"/>
  <c r="AB161" i="1"/>
  <c r="AB167" i="1"/>
  <c r="AB173" i="1"/>
  <c r="AB179" i="1"/>
  <c r="AB185" i="1"/>
  <c r="AB191" i="1"/>
  <c r="AB197" i="1"/>
  <c r="AB216" i="1"/>
  <c r="AB229" i="1"/>
  <c r="AB230" i="1"/>
  <c r="AB251" i="1"/>
  <c r="AB264" i="1"/>
  <c r="AB284" i="1"/>
  <c r="AB297" i="1"/>
  <c r="AB327" i="1"/>
  <c r="AB202" i="1"/>
  <c r="AB207" i="1"/>
  <c r="AB220" i="1"/>
  <c r="AB233" i="1"/>
  <c r="AB255" i="1"/>
  <c r="AB268" i="1"/>
  <c r="AB289" i="1"/>
  <c r="AB303" i="1"/>
  <c r="AB305" i="1"/>
  <c r="AB4" i="1"/>
  <c r="AB10" i="1"/>
  <c r="AB16" i="1"/>
  <c r="AB22" i="1"/>
  <c r="AB28" i="1"/>
  <c r="AB34" i="1"/>
  <c r="AB40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4" i="1"/>
  <c r="AB130" i="1"/>
  <c r="AB136" i="1"/>
  <c r="AB142" i="1"/>
  <c r="AB148" i="1"/>
  <c r="AB154" i="1"/>
  <c r="AB160" i="1"/>
  <c r="AB166" i="1"/>
  <c r="AB172" i="1"/>
  <c r="AB178" i="1"/>
  <c r="AB184" i="1"/>
  <c r="AB190" i="1"/>
  <c r="AB196" i="1"/>
  <c r="AB211" i="1"/>
  <c r="AB224" i="1"/>
  <c r="AB237" i="1"/>
  <c r="AB238" i="1"/>
  <c r="AB259" i="1"/>
  <c r="AB272" i="1"/>
  <c r="AB277" i="1"/>
  <c r="AB311" i="1"/>
  <c r="AB206" i="1"/>
  <c r="AB215" i="1"/>
  <c r="AB228" i="1"/>
  <c r="AB241" i="1"/>
  <c r="AB242" i="1"/>
  <c r="AB263" i="1"/>
  <c r="AB278" i="1"/>
  <c r="AB283" i="1"/>
  <c r="AB288" i="1"/>
  <c r="AB290" i="1"/>
  <c r="AB294" i="1"/>
  <c r="V308" i="1"/>
  <c r="AB308" i="1" s="1"/>
  <c r="AB338" i="1"/>
  <c r="AB352" i="1"/>
  <c r="AB407" i="1"/>
  <c r="AB409" i="1"/>
  <c r="AB418" i="1"/>
  <c r="AB351" i="1"/>
  <c r="AB358" i="1"/>
  <c r="AB372" i="1"/>
  <c r="AB378" i="1"/>
  <c r="AB390" i="1"/>
  <c r="S297" i="1"/>
  <c r="AB302" i="1"/>
  <c r="P314" i="1"/>
  <c r="M319" i="1"/>
  <c r="AB319" i="1" s="1"/>
  <c r="AB322" i="1"/>
  <c r="P330" i="1"/>
  <c r="S341" i="1"/>
  <c r="AB341" i="1" s="1"/>
  <c r="AB371" i="1"/>
  <c r="AB406" i="1"/>
  <c r="AB423" i="1"/>
  <c r="AB431" i="1"/>
  <c r="AB479" i="1"/>
  <c r="V296" i="1"/>
  <c r="AB296" i="1" s="1"/>
  <c r="P306" i="1"/>
  <c r="S333" i="1"/>
  <c r="AB333" i="1" s="1"/>
  <c r="AB343" i="1"/>
  <c r="AB350" i="1"/>
  <c r="AB364" i="1"/>
  <c r="AB383" i="1"/>
  <c r="AB395" i="1"/>
  <c r="AB397" i="1"/>
  <c r="AB411" i="1"/>
  <c r="AB413" i="1"/>
  <c r="AB310" i="1"/>
  <c r="S329" i="1"/>
  <c r="AB329" i="1" s="1"/>
  <c r="AB336" i="1"/>
  <c r="AB363" i="1"/>
  <c r="AB370" i="1"/>
  <c r="AB427" i="1"/>
  <c r="AB326" i="1"/>
  <c r="AB335" i="1"/>
  <c r="AB334" i="1"/>
  <c r="AB355" i="1"/>
  <c r="AB362" i="1"/>
  <c r="AB376" i="1"/>
  <c r="AB388" i="1"/>
  <c r="AB399" i="1"/>
  <c r="AB415" i="1"/>
  <c r="AB298" i="1"/>
  <c r="S317" i="1"/>
  <c r="AB317" i="1" s="1"/>
  <c r="S345" i="1"/>
  <c r="AB345" i="1" s="1"/>
  <c r="AB348" i="1"/>
  <c r="P358" i="1"/>
  <c r="V360" i="1"/>
  <c r="AB375" i="1"/>
  <c r="AB387" i="1"/>
  <c r="AB459" i="1"/>
  <c r="AB314" i="1"/>
  <c r="AB330" i="1"/>
  <c r="AB347" i="1"/>
  <c r="AB354" i="1"/>
  <c r="AB398" i="1"/>
  <c r="AB404" i="1"/>
  <c r="AB414" i="1"/>
  <c r="AB420" i="1"/>
  <c r="AB425" i="1"/>
  <c r="AB306" i="1"/>
  <c r="AB340" i="1"/>
  <c r="AB367" i="1"/>
  <c r="AB374" i="1"/>
  <c r="AB386" i="1"/>
  <c r="V300" i="1"/>
  <c r="AB300" i="1" s="1"/>
  <c r="P310" i="1"/>
  <c r="S321" i="1"/>
  <c r="AB321" i="1" s="1"/>
  <c r="M331" i="1"/>
  <c r="AB331" i="1" s="1"/>
  <c r="AB339" i="1"/>
  <c r="AB346" i="1"/>
  <c r="S357" i="1"/>
  <c r="AB357" i="1" s="1"/>
  <c r="AB360" i="1"/>
  <c r="AB380" i="1"/>
  <c r="AB392" i="1"/>
  <c r="AB451" i="1"/>
  <c r="AB495" i="1"/>
  <c r="M299" i="1"/>
  <c r="AB299" i="1" s="1"/>
  <c r="S309" i="1"/>
  <c r="AB309" i="1" s="1"/>
  <c r="M315" i="1"/>
  <c r="AB315" i="1" s="1"/>
  <c r="AB318" i="1"/>
  <c r="P326" i="1"/>
  <c r="P342" i="1"/>
  <c r="AB342" i="1" s="1"/>
  <c r="V344" i="1"/>
  <c r="AB344" i="1" s="1"/>
  <c r="M347" i="1"/>
  <c r="AB359" i="1"/>
  <c r="AB366" i="1"/>
  <c r="AB379" i="1"/>
  <c r="AB391" i="1"/>
  <c r="AB402" i="1"/>
  <c r="AB408" i="1"/>
  <c r="AB429" i="1"/>
  <c r="AB445" i="1"/>
  <c r="P450" i="1"/>
  <c r="S453" i="1"/>
  <c r="V456" i="1"/>
  <c r="AB456" i="1" s="1"/>
  <c r="P462" i="1"/>
  <c r="S465" i="1"/>
  <c r="V468" i="1"/>
  <c r="AB468" i="1" s="1"/>
  <c r="P474" i="1"/>
  <c r="S477" i="1"/>
  <c r="V480" i="1"/>
  <c r="M483" i="1"/>
  <c r="AB483" i="1" s="1"/>
  <c r="S497" i="1"/>
  <c r="AB501" i="1"/>
  <c r="AB510" i="1"/>
  <c r="P514" i="1"/>
  <c r="V536" i="1"/>
  <c r="AB536" i="1" s="1"/>
  <c r="AB542" i="1"/>
  <c r="M543" i="1"/>
  <c r="S545" i="1"/>
  <c r="V560" i="1"/>
  <c r="AB566" i="1"/>
  <c r="M567" i="1"/>
  <c r="S569" i="1"/>
  <c r="V584" i="1"/>
  <c r="AB590" i="1"/>
  <c r="M591" i="1"/>
  <c r="AB614" i="1"/>
  <c r="AB638" i="1"/>
  <c r="AB662" i="1"/>
  <c r="AB686" i="1"/>
  <c r="AB710" i="1"/>
  <c r="AB738" i="1"/>
  <c r="AB751" i="1"/>
  <c r="AB792" i="1"/>
  <c r="AB798" i="1"/>
  <c r="AB804" i="1"/>
  <c r="AB810" i="1"/>
  <c r="AB816" i="1"/>
  <c r="AB822" i="1"/>
  <c r="AB828" i="1"/>
  <c r="AB834" i="1"/>
  <c r="AB840" i="1"/>
  <c r="AB846" i="1"/>
  <c r="AB852" i="1"/>
  <c r="AB858" i="1"/>
  <c r="AB864" i="1"/>
  <c r="AB874" i="1"/>
  <c r="AB886" i="1"/>
  <c r="AB898" i="1"/>
  <c r="AB910" i="1"/>
  <c r="AB933" i="1"/>
  <c r="AB943" i="1"/>
  <c r="AB428" i="1"/>
  <c r="AB444" i="1"/>
  <c r="AB500" i="1"/>
  <c r="AB527" i="1"/>
  <c r="AB551" i="1"/>
  <c r="AB599" i="1"/>
  <c r="AB609" i="1"/>
  <c r="AB623" i="1"/>
  <c r="AB628" i="1"/>
  <c r="AB633" i="1"/>
  <c r="AB647" i="1"/>
  <c r="AB652" i="1"/>
  <c r="AB657" i="1"/>
  <c r="AB671" i="1"/>
  <c r="AB676" i="1"/>
  <c r="AB681" i="1"/>
  <c r="AB695" i="1"/>
  <c r="AB700" i="1"/>
  <c r="AB705" i="1"/>
  <c r="AB719" i="1"/>
  <c r="AB724" i="1"/>
  <c r="AB729" i="1"/>
  <c r="AB742" i="1"/>
  <c r="AB930" i="1"/>
  <c r="AB941" i="1"/>
  <c r="AB948" i="1"/>
  <c r="V440" i="1"/>
  <c r="AB442" i="1"/>
  <c r="AB480" i="1"/>
  <c r="V488" i="1"/>
  <c r="M491" i="1"/>
  <c r="AB491" i="1" s="1"/>
  <c r="S505" i="1"/>
  <c r="AB509" i="1"/>
  <c r="AB518" i="1"/>
  <c r="P522" i="1"/>
  <c r="V540" i="1"/>
  <c r="AB546" i="1"/>
  <c r="M547" i="1"/>
  <c r="S549" i="1"/>
  <c r="V564" i="1"/>
  <c r="AB570" i="1"/>
  <c r="M571" i="1"/>
  <c r="S573" i="1"/>
  <c r="V588" i="1"/>
  <c r="AB594" i="1"/>
  <c r="M595" i="1"/>
  <c r="S597" i="1"/>
  <c r="AB618" i="1"/>
  <c r="AB642" i="1"/>
  <c r="AB666" i="1"/>
  <c r="AB690" i="1"/>
  <c r="AB714" i="1"/>
  <c r="AB733" i="1"/>
  <c r="AB746" i="1"/>
  <c r="AB797" i="1"/>
  <c r="AB799" i="1"/>
  <c r="AB809" i="1"/>
  <c r="AB811" i="1"/>
  <c r="AB821" i="1"/>
  <c r="AB823" i="1"/>
  <c r="AB833" i="1"/>
  <c r="AB835" i="1"/>
  <c r="AB845" i="1"/>
  <c r="AB847" i="1"/>
  <c r="AB857" i="1"/>
  <c r="AB859" i="1"/>
  <c r="AB872" i="1"/>
  <c r="AB884" i="1"/>
  <c r="AB896" i="1"/>
  <c r="AB908" i="1"/>
  <c r="AB920" i="1"/>
  <c r="AB923" i="1"/>
  <c r="AB942" i="1"/>
  <c r="AB949" i="1"/>
  <c r="AB508" i="1"/>
  <c r="AB560" i="1"/>
  <c r="AB584" i="1"/>
  <c r="AB737" i="1"/>
  <c r="AB911" i="1"/>
  <c r="AB921" i="1"/>
  <c r="AB938" i="1"/>
  <c r="P422" i="1"/>
  <c r="P430" i="1"/>
  <c r="S433" i="1"/>
  <c r="AB440" i="1"/>
  <c r="M443" i="1"/>
  <c r="AB443" i="1" s="1"/>
  <c r="P446" i="1"/>
  <c r="S449" i="1"/>
  <c r="V452" i="1"/>
  <c r="P458" i="1"/>
  <c r="S461" i="1"/>
  <c r="V464" i="1"/>
  <c r="P470" i="1"/>
  <c r="S473" i="1"/>
  <c r="V476" i="1"/>
  <c r="P482" i="1"/>
  <c r="AB488" i="1"/>
  <c r="V496" i="1"/>
  <c r="M499" i="1"/>
  <c r="AB499" i="1" s="1"/>
  <c r="S513" i="1"/>
  <c r="AB517" i="1"/>
  <c r="AB526" i="1"/>
  <c r="M527" i="1"/>
  <c r="S529" i="1"/>
  <c r="V544" i="1"/>
  <c r="AB550" i="1"/>
  <c r="M551" i="1"/>
  <c r="S553" i="1"/>
  <c r="V568" i="1"/>
  <c r="AB568" i="1" s="1"/>
  <c r="AB574" i="1"/>
  <c r="M575" i="1"/>
  <c r="AB575" i="1" s="1"/>
  <c r="S577" i="1"/>
  <c r="V592" i="1"/>
  <c r="AB598" i="1"/>
  <c r="M599" i="1"/>
  <c r="S601" i="1"/>
  <c r="AB622" i="1"/>
  <c r="AB646" i="1"/>
  <c r="AB670" i="1"/>
  <c r="AB694" i="1"/>
  <c r="AB718" i="1"/>
  <c r="AB732" i="1"/>
  <c r="AB741" i="1"/>
  <c r="AB754" i="1"/>
  <c r="AB796" i="1"/>
  <c r="AB802" i="1"/>
  <c r="AB808" i="1"/>
  <c r="AB814" i="1"/>
  <c r="AB820" i="1"/>
  <c r="AB826" i="1"/>
  <c r="AB832" i="1"/>
  <c r="AB838" i="1"/>
  <c r="AB844" i="1"/>
  <c r="AB850" i="1"/>
  <c r="AB856" i="1"/>
  <c r="AB862" i="1"/>
  <c r="AB870" i="1"/>
  <c r="AB882" i="1"/>
  <c r="AB894" i="1"/>
  <c r="AB906" i="1"/>
  <c r="AB928" i="1"/>
  <c r="AB931" i="1"/>
  <c r="AB453" i="1"/>
  <c r="AB465" i="1"/>
  <c r="AB477" i="1"/>
  <c r="AB497" i="1"/>
  <c r="AB516" i="1"/>
  <c r="AB540" i="1"/>
  <c r="AB545" i="1"/>
  <c r="AB564" i="1"/>
  <c r="AB569" i="1"/>
  <c r="AB588" i="1"/>
  <c r="AB593" i="1"/>
  <c r="AB607" i="1"/>
  <c r="AB612" i="1"/>
  <c r="AB617" i="1"/>
  <c r="AB631" i="1"/>
  <c r="AB636" i="1"/>
  <c r="AB641" i="1"/>
  <c r="AB655" i="1"/>
  <c r="AB660" i="1"/>
  <c r="AB665" i="1"/>
  <c r="AB679" i="1"/>
  <c r="AB684" i="1"/>
  <c r="AB689" i="1"/>
  <c r="AB703" i="1"/>
  <c r="AB708" i="1"/>
  <c r="AB713" i="1"/>
  <c r="AB727" i="1"/>
  <c r="AB736" i="1"/>
  <c r="AB745" i="1"/>
  <c r="AB755" i="1"/>
  <c r="AB758" i="1"/>
  <c r="AB762" i="1"/>
  <c r="AB766" i="1"/>
  <c r="AB770" i="1"/>
  <c r="AB774" i="1"/>
  <c r="AB778" i="1"/>
  <c r="AB782" i="1"/>
  <c r="AB786" i="1"/>
  <c r="AB790" i="1"/>
  <c r="AB869" i="1"/>
  <c r="AB881" i="1"/>
  <c r="AB893" i="1"/>
  <c r="AB905" i="1"/>
  <c r="AB929" i="1"/>
  <c r="P426" i="1"/>
  <c r="AB426" i="1" s="1"/>
  <c r="AB437" i="1"/>
  <c r="AB452" i="1"/>
  <c r="AB464" i="1"/>
  <c r="AB476" i="1"/>
  <c r="AB486" i="1"/>
  <c r="P490" i="1"/>
  <c r="AB490" i="1" s="1"/>
  <c r="AB496" i="1"/>
  <c r="V504" i="1"/>
  <c r="M507" i="1"/>
  <c r="AB507" i="1" s="1"/>
  <c r="S521" i="1"/>
  <c r="AB525" i="1"/>
  <c r="AB530" i="1"/>
  <c r="M531" i="1"/>
  <c r="AB531" i="1" s="1"/>
  <c r="S533" i="1"/>
  <c r="V548" i="1"/>
  <c r="AB554" i="1"/>
  <c r="M555" i="1"/>
  <c r="AB555" i="1" s="1"/>
  <c r="S557" i="1"/>
  <c r="V572" i="1"/>
  <c r="AB578" i="1"/>
  <c r="M579" i="1"/>
  <c r="AB579" i="1" s="1"/>
  <c r="S581" i="1"/>
  <c r="V596" i="1"/>
  <c r="AB596" i="1" s="1"/>
  <c r="AB602" i="1"/>
  <c r="M603" i="1"/>
  <c r="AB603" i="1" s="1"/>
  <c r="S605" i="1"/>
  <c r="AB626" i="1"/>
  <c r="AB650" i="1"/>
  <c r="AB674" i="1"/>
  <c r="AB698" i="1"/>
  <c r="AB722" i="1"/>
  <c r="AB740" i="1"/>
  <c r="AB749" i="1"/>
  <c r="AB759" i="1"/>
  <c r="AB763" i="1"/>
  <c r="AB767" i="1"/>
  <c r="AB771" i="1"/>
  <c r="AB775" i="1"/>
  <c r="AB779" i="1"/>
  <c r="AB783" i="1"/>
  <c r="AB787" i="1"/>
  <c r="AB791" i="1"/>
  <c r="AB801" i="1"/>
  <c r="AB803" i="1"/>
  <c r="AB813" i="1"/>
  <c r="AB815" i="1"/>
  <c r="AB825" i="1"/>
  <c r="AB827" i="1"/>
  <c r="AB837" i="1"/>
  <c r="AB839" i="1"/>
  <c r="AB849" i="1"/>
  <c r="AB851" i="1"/>
  <c r="AB861" i="1"/>
  <c r="AB863" i="1"/>
  <c r="AB926" i="1"/>
  <c r="AB944" i="1"/>
  <c r="AB436" i="1"/>
  <c r="AB450" i="1"/>
  <c r="AB462" i="1"/>
  <c r="AB474" i="1"/>
  <c r="AB505" i="1"/>
  <c r="AB514" i="1"/>
  <c r="AB524" i="1"/>
  <c r="AB544" i="1"/>
  <c r="AB549" i="1"/>
  <c r="AB573" i="1"/>
  <c r="AB587" i="1"/>
  <c r="AB592" i="1"/>
  <c r="AB597" i="1"/>
  <c r="AB664" i="1"/>
  <c r="AB688" i="1"/>
  <c r="AB712" i="1"/>
  <c r="AB744" i="1"/>
  <c r="AB753" i="1"/>
  <c r="AB917" i="1"/>
  <c r="AB937" i="1"/>
  <c r="AB945" i="1"/>
  <c r="V432" i="1"/>
  <c r="AB434" i="1"/>
  <c r="V448" i="1"/>
  <c r="P454" i="1"/>
  <c r="AB454" i="1" s="1"/>
  <c r="S457" i="1"/>
  <c r="AB457" i="1" s="1"/>
  <c r="V460" i="1"/>
  <c r="P466" i="1"/>
  <c r="AB466" i="1" s="1"/>
  <c r="S469" i="1"/>
  <c r="AB469" i="1" s="1"/>
  <c r="V472" i="1"/>
  <c r="P478" i="1"/>
  <c r="AB478" i="1" s="1"/>
  <c r="S481" i="1"/>
  <c r="AB481" i="1" s="1"/>
  <c r="AB485" i="1"/>
  <c r="AB494" i="1"/>
  <c r="P498" i="1"/>
  <c r="AB498" i="1" s="1"/>
  <c r="AB504" i="1"/>
  <c r="V512" i="1"/>
  <c r="AB512" i="1" s="1"/>
  <c r="M515" i="1"/>
  <c r="AB515" i="1" s="1"/>
  <c r="V528" i="1"/>
  <c r="AB534" i="1"/>
  <c r="M535" i="1"/>
  <c r="AB535" i="1" s="1"/>
  <c r="S537" i="1"/>
  <c r="AB537" i="1" s="1"/>
  <c r="V552" i="1"/>
  <c r="AB558" i="1"/>
  <c r="M559" i="1"/>
  <c r="AB559" i="1" s="1"/>
  <c r="S561" i="1"/>
  <c r="AB561" i="1" s="1"/>
  <c r="V576" i="1"/>
  <c r="AB576" i="1" s="1"/>
  <c r="AB582" i="1"/>
  <c r="M583" i="1"/>
  <c r="AB583" i="1" s="1"/>
  <c r="S585" i="1"/>
  <c r="AB585" i="1" s="1"/>
  <c r="V600" i="1"/>
  <c r="AB600" i="1" s="1"/>
  <c r="AB606" i="1"/>
  <c r="AB630" i="1"/>
  <c r="AB654" i="1"/>
  <c r="AB678" i="1"/>
  <c r="AB702" i="1"/>
  <c r="AB726" i="1"/>
  <c r="AB735" i="1"/>
  <c r="AB748" i="1"/>
  <c r="AB757" i="1"/>
  <c r="AB761" i="1"/>
  <c r="AB765" i="1"/>
  <c r="AB769" i="1"/>
  <c r="AB773" i="1"/>
  <c r="AB777" i="1"/>
  <c r="AB781" i="1"/>
  <c r="AB785" i="1"/>
  <c r="AB789" i="1"/>
  <c r="AB794" i="1"/>
  <c r="AB800" i="1"/>
  <c r="AB806" i="1"/>
  <c r="AB812" i="1"/>
  <c r="AB818" i="1"/>
  <c r="AB824" i="1"/>
  <c r="AB830" i="1"/>
  <c r="AB836" i="1"/>
  <c r="AB842" i="1"/>
  <c r="AB848" i="1"/>
  <c r="AB854" i="1"/>
  <c r="AB860" i="1"/>
  <c r="AB866" i="1"/>
  <c r="AB878" i="1"/>
  <c r="AB890" i="1"/>
  <c r="AB902" i="1"/>
  <c r="AB959" i="1"/>
  <c r="AB433" i="1"/>
  <c r="AB449" i="1"/>
  <c r="AB461" i="1"/>
  <c r="AB473" i="1"/>
  <c r="AB484" i="1"/>
  <c r="AB513" i="1"/>
  <c r="AB522" i="1"/>
  <c r="AB529" i="1"/>
  <c r="AB543" i="1"/>
  <c r="AB548" i="1"/>
  <c r="AB553" i="1"/>
  <c r="AB567" i="1"/>
  <c r="AB572" i="1"/>
  <c r="AB577" i="1"/>
  <c r="AB591" i="1"/>
  <c r="AB601" i="1"/>
  <c r="AB615" i="1"/>
  <c r="AB620" i="1"/>
  <c r="AB625" i="1"/>
  <c r="AB639" i="1"/>
  <c r="AB644" i="1"/>
  <c r="AB649" i="1"/>
  <c r="AB663" i="1"/>
  <c r="AB668" i="1"/>
  <c r="AB673" i="1"/>
  <c r="AB687" i="1"/>
  <c r="AB692" i="1"/>
  <c r="AB697" i="1"/>
  <c r="AB711" i="1"/>
  <c r="AB716" i="1"/>
  <c r="AB721" i="1"/>
  <c r="AB739" i="1"/>
  <c r="AB752" i="1"/>
  <c r="AB877" i="1"/>
  <c r="AB889" i="1"/>
  <c r="AB901" i="1"/>
  <c r="AB927" i="1"/>
  <c r="AB422" i="1"/>
  <c r="V424" i="1"/>
  <c r="AB432" i="1"/>
  <c r="M435" i="1"/>
  <c r="AB435" i="1" s="1"/>
  <c r="P438" i="1"/>
  <c r="AB438" i="1" s="1"/>
  <c r="S441" i="1"/>
  <c r="AB441" i="1" s="1"/>
  <c r="AB448" i="1"/>
  <c r="AB460" i="1"/>
  <c r="AB472" i="1"/>
  <c r="S489" i="1"/>
  <c r="AB489" i="1" s="1"/>
  <c r="AB493" i="1"/>
  <c r="AB502" i="1"/>
  <c r="P506" i="1"/>
  <c r="AB506" i="1" s="1"/>
  <c r="V520" i="1"/>
  <c r="AB520" i="1" s="1"/>
  <c r="M523" i="1"/>
  <c r="AB523" i="1" s="1"/>
  <c r="V532" i="1"/>
  <c r="AB532" i="1" s="1"/>
  <c r="AB538" i="1"/>
  <c r="M539" i="1"/>
  <c r="AB539" i="1" s="1"/>
  <c r="S541" i="1"/>
  <c r="AB541" i="1" s="1"/>
  <c r="V556" i="1"/>
  <c r="AB556" i="1" s="1"/>
  <c r="AB562" i="1"/>
  <c r="M563" i="1"/>
  <c r="AB563" i="1" s="1"/>
  <c r="S565" i="1"/>
  <c r="AB565" i="1" s="1"/>
  <c r="V580" i="1"/>
  <c r="AB580" i="1" s="1"/>
  <c r="AB586" i="1"/>
  <c r="M587" i="1"/>
  <c r="S589" i="1"/>
  <c r="AB589" i="1" s="1"/>
  <c r="V604" i="1"/>
  <c r="AB604" i="1" s="1"/>
  <c r="AB610" i="1"/>
  <c r="AB634" i="1"/>
  <c r="AB658" i="1"/>
  <c r="AB682" i="1"/>
  <c r="AB706" i="1"/>
  <c r="AB730" i="1"/>
  <c r="AB743" i="1"/>
  <c r="AB756" i="1"/>
  <c r="AB793" i="1"/>
  <c r="AB795" i="1"/>
  <c r="AB805" i="1"/>
  <c r="AB807" i="1"/>
  <c r="AB817" i="1"/>
  <c r="AB819" i="1"/>
  <c r="AB829" i="1"/>
  <c r="AB831" i="1"/>
  <c r="AB841" i="1"/>
  <c r="AB843" i="1"/>
  <c r="AB853" i="1"/>
  <c r="AB855" i="1"/>
  <c r="AB865" i="1"/>
  <c r="AB876" i="1"/>
  <c r="AB888" i="1"/>
  <c r="AB900" i="1"/>
  <c r="AB912" i="1"/>
  <c r="AB951" i="1"/>
  <c r="AB957" i="1"/>
  <c r="AB1013" i="1"/>
  <c r="AB424" i="1"/>
  <c r="AB430" i="1"/>
  <c r="AB446" i="1"/>
  <c r="AB458" i="1"/>
  <c r="AB470" i="1"/>
  <c r="AB482" i="1"/>
  <c r="AB492" i="1"/>
  <c r="AB521" i="1"/>
  <c r="AB528" i="1"/>
  <c r="AB533" i="1"/>
  <c r="AB547" i="1"/>
  <c r="AB552" i="1"/>
  <c r="AB557" i="1"/>
  <c r="AB571" i="1"/>
  <c r="AB581" i="1"/>
  <c r="AB595" i="1"/>
  <c r="AB605" i="1"/>
  <c r="AB867" i="1"/>
  <c r="AB879" i="1"/>
  <c r="AB891" i="1"/>
  <c r="AB903" i="1"/>
  <c r="AB913" i="1"/>
  <c r="AB922" i="1"/>
  <c r="AB932" i="1"/>
  <c r="AB935" i="1"/>
  <c r="S951" i="1"/>
  <c r="S955" i="1"/>
  <c r="AB955" i="1" s="1"/>
  <c r="S959" i="1"/>
  <c r="S963" i="1"/>
  <c r="AB963" i="1" s="1"/>
  <c r="S967" i="1"/>
  <c r="V970" i="1"/>
  <c r="AB971" i="1"/>
  <c r="M973" i="1"/>
  <c r="AB973" i="1" s="1"/>
  <c r="V978" i="1"/>
  <c r="AB979" i="1"/>
  <c r="M981" i="1"/>
  <c r="AB981" i="1" s="1"/>
  <c r="V986" i="1"/>
  <c r="AB987" i="1"/>
  <c r="S991" i="1"/>
  <c r="AB991" i="1" s="1"/>
  <c r="AB1008" i="1"/>
  <c r="M1009" i="1"/>
  <c r="AB1009" i="1" s="1"/>
  <c r="P1024" i="1"/>
  <c r="AB1058" i="1"/>
  <c r="P1084" i="1"/>
  <c r="AB1096" i="1"/>
  <c r="P1100" i="1"/>
  <c r="AB1007" i="1"/>
  <c r="AB970" i="1"/>
  <c r="AB978" i="1"/>
  <c r="AB986" i="1"/>
  <c r="M1001" i="1"/>
  <c r="AB1001" i="1" s="1"/>
  <c r="AB1063" i="1"/>
  <c r="AB1094" i="1"/>
  <c r="AB1104" i="1"/>
  <c r="AB1139" i="1"/>
  <c r="AB1006" i="1"/>
  <c r="AB1020" i="1"/>
  <c r="AB1086" i="1"/>
  <c r="P1088" i="1"/>
  <c r="V1102" i="1"/>
  <c r="M1105" i="1"/>
  <c r="AB1105" i="1" s="1"/>
  <c r="AB1122" i="1"/>
  <c r="AB1138" i="1"/>
  <c r="V950" i="1"/>
  <c r="V954" i="1"/>
  <c r="V958" i="1"/>
  <c r="V962" i="1"/>
  <c r="V966" i="1"/>
  <c r="AB966" i="1" s="1"/>
  <c r="AB967" i="1"/>
  <c r="AB992" i="1"/>
  <c r="M993" i="1"/>
  <c r="AB993" i="1" s="1"/>
  <c r="P1008" i="1"/>
  <c r="V1018" i="1"/>
  <c r="AB1018" i="1" s="1"/>
  <c r="AB1019" i="1"/>
  <c r="S1023" i="1"/>
  <c r="AB1026" i="1"/>
  <c r="AB1038" i="1"/>
  <c r="AB1050" i="1"/>
  <c r="AB1062" i="1"/>
  <c r="AB1074" i="1"/>
  <c r="S1099" i="1"/>
  <c r="AB1102" i="1"/>
  <c r="AB1112" i="1"/>
  <c r="AB1123" i="1"/>
  <c r="AB1130" i="1"/>
  <c r="AB1131" i="1"/>
  <c r="AB950" i="1"/>
  <c r="AB952" i="1"/>
  <c r="AB954" i="1"/>
  <c r="AB956" i="1"/>
  <c r="AB958" i="1"/>
  <c r="AB962" i="1"/>
  <c r="AB968" i="1"/>
  <c r="AB998" i="1"/>
  <c r="AB1068" i="1"/>
  <c r="AB1092" i="1"/>
  <c r="AB960" i="1"/>
  <c r="AB964" i="1"/>
  <c r="M969" i="1"/>
  <c r="AB969" i="1" s="1"/>
  <c r="V974" i="1"/>
  <c r="AB974" i="1" s="1"/>
  <c r="AB975" i="1"/>
  <c r="M977" i="1"/>
  <c r="AB977" i="1" s="1"/>
  <c r="V982" i="1"/>
  <c r="AB982" i="1" s="1"/>
  <c r="AB983" i="1"/>
  <c r="M985" i="1"/>
  <c r="AB985" i="1" s="1"/>
  <c r="P1000" i="1"/>
  <c r="AB1000" i="1" s="1"/>
  <c r="V1010" i="1"/>
  <c r="AB1010" i="1" s="1"/>
  <c r="AB1011" i="1"/>
  <c r="S1015" i="1"/>
  <c r="V1030" i="1"/>
  <c r="AB1031" i="1"/>
  <c r="V1042" i="1"/>
  <c r="AB1043" i="1"/>
  <c r="V1054" i="1"/>
  <c r="AB1054" i="1" s="1"/>
  <c r="AB1055" i="1"/>
  <c r="V1066" i="1"/>
  <c r="AB1066" i="1" s="1"/>
  <c r="AB1067" i="1"/>
  <c r="V1078" i="1"/>
  <c r="AB1078" i="1" s="1"/>
  <c r="AB1079" i="1"/>
  <c r="V1090" i="1"/>
  <c r="AB1091" i="1"/>
  <c r="M1093" i="1"/>
  <c r="AB1093" i="1" s="1"/>
  <c r="S1107" i="1"/>
  <c r="AB1107" i="1" s="1"/>
  <c r="AB1110" i="1"/>
  <c r="AB1120" i="1"/>
  <c r="AB1136" i="1"/>
  <c r="AB990" i="1"/>
  <c r="AB1004" i="1"/>
  <c r="AB1090" i="1"/>
  <c r="AB1100" i="1"/>
  <c r="AB1111" i="1"/>
  <c r="M953" i="1"/>
  <c r="AB953" i="1" s="1"/>
  <c r="M957" i="1"/>
  <c r="M961" i="1"/>
  <c r="AB961" i="1" s="1"/>
  <c r="M965" i="1"/>
  <c r="AB965" i="1" s="1"/>
  <c r="AB1003" i="1"/>
  <c r="AB1024" i="1"/>
  <c r="AB1030" i="1"/>
  <c r="AB1042" i="1"/>
  <c r="AB1084" i="1"/>
  <c r="AB1099" i="1"/>
  <c r="AB1118" i="1"/>
  <c r="AB1128" i="1"/>
  <c r="P976" i="1"/>
  <c r="AB976" i="1" s="1"/>
  <c r="P984" i="1"/>
  <c r="AB984" i="1" s="1"/>
  <c r="AB996" i="1"/>
  <c r="M997" i="1"/>
  <c r="AB997" i="1" s="1"/>
  <c r="P1012" i="1"/>
  <c r="AB1012" i="1" s="1"/>
  <c r="V1022" i="1"/>
  <c r="AB1022" i="1" s="1"/>
  <c r="AB1023" i="1"/>
  <c r="S1027" i="1"/>
  <c r="AB1027" i="1" s="1"/>
  <c r="P1032" i="1"/>
  <c r="AB1032" i="1" s="1"/>
  <c r="AB1036" i="1"/>
  <c r="M1037" i="1"/>
  <c r="AB1037" i="1" s="1"/>
  <c r="S1039" i="1"/>
  <c r="AB1039" i="1" s="1"/>
  <c r="P1044" i="1"/>
  <c r="AB1044" i="1" s="1"/>
  <c r="AB1048" i="1"/>
  <c r="M1049" i="1"/>
  <c r="AB1049" i="1" s="1"/>
  <c r="S1051" i="1"/>
  <c r="AB1051" i="1" s="1"/>
  <c r="P1056" i="1"/>
  <c r="AB1056" i="1" s="1"/>
  <c r="AB1060" i="1"/>
  <c r="M1061" i="1"/>
  <c r="AB1061" i="1" s="1"/>
  <c r="S1063" i="1"/>
  <c r="P1068" i="1"/>
  <c r="AB1072" i="1"/>
  <c r="M1073" i="1"/>
  <c r="AB1073" i="1" s="1"/>
  <c r="S1075" i="1"/>
  <c r="AB1075" i="1" s="1"/>
  <c r="P1080" i="1"/>
  <c r="AB1080" i="1" s="1"/>
  <c r="S1095" i="1"/>
  <c r="AB1095" i="1" s="1"/>
  <c r="AB1098" i="1"/>
  <c r="AB1108" i="1"/>
  <c r="AB1119" i="1"/>
  <c r="AB1134" i="1"/>
  <c r="AB1135" i="1"/>
  <c r="V994" i="1"/>
  <c r="AB994" i="1" s="1"/>
  <c r="AB995" i="1"/>
  <c r="S999" i="1"/>
  <c r="AB999" i="1" s="1"/>
  <c r="AB1002" i="1"/>
  <c r="AB1016" i="1"/>
  <c r="M1017" i="1"/>
  <c r="AB1017" i="1" s="1"/>
  <c r="V1034" i="1"/>
  <c r="AB1034" i="1" s="1"/>
  <c r="AB1035" i="1"/>
  <c r="V1046" i="1"/>
  <c r="AB1046" i="1" s="1"/>
  <c r="AB1047" i="1"/>
  <c r="V1058" i="1"/>
  <c r="AB1059" i="1"/>
  <c r="V1070" i="1"/>
  <c r="AB1070" i="1" s="1"/>
  <c r="AB1071" i="1"/>
  <c r="V1082" i="1"/>
  <c r="AB1082" i="1" s="1"/>
  <c r="AB1083" i="1"/>
  <c r="P1092" i="1"/>
  <c r="V1106" i="1"/>
  <c r="AB1106" i="1" s="1"/>
  <c r="M1109" i="1"/>
  <c r="AB1109" i="1" s="1"/>
  <c r="AB1126" i="1"/>
  <c r="AB972" i="1"/>
  <c r="AB980" i="1"/>
  <c r="AB988" i="1"/>
  <c r="AB1015" i="1"/>
  <c r="AB1088" i="1"/>
  <c r="AB1116" i="1"/>
  <c r="AB1127" i="1"/>
  <c r="AB1140" i="1"/>
  <c r="S1144" i="1"/>
  <c r="AB1147" i="1"/>
  <c r="AB1159" i="1"/>
  <c r="AB1165" i="1"/>
  <c r="AB1171" i="1"/>
  <c r="AB1177" i="1"/>
  <c r="AB1183" i="1"/>
  <c r="AB1189" i="1"/>
  <c r="AB1195" i="1"/>
  <c r="AB1201" i="1"/>
  <c r="AB1207" i="1"/>
  <c r="AB1213" i="1"/>
  <c r="AB1219" i="1"/>
  <c r="AB1225" i="1"/>
  <c r="AB1231" i="1"/>
  <c r="AB1237" i="1"/>
  <c r="AB1243" i="1"/>
  <c r="AB1249" i="1"/>
  <c r="AB1255" i="1"/>
  <c r="AB1261" i="1"/>
  <c r="AB1267" i="1"/>
  <c r="AB1273" i="1"/>
  <c r="AB1279" i="1"/>
  <c r="AB1285" i="1"/>
  <c r="AB1291" i="1"/>
  <c r="AB1297" i="1"/>
  <c r="AB1303" i="1"/>
  <c r="AB1309" i="1"/>
  <c r="AB1315" i="1"/>
  <c r="AB1321" i="1"/>
  <c r="AB1327" i="1"/>
  <c r="AB1333" i="1"/>
  <c r="AB1339" i="1"/>
  <c r="AB1345" i="1"/>
  <c r="AB1351" i="1"/>
  <c r="AB1357" i="1"/>
  <c r="AB1363" i="1"/>
  <c r="AB1369" i="1"/>
  <c r="AB1375" i="1"/>
  <c r="AB1381" i="1"/>
  <c r="AB1387" i="1"/>
  <c r="AB1393" i="1"/>
  <c r="AB1399" i="1"/>
  <c r="AB1405" i="1"/>
  <c r="AB1411" i="1"/>
  <c r="AB1417" i="1"/>
  <c r="AB1423" i="1"/>
  <c r="AB1429" i="1"/>
  <c r="AB1435" i="1"/>
  <c r="AB1441" i="1"/>
  <c r="AB1447" i="1"/>
  <c r="AB1453" i="1"/>
  <c r="AB1459" i="1"/>
  <c r="AB1465" i="1"/>
  <c r="AB1471" i="1"/>
  <c r="AB1477" i="1"/>
  <c r="AB1483" i="1"/>
  <c r="AB1489" i="1"/>
  <c r="AB1495" i="1"/>
  <c r="AB1501" i="1"/>
  <c r="AB1507" i="1"/>
  <c r="AB1513" i="1"/>
  <c r="AB1519" i="1"/>
  <c r="AB1525" i="1"/>
  <c r="AB1531" i="1"/>
  <c r="AB1537" i="1"/>
  <c r="AB1543" i="1"/>
  <c r="AB1549" i="1"/>
  <c r="AB1555" i="1"/>
  <c r="AB1561" i="1"/>
  <c r="AB1567" i="1"/>
  <c r="AB1573" i="1"/>
  <c r="AB1579" i="1"/>
  <c r="AB1585" i="1"/>
  <c r="AB1591" i="1"/>
  <c r="AB1597" i="1"/>
  <c r="AB1603" i="1"/>
  <c r="AB1609" i="1"/>
  <c r="AB1615" i="1"/>
  <c r="AB1621" i="1"/>
  <c r="AB1627" i="1"/>
  <c r="AB1633" i="1"/>
  <c r="AB1639" i="1"/>
  <c r="AB1645" i="1"/>
  <c r="AB1651" i="1"/>
  <c r="AB1657" i="1"/>
  <c r="AB1664" i="1"/>
  <c r="AB1152" i="1"/>
  <c r="AB1158" i="1"/>
  <c r="AB1164" i="1"/>
  <c r="AB1170" i="1"/>
  <c r="AB1176" i="1"/>
  <c r="AB1182" i="1"/>
  <c r="AB1188" i="1"/>
  <c r="AB1194" i="1"/>
  <c r="AB1200" i="1"/>
  <c r="AB1206" i="1"/>
  <c r="AB1212" i="1"/>
  <c r="AB1218" i="1"/>
  <c r="AB1224" i="1"/>
  <c r="AB1230" i="1"/>
  <c r="AB1236" i="1"/>
  <c r="AB1242" i="1"/>
  <c r="AB1248" i="1"/>
  <c r="AB1254" i="1"/>
  <c r="AB1260" i="1"/>
  <c r="AB1266" i="1"/>
  <c r="AB1272" i="1"/>
  <c r="AB1278" i="1"/>
  <c r="AB1284" i="1"/>
  <c r="AB1290" i="1"/>
  <c r="AB1296" i="1"/>
  <c r="AB1302" i="1"/>
  <c r="AB1308" i="1"/>
  <c r="AB1314" i="1"/>
  <c r="AB1320" i="1"/>
  <c r="AB1326" i="1"/>
  <c r="AB1332" i="1"/>
  <c r="AB1338" i="1"/>
  <c r="AB1344" i="1"/>
  <c r="AB1350" i="1"/>
  <c r="AB1356" i="1"/>
  <c r="AB1362" i="1"/>
  <c r="AB1368" i="1"/>
  <c r="AB1374" i="1"/>
  <c r="AB1380" i="1"/>
  <c r="AB1386" i="1"/>
  <c r="AB1392" i="1"/>
  <c r="AB1398" i="1"/>
  <c r="AB1404" i="1"/>
  <c r="AB1410" i="1"/>
  <c r="AB1416" i="1"/>
  <c r="AB1422" i="1"/>
  <c r="AB1428" i="1"/>
  <c r="AB1434" i="1"/>
  <c r="AB1440" i="1"/>
  <c r="AB1446" i="1"/>
  <c r="AB1452" i="1"/>
  <c r="AB1458" i="1"/>
  <c r="AB1464" i="1"/>
  <c r="AB1470" i="1"/>
  <c r="AB1476" i="1"/>
  <c r="AB1482" i="1"/>
  <c r="AB1488" i="1"/>
  <c r="AB1494" i="1"/>
  <c r="AB1500" i="1"/>
  <c r="AB1506" i="1"/>
  <c r="AB1512" i="1"/>
  <c r="AB1518" i="1"/>
  <c r="AB1524" i="1"/>
  <c r="AB1530" i="1"/>
  <c r="AB1536" i="1"/>
  <c r="AB1542" i="1"/>
  <c r="AB1548" i="1"/>
  <c r="AB1554" i="1"/>
  <c r="AB1560" i="1"/>
  <c r="AB1566" i="1"/>
  <c r="AB1572" i="1"/>
  <c r="AB1578" i="1"/>
  <c r="AB1584" i="1"/>
  <c r="AB1590" i="1"/>
  <c r="AB1596" i="1"/>
  <c r="AB1602" i="1"/>
  <c r="AB1608" i="1"/>
  <c r="AB1614" i="1"/>
  <c r="AB1620" i="1"/>
  <c r="AB1626" i="1"/>
  <c r="AB1632" i="1"/>
  <c r="AB1638" i="1"/>
  <c r="AB1644" i="1"/>
  <c r="AB1650" i="1"/>
  <c r="AB1656" i="1"/>
  <c r="AB1669" i="1"/>
  <c r="P1148" i="1"/>
  <c r="V1150" i="1"/>
  <c r="M1153" i="1"/>
  <c r="AB1153" i="1" s="1"/>
  <c r="AB1157" i="1"/>
  <c r="AB1163" i="1"/>
  <c r="AB1169" i="1"/>
  <c r="AB1175" i="1"/>
  <c r="AB1181" i="1"/>
  <c r="AB1187" i="1"/>
  <c r="AB1193" i="1"/>
  <c r="AB1199" i="1"/>
  <c r="AB1205" i="1"/>
  <c r="AB1211" i="1"/>
  <c r="AB1217" i="1"/>
  <c r="AB1223" i="1"/>
  <c r="AB1229" i="1"/>
  <c r="AB1235" i="1"/>
  <c r="AB1241" i="1"/>
  <c r="AB1247" i="1"/>
  <c r="AB1253" i="1"/>
  <c r="AB1259" i="1"/>
  <c r="AB1265" i="1"/>
  <c r="AB1271" i="1"/>
  <c r="AB1277" i="1"/>
  <c r="AB1283" i="1"/>
  <c r="AB1289" i="1"/>
  <c r="AB1295" i="1"/>
  <c r="AB1301" i="1"/>
  <c r="AB1307" i="1"/>
  <c r="AB1313" i="1"/>
  <c r="AB1319" i="1"/>
  <c r="AB1325" i="1"/>
  <c r="AB1331" i="1"/>
  <c r="AB1337" i="1"/>
  <c r="AB1343" i="1"/>
  <c r="AB1349" i="1"/>
  <c r="AB1355" i="1"/>
  <c r="AB1361" i="1"/>
  <c r="AB1367" i="1"/>
  <c r="AB1373" i="1"/>
  <c r="AB1379" i="1"/>
  <c r="AB1385" i="1"/>
  <c r="AB1391" i="1"/>
  <c r="AB1397" i="1"/>
  <c r="AB1403" i="1"/>
  <c r="AB1409" i="1"/>
  <c r="AB1415" i="1"/>
  <c r="AB1421" i="1"/>
  <c r="AB1427" i="1"/>
  <c r="AB1433" i="1"/>
  <c r="AB1439" i="1"/>
  <c r="AB1445" i="1"/>
  <c r="AB1451" i="1"/>
  <c r="AB1457" i="1"/>
  <c r="AB1463" i="1"/>
  <c r="AB1469" i="1"/>
  <c r="AB1475" i="1"/>
  <c r="AB1481" i="1"/>
  <c r="AB1487" i="1"/>
  <c r="AB1493" i="1"/>
  <c r="AB1499" i="1"/>
  <c r="AB1505" i="1"/>
  <c r="AB1511" i="1"/>
  <c r="AB1517" i="1"/>
  <c r="AB1523" i="1"/>
  <c r="AB1529" i="1"/>
  <c r="AB1535" i="1"/>
  <c r="AB1541" i="1"/>
  <c r="AB1547" i="1"/>
  <c r="AB1553" i="1"/>
  <c r="AB1559" i="1"/>
  <c r="AB1565" i="1"/>
  <c r="AB1571" i="1"/>
  <c r="AB1577" i="1"/>
  <c r="AB1583" i="1"/>
  <c r="AB1589" i="1"/>
  <c r="AB1595" i="1"/>
  <c r="AB1601" i="1"/>
  <c r="AB1607" i="1"/>
  <c r="AB1613" i="1"/>
  <c r="AB1619" i="1"/>
  <c r="AB1625" i="1"/>
  <c r="AB1631" i="1"/>
  <c r="AB1637" i="1"/>
  <c r="AB1643" i="1"/>
  <c r="AB1649" i="1"/>
  <c r="AB1655" i="1"/>
  <c r="AB1661" i="1"/>
  <c r="AB1667" i="1"/>
  <c r="M1143" i="1"/>
  <c r="AB1143" i="1" s="1"/>
  <c r="M1145" i="1"/>
  <c r="AB1145" i="1" s="1"/>
  <c r="AB1150" i="1"/>
  <c r="AB1156" i="1"/>
  <c r="AB1162" i="1"/>
  <c r="AB1168" i="1"/>
  <c r="AB1174" i="1"/>
  <c r="AB1180" i="1"/>
  <c r="AB1186" i="1"/>
  <c r="AB1192" i="1"/>
  <c r="AB1198" i="1"/>
  <c r="AB1204" i="1"/>
  <c r="AB1210" i="1"/>
  <c r="AB1216" i="1"/>
  <c r="AB1222" i="1"/>
  <c r="AB1228" i="1"/>
  <c r="AB1234" i="1"/>
  <c r="AB1240" i="1"/>
  <c r="AB1246" i="1"/>
  <c r="AB1252" i="1"/>
  <c r="AB1258" i="1"/>
  <c r="AB1264" i="1"/>
  <c r="AB1270" i="1"/>
  <c r="AB1276" i="1"/>
  <c r="AB1282" i="1"/>
  <c r="AB1288" i="1"/>
  <c r="AB1294" i="1"/>
  <c r="AB1300" i="1"/>
  <c r="AB1306" i="1"/>
  <c r="AB1312" i="1"/>
  <c r="AB1318" i="1"/>
  <c r="AB1324" i="1"/>
  <c r="AB1330" i="1"/>
  <c r="AB1336" i="1"/>
  <c r="AB1342" i="1"/>
  <c r="AB1348" i="1"/>
  <c r="AB1354" i="1"/>
  <c r="AB1360" i="1"/>
  <c r="AB1366" i="1"/>
  <c r="AB1372" i="1"/>
  <c r="AB1378" i="1"/>
  <c r="AB1384" i="1"/>
  <c r="AB1390" i="1"/>
  <c r="AB1396" i="1"/>
  <c r="AB1402" i="1"/>
  <c r="AB1408" i="1"/>
  <c r="AB1414" i="1"/>
  <c r="AB1420" i="1"/>
  <c r="AB1426" i="1"/>
  <c r="AB1432" i="1"/>
  <c r="AB1438" i="1"/>
  <c r="AB1444" i="1"/>
  <c r="AB1450" i="1"/>
  <c r="AB1456" i="1"/>
  <c r="AB1462" i="1"/>
  <c r="AB1468" i="1"/>
  <c r="AB1474" i="1"/>
  <c r="AB1480" i="1"/>
  <c r="AB1486" i="1"/>
  <c r="AB1492" i="1"/>
  <c r="AB1498" i="1"/>
  <c r="AB1504" i="1"/>
  <c r="AB1510" i="1"/>
  <c r="AB1516" i="1"/>
  <c r="AB1522" i="1"/>
  <c r="AB1528" i="1"/>
  <c r="AB1534" i="1"/>
  <c r="AB1540" i="1"/>
  <c r="AB1546" i="1"/>
  <c r="AB1552" i="1"/>
  <c r="AB1558" i="1"/>
  <c r="AB1564" i="1"/>
  <c r="AB1570" i="1"/>
  <c r="AB1576" i="1"/>
  <c r="AB1582" i="1"/>
  <c r="AB1588" i="1"/>
  <c r="AB1594" i="1"/>
  <c r="AB1600" i="1"/>
  <c r="AB1606" i="1"/>
  <c r="AB1612" i="1"/>
  <c r="AB1618" i="1"/>
  <c r="AB1624" i="1"/>
  <c r="AB1630" i="1"/>
  <c r="AB1636" i="1"/>
  <c r="AB1642" i="1"/>
  <c r="AB1648" i="1"/>
  <c r="AB1654" i="1"/>
  <c r="AB1666" i="1"/>
  <c r="AB1668" i="1"/>
  <c r="AB1149" i="1"/>
  <c r="AB1155" i="1"/>
  <c r="AB1161" i="1"/>
  <c r="AB1167" i="1"/>
  <c r="AB1173" i="1"/>
  <c r="AB1179" i="1"/>
  <c r="AB1185" i="1"/>
  <c r="AB1191" i="1"/>
  <c r="AB1197" i="1"/>
  <c r="AB1203" i="1"/>
  <c r="AB1209" i="1"/>
  <c r="AB1215" i="1"/>
  <c r="AB1221" i="1"/>
  <c r="AB1227" i="1"/>
  <c r="AB1233" i="1"/>
  <c r="AB1239" i="1"/>
  <c r="AB1245" i="1"/>
  <c r="AB1251" i="1"/>
  <c r="AB1257" i="1"/>
  <c r="AB1263" i="1"/>
  <c r="AB1269" i="1"/>
  <c r="AB1275" i="1"/>
  <c r="AB1281" i="1"/>
  <c r="AB1287" i="1"/>
  <c r="AB1293" i="1"/>
  <c r="AB1299" i="1"/>
  <c r="AB1305" i="1"/>
  <c r="AB1311" i="1"/>
  <c r="AB1317" i="1"/>
  <c r="AB1323" i="1"/>
  <c r="AB1329" i="1"/>
  <c r="AB1335" i="1"/>
  <c r="AB1341" i="1"/>
  <c r="AB1347" i="1"/>
  <c r="AB1353" i="1"/>
  <c r="AB1359" i="1"/>
  <c r="AB1365" i="1"/>
  <c r="AB1371" i="1"/>
  <c r="AB1377" i="1"/>
  <c r="AB1383" i="1"/>
  <c r="AB1389" i="1"/>
  <c r="AB1395" i="1"/>
  <c r="AB1401" i="1"/>
  <c r="AB1407" i="1"/>
  <c r="AB1413" i="1"/>
  <c r="AB1419" i="1"/>
  <c r="AB1425" i="1"/>
  <c r="AB1431" i="1"/>
  <c r="AB1437" i="1"/>
  <c r="AB1443" i="1"/>
  <c r="AB1449" i="1"/>
  <c r="AB1455" i="1"/>
  <c r="AB1461" i="1"/>
  <c r="AB1467" i="1"/>
  <c r="AB1473" i="1"/>
  <c r="AB1479" i="1"/>
  <c r="AB1485" i="1"/>
  <c r="AB1491" i="1"/>
  <c r="AB1497" i="1"/>
  <c r="AB1503" i="1"/>
  <c r="AB1509" i="1"/>
  <c r="AB1515" i="1"/>
  <c r="AB1521" i="1"/>
  <c r="AB1527" i="1"/>
  <c r="AB1533" i="1"/>
  <c r="AB1539" i="1"/>
  <c r="AB1545" i="1"/>
  <c r="AB1551" i="1"/>
  <c r="AB1557" i="1"/>
  <c r="AB1563" i="1"/>
  <c r="AB1569" i="1"/>
  <c r="AB1575" i="1"/>
  <c r="AB1581" i="1"/>
  <c r="AB1587" i="1"/>
  <c r="AB1593" i="1"/>
  <c r="AB1599" i="1"/>
  <c r="AB1605" i="1"/>
  <c r="AB1611" i="1"/>
  <c r="AB1617" i="1"/>
  <c r="AB1623" i="1"/>
  <c r="AB1629" i="1"/>
  <c r="AB1635" i="1"/>
  <c r="AB1641" i="1"/>
  <c r="AB1647" i="1"/>
  <c r="AB1653" i="1"/>
  <c r="AB1659" i="1"/>
  <c r="AB1665" i="1"/>
  <c r="S1146" i="1"/>
  <c r="AB1146" i="1" s="1"/>
  <c r="P1151" i="1"/>
  <c r="AB1151" i="1" s="1"/>
  <c r="AB1660" i="1"/>
  <c r="P1144" i="1"/>
  <c r="AB1144" i="1" s="1"/>
  <c r="S1145" i="1"/>
  <c r="AB1148" i="1"/>
  <c r="AB1154" i="1"/>
  <c r="AB1160" i="1"/>
  <c r="AB1166" i="1"/>
  <c r="AB1172" i="1"/>
  <c r="AB1178" i="1"/>
  <c r="AB1184" i="1"/>
  <c r="AB1190" i="1"/>
  <c r="AB1196" i="1"/>
  <c r="AB1202" i="1"/>
  <c r="AB1208" i="1"/>
  <c r="AB1214" i="1"/>
  <c r="AB1220" i="1"/>
  <c r="AB1226" i="1"/>
  <c r="AB1232" i="1"/>
  <c r="AB1238" i="1"/>
  <c r="AB1244" i="1"/>
  <c r="AB1250" i="1"/>
  <c r="AB1256" i="1"/>
  <c r="AB1262" i="1"/>
  <c r="AB1268" i="1"/>
  <c r="AB1274" i="1"/>
  <c r="AB1280" i="1"/>
  <c r="AB1286" i="1"/>
  <c r="AB1292" i="1"/>
  <c r="AB1298" i="1"/>
  <c r="AB1304" i="1"/>
  <c r="AB1310" i="1"/>
  <c r="AB1316" i="1"/>
  <c r="AB1322" i="1"/>
  <c r="AB1328" i="1"/>
  <c r="AB1334" i="1"/>
  <c r="AB1340" i="1"/>
  <c r="AB1346" i="1"/>
  <c r="AB1352" i="1"/>
  <c r="AB1358" i="1"/>
  <c r="AB1364" i="1"/>
  <c r="AB1370" i="1"/>
  <c r="AB1376" i="1"/>
  <c r="AB1382" i="1"/>
  <c r="AB1388" i="1"/>
  <c r="AB1394" i="1"/>
  <c r="AB1400" i="1"/>
  <c r="AB1406" i="1"/>
  <c r="AB1412" i="1"/>
  <c r="AB1418" i="1"/>
  <c r="AB1424" i="1"/>
  <c r="AB1430" i="1"/>
  <c r="AB1436" i="1"/>
  <c r="AB1442" i="1"/>
  <c r="AB1448" i="1"/>
  <c r="AB1454" i="1"/>
  <c r="AB1460" i="1"/>
  <c r="AB1466" i="1"/>
  <c r="AB1472" i="1"/>
  <c r="AB1478" i="1"/>
  <c r="AB1484" i="1"/>
  <c r="AB1490" i="1"/>
  <c r="AB1496" i="1"/>
  <c r="AB1502" i="1"/>
  <c r="AB1508" i="1"/>
  <c r="AB1514" i="1"/>
  <c r="AB1520" i="1"/>
  <c r="AB1526" i="1"/>
  <c r="AB1532" i="1"/>
  <c r="AB1538" i="1"/>
  <c r="AB1544" i="1"/>
  <c r="AB1550" i="1"/>
  <c r="AB1556" i="1"/>
  <c r="AB1562" i="1"/>
  <c r="AB1568" i="1"/>
  <c r="AB1574" i="1"/>
  <c r="AB1580" i="1"/>
  <c r="AB1586" i="1"/>
  <c r="AB1592" i="1"/>
  <c r="AB1598" i="1"/>
  <c r="AB1604" i="1"/>
  <c r="AB1610" i="1"/>
  <c r="AB1616" i="1"/>
  <c r="AB1622" i="1"/>
  <c r="AB1628" i="1"/>
  <c r="AB1634" i="1"/>
  <c r="AB1640" i="1"/>
  <c r="AB1646" i="1"/>
  <c r="AB1652" i="1"/>
  <c r="AB1658" i="1"/>
  <c r="AB1674" i="1"/>
  <c r="AB1663" i="1"/>
  <c r="AB1671" i="1"/>
  <c r="AB1696" i="1"/>
  <c r="AB1705" i="1"/>
  <c r="AB1713" i="1"/>
  <c r="AB1721" i="1"/>
  <c r="AB1728" i="1"/>
  <c r="AB1755" i="1"/>
  <c r="AB1756" i="1"/>
  <c r="AB1695" i="1"/>
  <c r="AB1727" i="1"/>
  <c r="AB1734" i="1"/>
  <c r="AB1741" i="1"/>
  <c r="AB1783" i="1"/>
  <c r="AB1790" i="1"/>
  <c r="AB1803" i="1"/>
  <c r="AB1804" i="1"/>
  <c r="AB1813" i="1"/>
  <c r="AB1838" i="1"/>
  <c r="AB1712" i="1"/>
  <c r="AB1720" i="1"/>
  <c r="AB1768" i="1"/>
  <c r="AB1778" i="1"/>
  <c r="AB1793" i="1"/>
  <c r="AB1818" i="1"/>
  <c r="AB1841" i="1"/>
  <c r="AB1675" i="1"/>
  <c r="AB1681" i="1"/>
  <c r="AB1693" i="1"/>
  <c r="AB1703" i="1"/>
  <c r="AB1711" i="1"/>
  <c r="AB1719" i="1"/>
  <c r="AB1726" i="1"/>
  <c r="AB1733" i="1"/>
  <c r="AB1740" i="1"/>
  <c r="AB1773" i="1"/>
  <c r="AB1798" i="1"/>
  <c r="AB1811" i="1"/>
  <c r="AB1812" i="1"/>
  <c r="AB1821" i="1"/>
  <c r="AB1846" i="1"/>
  <c r="V1677" i="1"/>
  <c r="AB1702" i="1"/>
  <c r="AB1739" i="1"/>
  <c r="AB1746" i="1"/>
  <c r="AB1753" i="1"/>
  <c r="AB1766" i="1"/>
  <c r="AB1774" i="1"/>
  <c r="AB1781" i="1"/>
  <c r="AB1791" i="1"/>
  <c r="AB1792" i="1"/>
  <c r="AB1801" i="1"/>
  <c r="AB1826" i="1"/>
  <c r="AB1839" i="1"/>
  <c r="AB1840" i="1"/>
  <c r="AB1849" i="1"/>
  <c r="AB1679" i="1"/>
  <c r="AB1692" i="1"/>
  <c r="AB1760" i="1"/>
  <c r="AB1677" i="1"/>
  <c r="AB1691" i="1"/>
  <c r="AB1709" i="1"/>
  <c r="AB1717" i="1"/>
  <c r="AB1745" i="1"/>
  <c r="AB1771" i="1"/>
  <c r="AB1786" i="1"/>
  <c r="AB1799" i="1"/>
  <c r="AB1809" i="1"/>
  <c r="AB1834" i="1"/>
  <c r="AB1689" i="1"/>
  <c r="AB1700" i="1"/>
  <c r="AB1724" i="1"/>
  <c r="AB1751" i="1"/>
  <c r="AB1752" i="1"/>
  <c r="AB1758" i="1"/>
  <c r="AB1765" i="1"/>
  <c r="AB1789" i="1"/>
  <c r="AB1814" i="1"/>
  <c r="AB1828" i="1"/>
  <c r="AB1837" i="1"/>
  <c r="AB1847" i="1"/>
  <c r="S1684" i="1"/>
  <c r="AB1684" i="1" s="1"/>
  <c r="AB1699" i="1"/>
  <c r="AB1708" i="1"/>
  <c r="AB1716" i="1"/>
  <c r="AB1723" i="1"/>
  <c r="AB1730" i="1"/>
  <c r="AB1737" i="1"/>
  <c r="AB1770" i="1"/>
  <c r="AB1777" i="1"/>
  <c r="AB1794" i="1"/>
  <c r="AB1807" i="1"/>
  <c r="AB1808" i="1"/>
  <c r="AB1817" i="1"/>
  <c r="AB1842" i="1"/>
  <c r="AB1688" i="1"/>
  <c r="AB1698" i="1"/>
  <c r="AB1707" i="1"/>
  <c r="AB1715" i="1"/>
  <c r="AB1744" i="1"/>
  <c r="AB1787" i="1"/>
  <c r="AB1797" i="1"/>
  <c r="AB1822" i="1"/>
  <c r="AB1845" i="1"/>
  <c r="AB1687" i="1"/>
  <c r="AB1697" i="1"/>
  <c r="AB1722" i="1"/>
  <c r="AB1729" i="1"/>
  <c r="AB1736" i="1"/>
  <c r="AB1763" i="1"/>
  <c r="AB1764" i="1"/>
  <c r="AB1775" i="1"/>
  <c r="AB1776" i="1"/>
  <c r="AB1782" i="1"/>
  <c r="AB1802" i="1"/>
  <c r="AB1816" i="1"/>
  <c r="AB1825" i="1"/>
  <c r="AB1850" i="1"/>
  <c r="AB1853" i="1"/>
  <c r="S1680" i="1"/>
  <c r="AB1680" i="1" s="1"/>
  <c r="AB1685" i="1"/>
  <c r="AB1706" i="1"/>
  <c r="AB1714" i="1"/>
  <c r="AB1749" i="1"/>
  <c r="AB1769" i="1"/>
  <c r="AB1795" i="1"/>
  <c r="AB1805" i="1"/>
  <c r="AB1830" i="1"/>
  <c r="AB1843" i="1"/>
  <c r="Z1855" i="1"/>
  <c r="AB1855" i="1" s="1"/>
  <c r="AB1867" i="1"/>
  <c r="AB1868" i="1"/>
  <c r="AB1879" i="1"/>
  <c r="AB1916" i="1"/>
  <c r="AB1935" i="1"/>
  <c r="AB1936" i="1"/>
  <c r="AB1955" i="1"/>
  <c r="AB1963" i="1"/>
  <c r="AB1999" i="1"/>
  <c r="AB2010" i="1"/>
  <c r="AB2013" i="1"/>
  <c r="AB2020" i="1"/>
  <c r="AB2047" i="1"/>
  <c r="AB2058" i="1"/>
  <c r="AB2061" i="1"/>
  <c r="AB2068" i="1"/>
  <c r="AB2095" i="1"/>
  <c r="AB2106" i="1"/>
  <c r="AB2109" i="1"/>
  <c r="AB2114" i="1"/>
  <c r="AB2130" i="1"/>
  <c r="AB2164" i="1"/>
  <c r="AB1880" i="1"/>
  <c r="AB1891" i="1"/>
  <c r="AB1892" i="1"/>
  <c r="AB1904" i="1"/>
  <c r="AB1945" i="1"/>
  <c r="AB1982" i="1"/>
  <c r="AB1985" i="1"/>
  <c r="AB1991" i="1"/>
  <c r="AB1992" i="1"/>
  <c r="AB2019" i="1"/>
  <c r="AB2030" i="1"/>
  <c r="AB2033" i="1"/>
  <c r="AB2040" i="1"/>
  <c r="AB2067" i="1"/>
  <c r="AB2078" i="1"/>
  <c r="AB2081" i="1"/>
  <c r="AB2088" i="1"/>
  <c r="AB2119" i="1"/>
  <c r="AB2120" i="1"/>
  <c r="AB2135" i="1"/>
  <c r="AB2136" i="1"/>
  <c r="AB2143" i="1"/>
  <c r="Z1867" i="1"/>
  <c r="Z1879" i="1"/>
  <c r="Z1891" i="1"/>
  <c r="Z1903" i="1"/>
  <c r="AB1903" i="1" s="1"/>
  <c r="Z1915" i="1"/>
  <c r="AB1915" i="1" s="1"/>
  <c r="AB1925" i="1"/>
  <c r="Z1935" i="1"/>
  <c r="AB1943" i="1"/>
  <c r="AB1944" i="1"/>
  <c r="AB2002" i="1"/>
  <c r="AB2005" i="1"/>
  <c r="AB2012" i="1"/>
  <c r="AB2039" i="1"/>
  <c r="AB2050" i="1"/>
  <c r="AB2053" i="1"/>
  <c r="AB2060" i="1"/>
  <c r="AB2087" i="1"/>
  <c r="AB2098" i="1"/>
  <c r="AB2101" i="1"/>
  <c r="AB2108" i="1"/>
  <c r="Z1866" i="1"/>
  <c r="AB1866" i="1" s="1"/>
  <c r="Z1878" i="1"/>
  <c r="AB1878" i="1" s="1"/>
  <c r="Z1890" i="1"/>
  <c r="AB1890" i="1" s="1"/>
  <c r="AB1984" i="1"/>
  <c r="AB2011" i="1"/>
  <c r="AB2022" i="1"/>
  <c r="AB2032" i="1"/>
  <c r="AB2059" i="1"/>
  <c r="AB2070" i="1"/>
  <c r="AB2080" i="1"/>
  <c r="AB2107" i="1"/>
  <c r="AB2126" i="1"/>
  <c r="AB2133" i="1"/>
  <c r="AB1876" i="1"/>
  <c r="AB1933" i="1"/>
  <c r="AB1951" i="1"/>
  <c r="AB1952" i="1"/>
  <c r="AB1983" i="1"/>
  <c r="AB1994" i="1"/>
  <c r="AB2031" i="1"/>
  <c r="AB2042" i="1"/>
  <c r="AB2079" i="1"/>
  <c r="AB2090" i="1"/>
  <c r="AB2115" i="1"/>
  <c r="AB2131" i="1"/>
  <c r="AB2149" i="1"/>
  <c r="AB2150" i="1"/>
  <c r="AB2152" i="1"/>
  <c r="AB1864" i="1"/>
  <c r="AB1887" i="1"/>
  <c r="AB1888" i="1"/>
  <c r="AB1900" i="1"/>
  <c r="AB1912" i="1"/>
  <c r="Z1923" i="1"/>
  <c r="AB1923" i="1" s="1"/>
  <c r="AB1932" i="1"/>
  <c r="AB1960" i="1"/>
  <c r="AB1967" i="1"/>
  <c r="AB1968" i="1"/>
  <c r="AB1975" i="1"/>
  <c r="AB1976" i="1"/>
  <c r="AB2003" i="1"/>
  <c r="AB2014" i="1"/>
  <c r="AB2017" i="1"/>
  <c r="AB2024" i="1"/>
  <c r="AB2051" i="1"/>
  <c r="AB2062" i="1"/>
  <c r="AB2065" i="1"/>
  <c r="AB2072" i="1"/>
  <c r="AB2099" i="1"/>
  <c r="AB2110" i="1"/>
  <c r="Z1863" i="1"/>
  <c r="AB1863" i="1" s="1"/>
  <c r="M1864" i="1"/>
  <c r="Z1875" i="1"/>
  <c r="AB1875" i="1" s="1"/>
  <c r="Z1887" i="1"/>
  <c r="Z1899" i="1"/>
  <c r="AB1899" i="1" s="1"/>
  <c r="AB1996" i="1"/>
  <c r="AB2044" i="1"/>
  <c r="AB2092" i="1"/>
  <c r="AB2138" i="1"/>
  <c r="AB2142" i="1"/>
  <c r="Z1862" i="1"/>
  <c r="AB1862" i="1" s="1"/>
  <c r="Z1874" i="1"/>
  <c r="AB1874" i="1" s="1"/>
  <c r="Z1886" i="1"/>
  <c r="AB1886" i="1" s="1"/>
  <c r="Z1898" i="1"/>
  <c r="AB1898" i="1" s="1"/>
  <c r="Z1910" i="1"/>
  <c r="AB1910" i="1" s="1"/>
  <c r="AB1921" i="1"/>
  <c r="AB1940" i="1"/>
  <c r="Z1959" i="1"/>
  <c r="AB1959" i="1" s="1"/>
  <c r="Z1967" i="1"/>
  <c r="Z1975" i="1"/>
  <c r="AB2006" i="1"/>
  <c r="AB2009" i="1"/>
  <c r="AB2016" i="1"/>
  <c r="AB2043" i="1"/>
  <c r="AB2054" i="1"/>
  <c r="AB2057" i="1"/>
  <c r="AB2064" i="1"/>
  <c r="AB2091" i="1"/>
  <c r="AB2102" i="1"/>
  <c r="AB2105" i="1"/>
  <c r="AB2112" i="1"/>
  <c r="AB2128" i="1"/>
  <c r="AB2160" i="1"/>
  <c r="AB1871" i="1"/>
  <c r="AB1872" i="1"/>
  <c r="AB1883" i="1"/>
  <c r="AB1907" i="1"/>
  <c r="AB1920" i="1"/>
  <c r="AB1949" i="1"/>
  <c r="AB1978" i="1"/>
  <c r="AB1981" i="1"/>
  <c r="AB1987" i="1"/>
  <c r="AB2015" i="1"/>
  <c r="AB2026" i="1"/>
  <c r="AB2029" i="1"/>
  <c r="AB2036" i="1"/>
  <c r="AB2063" i="1"/>
  <c r="AB2074" i="1"/>
  <c r="AB2077" i="1"/>
  <c r="AB2084" i="1"/>
  <c r="AB2111" i="1"/>
  <c r="AB2151" i="1"/>
  <c r="AB2155" i="1"/>
  <c r="AB1860" i="1"/>
  <c r="AB1884" i="1"/>
  <c r="AB1895" i="1"/>
  <c r="AB1896" i="1"/>
  <c r="AB1908" i="1"/>
  <c r="AB1919" i="1"/>
  <c r="AB1929" i="1"/>
  <c r="Z1939" i="1"/>
  <c r="AB1939" i="1" s="1"/>
  <c r="AB1948" i="1"/>
  <c r="AB1957" i="1"/>
  <c r="AB1965" i="1"/>
  <c r="AB1973" i="1"/>
  <c r="AB1998" i="1"/>
  <c r="AB2001" i="1"/>
  <c r="AB2008" i="1"/>
  <c r="AB2035" i="1"/>
  <c r="AB2046" i="1"/>
  <c r="AB2049" i="1"/>
  <c r="AB2056" i="1"/>
  <c r="AB2083" i="1"/>
  <c r="AB2094" i="1"/>
  <c r="AB2097" i="1"/>
  <c r="AB2104" i="1"/>
  <c r="AB2118" i="1"/>
  <c r="AB2125" i="1"/>
  <c r="AB2134" i="1"/>
  <c r="AB2146" i="1"/>
  <c r="AB2147" i="1"/>
  <c r="Z1859" i="1"/>
  <c r="AB1859" i="1" s="1"/>
  <c r="AB1928" i="1"/>
  <c r="Z1854" i="1"/>
  <c r="AB1854" i="1" s="1"/>
  <c r="AB1856" i="1"/>
  <c r="Z1858" i="1"/>
  <c r="AB1858" i="1" s="1"/>
  <c r="Z1870" i="1"/>
  <c r="AB1870" i="1" s="1"/>
  <c r="Z1882" i="1"/>
  <c r="AB1882" i="1" s="1"/>
  <c r="Z1894" i="1"/>
  <c r="AB1894" i="1" s="1"/>
  <c r="Z1906" i="1"/>
  <c r="AB1906" i="1" s="1"/>
  <c r="Z1918" i="1"/>
  <c r="AB1918" i="1" s="1"/>
  <c r="P1931" i="1"/>
  <c r="AB1931" i="1" s="1"/>
  <c r="AB1937" i="1"/>
  <c r="Z1947" i="1"/>
  <c r="AB1947" i="1" s="1"/>
  <c r="AB1956" i="1"/>
  <c r="AB1964" i="1"/>
  <c r="AB1971" i="1"/>
  <c r="AB1972" i="1"/>
  <c r="AB1993" i="1"/>
  <c r="AB2027" i="1"/>
  <c r="AB2041" i="1"/>
  <c r="AB2075" i="1"/>
  <c r="AB2089" i="1"/>
  <c r="AB2177" i="1"/>
  <c r="AB2187" i="1"/>
  <c r="AB2205" i="1"/>
  <c r="AB2230" i="1"/>
  <c r="AB2232" i="1"/>
  <c r="AB2233" i="1"/>
  <c r="AB2276" i="1"/>
  <c r="AB2157" i="1"/>
  <c r="AB2161" i="1"/>
  <c r="AB2165" i="1"/>
  <c r="AB2169" i="1"/>
  <c r="AB2173" i="1"/>
  <c r="AB2176" i="1"/>
  <c r="AB2182" i="1"/>
  <c r="AB2196" i="1"/>
  <c r="AB2209" i="1"/>
  <c r="AB2213" i="1"/>
  <c r="AB2217" i="1"/>
  <c r="AB2223" i="1"/>
  <c r="AB2224" i="1"/>
  <c r="AB2239" i="1"/>
  <c r="AB2242" i="1"/>
  <c r="AB2264" i="1"/>
  <c r="AB2159" i="1"/>
  <c r="AB2163" i="1"/>
  <c r="AB2167" i="1"/>
  <c r="AB2171" i="1"/>
  <c r="AB2175" i="1"/>
  <c r="AB2181" i="1"/>
  <c r="AB2191" i="1"/>
  <c r="AB2200" i="1"/>
  <c r="AB2243" i="1"/>
  <c r="AB2258" i="1"/>
  <c r="AB2272" i="1"/>
  <c r="Z2156" i="1"/>
  <c r="AB2156" i="1" s="1"/>
  <c r="AB2186" i="1"/>
  <c r="AB2204" i="1"/>
  <c r="AB2222" i="1"/>
  <c r="AB2238" i="1"/>
  <c r="AB2245" i="1"/>
  <c r="AB2280" i="1"/>
  <c r="AB2185" i="1"/>
  <c r="AB2208" i="1"/>
  <c r="AB2212" i="1"/>
  <c r="AB2216" i="1"/>
  <c r="AB2221" i="1"/>
  <c r="AB2180" i="1"/>
  <c r="AB2199" i="1"/>
  <c r="AB2228" i="1"/>
  <c r="AB2248" i="1"/>
  <c r="AB2189" i="1"/>
  <c r="AB2203" i="1"/>
  <c r="AB2244" i="1"/>
  <c r="AB2266" i="1"/>
  <c r="AB2184" i="1"/>
  <c r="AB2194" i="1"/>
  <c r="AB2207" i="1"/>
  <c r="AB2226" i="1"/>
  <c r="AB2236" i="1"/>
  <c r="AB2237" i="1"/>
  <c r="AB2278" i="1"/>
  <c r="AB2179" i="1"/>
  <c r="AB2193" i="1"/>
  <c r="AB2198" i="1"/>
  <c r="AB2234" i="1"/>
  <c r="AB2188" i="1"/>
  <c r="AB2202" i="1"/>
  <c r="AB2219" i="1"/>
  <c r="AB2220" i="1"/>
  <c r="AB2254" i="1"/>
  <c r="AB2178" i="1"/>
  <c r="AB2192" i="1"/>
  <c r="AB2201" i="1"/>
  <c r="AB2210" i="1"/>
  <c r="AB2214" i="1"/>
  <c r="AB2231" i="1"/>
  <c r="M2252" i="1"/>
  <c r="AB2252" i="1" s="1"/>
  <c r="AB2257" i="1"/>
  <c r="V2259" i="1"/>
  <c r="M2283" i="1"/>
  <c r="P2286" i="1"/>
  <c r="S2287" i="1"/>
  <c r="AB2287" i="1" s="1"/>
  <c r="V2288" i="1"/>
  <c r="AB2288" i="1" s="1"/>
  <c r="M2291" i="1"/>
  <c r="P2292" i="1"/>
  <c r="S2293" i="1"/>
  <c r="V2294" i="1"/>
  <c r="M2297" i="1"/>
  <c r="S2299" i="1"/>
  <c r="P2304" i="1"/>
  <c r="V2306" i="1"/>
  <c r="AB2306" i="1" s="1"/>
  <c r="M2309" i="1"/>
  <c r="S2311" i="1"/>
  <c r="AB2311" i="1" s="1"/>
  <c r="AB2313" i="1"/>
  <c r="M2325" i="1"/>
  <c r="AB2325" i="1" s="1"/>
  <c r="P2348" i="1"/>
  <c r="P2352" i="1"/>
  <c r="AB2259" i="1"/>
  <c r="AB2318" i="1"/>
  <c r="AB2354" i="1"/>
  <c r="AB2261" i="1"/>
  <c r="AB2312" i="1"/>
  <c r="AB2263" i="1"/>
  <c r="AB2294" i="1"/>
  <c r="AB2300" i="1"/>
  <c r="M2313" i="1"/>
  <c r="S2315" i="1"/>
  <c r="AB2315" i="1" s="1"/>
  <c r="AB2317" i="1"/>
  <c r="V2326" i="1"/>
  <c r="AB2326" i="1" s="1"/>
  <c r="AB2332" i="1"/>
  <c r="S2339" i="1"/>
  <c r="AB2341" i="1"/>
  <c r="S2250" i="1"/>
  <c r="AB2250" i="1" s="1"/>
  <c r="P2253" i="1"/>
  <c r="M2260" i="1"/>
  <c r="AB2260" i="1" s="1"/>
  <c r="S2285" i="1"/>
  <c r="V2286" i="1"/>
  <c r="M2289" i="1"/>
  <c r="AB2289" i="1" s="1"/>
  <c r="P2290" i="1"/>
  <c r="S2291" i="1"/>
  <c r="AB2291" i="1" s="1"/>
  <c r="V2292" i="1"/>
  <c r="M2295" i="1"/>
  <c r="AB2295" i="1" s="1"/>
  <c r="P2296" i="1"/>
  <c r="V2298" i="1"/>
  <c r="M2301" i="1"/>
  <c r="AB2301" i="1" s="1"/>
  <c r="S2303" i="1"/>
  <c r="P2308" i="1"/>
  <c r="V2310" i="1"/>
  <c r="AB2310" i="1" s="1"/>
  <c r="AB2322" i="1"/>
  <c r="P2324" i="1"/>
  <c r="AB2324" i="1" s="1"/>
  <c r="AB2327" i="1"/>
  <c r="M2333" i="1"/>
  <c r="AB2333" i="1" s="1"/>
  <c r="AB2336" i="1"/>
  <c r="S2343" i="1"/>
  <c r="AB2267" i="1"/>
  <c r="AB2293" i="1"/>
  <c r="AB2299" i="1"/>
  <c r="AB2305" i="1"/>
  <c r="AB2316" i="1"/>
  <c r="AB2340" i="1"/>
  <c r="AB2349" i="1"/>
  <c r="AB2269" i="1"/>
  <c r="AB2331" i="1"/>
  <c r="AB2344" i="1"/>
  <c r="AB2357" i="1"/>
  <c r="V2249" i="1"/>
  <c r="S2256" i="1"/>
  <c r="AB2256" i="1" s="1"/>
  <c r="P2259" i="1"/>
  <c r="AB2271" i="1"/>
  <c r="S2281" i="1"/>
  <c r="AB2281" i="1" s="1"/>
  <c r="AB2286" i="1"/>
  <c r="AB2292" i="1"/>
  <c r="AB2298" i="1"/>
  <c r="AB2304" i="1"/>
  <c r="P2312" i="1"/>
  <c r="V2314" i="1"/>
  <c r="AB2335" i="1"/>
  <c r="V2338" i="1"/>
  <c r="AB2338" i="1" s="1"/>
  <c r="M2345" i="1"/>
  <c r="AB2345" i="1" s="1"/>
  <c r="AB2348" i="1"/>
  <c r="AB2352" i="1"/>
  <c r="AB2249" i="1"/>
  <c r="AB2273" i="1"/>
  <c r="AB2285" i="1"/>
  <c r="AB2320" i="1"/>
  <c r="AB2330" i="1"/>
  <c r="AB2339" i="1"/>
  <c r="AB2251" i="1"/>
  <c r="AB2275" i="1"/>
  <c r="AB2283" i="1"/>
  <c r="AB2297" i="1"/>
  <c r="AB2303" i="1"/>
  <c r="AB2309" i="1"/>
  <c r="M2321" i="1"/>
  <c r="AB2321" i="1" s="1"/>
  <c r="S2323" i="1"/>
  <c r="AB2323" i="1" s="1"/>
  <c r="AB2334" i="1"/>
  <c r="AB2343" i="1"/>
  <c r="V2346" i="1"/>
  <c r="AB2346" i="1" s="1"/>
  <c r="AB2253" i="1"/>
  <c r="V2255" i="1"/>
  <c r="S2262" i="1"/>
  <c r="AB2262" i="1" s="1"/>
  <c r="P2265" i="1"/>
  <c r="AB2265" i="1" s="1"/>
  <c r="AB2277" i="1"/>
  <c r="AB2282" i="1"/>
  <c r="AB2314" i="1"/>
  <c r="P2316" i="1"/>
  <c r="V2318" i="1"/>
  <c r="AB2347" i="1"/>
  <c r="AB2255" i="1"/>
  <c r="AB2279" i="1"/>
  <c r="AB2290" i="1"/>
  <c r="AB2296" i="1"/>
  <c r="AB2302" i="1"/>
  <c r="AB2308" i="1"/>
  <c r="AB2319" i="1"/>
  <c r="AB2329" i="1"/>
  <c r="AB2342" i="1"/>
  <c r="AB2351" i="1"/>
  <c r="M2354" i="1"/>
  <c r="AB2359" i="1"/>
  <c r="AB2360" i="1"/>
  <c r="AB2378" i="1"/>
  <c r="AB2389" i="1"/>
  <c r="AB2394" i="1"/>
  <c r="AB2405" i="1"/>
  <c r="AB2410" i="1"/>
  <c r="AB2421" i="1"/>
  <c r="AB2426" i="1"/>
  <c r="AB2437" i="1"/>
  <c r="AB2442" i="1"/>
  <c r="AB2453" i="1"/>
  <c r="AB2458" i="1"/>
  <c r="AB2474" i="1"/>
  <c r="AB2597" i="1"/>
  <c r="AB2636" i="1"/>
  <c r="AB2366" i="1"/>
  <c r="AB2372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62" i="1"/>
  <c r="AB2567" i="1"/>
  <c r="AB2574" i="1"/>
  <c r="AB2588" i="1"/>
  <c r="AB2595" i="1"/>
  <c r="AB2388" i="1"/>
  <c r="AB2404" i="1"/>
  <c r="AB2420" i="1"/>
  <c r="AB2436" i="1"/>
  <c r="AB2452" i="1"/>
  <c r="AB2468" i="1"/>
  <c r="AB2484" i="1"/>
  <c r="AB2500" i="1"/>
  <c r="AB2516" i="1"/>
  <c r="AB2532" i="1"/>
  <c r="AB2552" i="1"/>
  <c r="AB2557" i="1"/>
  <c r="AB2589" i="1"/>
  <c r="AB2658" i="1"/>
  <c r="AB2670" i="1"/>
  <c r="AB2677" i="1"/>
  <c r="AB2365" i="1"/>
  <c r="AB2371" i="1"/>
  <c r="AB2377" i="1"/>
  <c r="AB2382" i="1"/>
  <c r="AB2393" i="1"/>
  <c r="AB2398" i="1"/>
  <c r="AB2409" i="1"/>
  <c r="AB2414" i="1"/>
  <c r="AB2425" i="1"/>
  <c r="AB2430" i="1"/>
  <c r="AB2441" i="1"/>
  <c r="AB2446" i="1"/>
  <c r="AB2457" i="1"/>
  <c r="AB2462" i="1"/>
  <c r="AB2473" i="1"/>
  <c r="AB2478" i="1"/>
  <c r="AB2489" i="1"/>
  <c r="AB2494" i="1"/>
  <c r="AB2505" i="1"/>
  <c r="AB2510" i="1"/>
  <c r="AB2521" i="1"/>
  <c r="AB2526" i="1"/>
  <c r="AB2537" i="1"/>
  <c r="AB2542" i="1"/>
  <c r="AB2547" i="1"/>
  <c r="AB2566" i="1"/>
  <c r="AB2580" i="1"/>
  <c r="AB2587" i="1"/>
  <c r="AB2594" i="1"/>
  <c r="AB2606" i="1"/>
  <c r="AB2630" i="1"/>
  <c r="AB2634" i="1"/>
  <c r="AB2640" i="1"/>
  <c r="AB2650" i="1"/>
  <c r="P2355" i="1"/>
  <c r="AB2387" i="1"/>
  <c r="AB2403" i="1"/>
  <c r="AB2419" i="1"/>
  <c r="AB2435" i="1"/>
  <c r="AB2451" i="1"/>
  <c r="AB2467" i="1"/>
  <c r="AB2483" i="1"/>
  <c r="AB2499" i="1"/>
  <c r="AB2515" i="1"/>
  <c r="AB2531" i="1"/>
  <c r="AB2556" i="1"/>
  <c r="AB2561" i="1"/>
  <c r="AB2572" i="1"/>
  <c r="AB2581" i="1"/>
  <c r="AB2600" i="1"/>
  <c r="AB2601" i="1"/>
  <c r="AB2616" i="1"/>
  <c r="AB2364" i="1"/>
  <c r="AB2370" i="1"/>
  <c r="AB2376" i="1"/>
  <c r="AB2392" i="1"/>
  <c r="AB2408" i="1"/>
  <c r="AB2424" i="1"/>
  <c r="AB2440" i="1"/>
  <c r="AB2456" i="1"/>
  <c r="AB2472" i="1"/>
  <c r="AB2488" i="1"/>
  <c r="AB2504" i="1"/>
  <c r="AB2520" i="1"/>
  <c r="AB2536" i="1"/>
  <c r="AB2546" i="1"/>
  <c r="AB2551" i="1"/>
  <c r="AB2599" i="1"/>
  <c r="AB2381" i="1"/>
  <c r="AB2386" i="1"/>
  <c r="AB2397" i="1"/>
  <c r="AB2402" i="1"/>
  <c r="AB2413" i="1"/>
  <c r="AB2418" i="1"/>
  <c r="AB2429" i="1"/>
  <c r="AB2434" i="1"/>
  <c r="AB2445" i="1"/>
  <c r="AB2450" i="1"/>
  <c r="AB2461" i="1"/>
  <c r="AB2466" i="1"/>
  <c r="AB2477" i="1"/>
  <c r="AB2482" i="1"/>
  <c r="AB2493" i="1"/>
  <c r="AB2498" i="1"/>
  <c r="AB2509" i="1"/>
  <c r="AB2514" i="1"/>
  <c r="AB2525" i="1"/>
  <c r="AB2530" i="1"/>
  <c r="AB2541" i="1"/>
  <c r="AB2560" i="1"/>
  <c r="AB2565" i="1"/>
  <c r="AB2571" i="1"/>
  <c r="AB2353" i="1"/>
  <c r="AB2363" i="1"/>
  <c r="AB2369" i="1"/>
  <c r="AB2375" i="1"/>
  <c r="AB2391" i="1"/>
  <c r="AB2407" i="1"/>
  <c r="AB2423" i="1"/>
  <c r="AB2439" i="1"/>
  <c r="AB2455" i="1"/>
  <c r="AB2471" i="1"/>
  <c r="AB2487" i="1"/>
  <c r="AB2503" i="1"/>
  <c r="AB2519" i="1"/>
  <c r="AB2535" i="1"/>
  <c r="AB2550" i="1"/>
  <c r="AB2555" i="1"/>
  <c r="AB2578" i="1"/>
  <c r="AB2592" i="1"/>
  <c r="AB2593" i="1"/>
  <c r="AB2598" i="1"/>
  <c r="AB2380" i="1"/>
  <c r="AB2396" i="1"/>
  <c r="AB2412" i="1"/>
  <c r="AB2428" i="1"/>
  <c r="AB2444" i="1"/>
  <c r="AB2460" i="1"/>
  <c r="AB2476" i="1"/>
  <c r="AB2492" i="1"/>
  <c r="AB2508" i="1"/>
  <c r="AB2524" i="1"/>
  <c r="AB2540" i="1"/>
  <c r="AB2545" i="1"/>
  <c r="AB2564" i="1"/>
  <c r="AB2570" i="1"/>
  <c r="AB2584" i="1"/>
  <c r="AB2591" i="1"/>
  <c r="AB2604" i="1"/>
  <c r="AB2605" i="1"/>
  <c r="AB2628" i="1"/>
  <c r="V2355" i="1"/>
  <c r="AB2355" i="1" s="1"/>
  <c r="AB2362" i="1"/>
  <c r="AB2368" i="1"/>
  <c r="AB2374" i="1"/>
  <c r="AB2385" i="1"/>
  <c r="AB2390" i="1"/>
  <c r="AB2401" i="1"/>
  <c r="AB2406" i="1"/>
  <c r="AB2417" i="1"/>
  <c r="AB2422" i="1"/>
  <c r="AB2433" i="1"/>
  <c r="AB2438" i="1"/>
  <c r="AB2449" i="1"/>
  <c r="AB2454" i="1"/>
  <c r="AB2465" i="1"/>
  <c r="AB2470" i="1"/>
  <c r="AB2481" i="1"/>
  <c r="AB2486" i="1"/>
  <c r="AB2497" i="1"/>
  <c r="AB2502" i="1"/>
  <c r="AB2513" i="1"/>
  <c r="AB2518" i="1"/>
  <c r="AB2529" i="1"/>
  <c r="AB2534" i="1"/>
  <c r="AB2554" i="1"/>
  <c r="AB2559" i="1"/>
  <c r="AB2585" i="1"/>
  <c r="AB2603" i="1"/>
  <c r="AB2544" i="1"/>
  <c r="AB2576" i="1"/>
  <c r="AB2583" i="1"/>
  <c r="AB2590" i="1"/>
  <c r="AB2614" i="1"/>
  <c r="AB2648" i="1"/>
  <c r="AB2607" i="1"/>
  <c r="AB2631" i="1"/>
  <c r="AB2655" i="1"/>
  <c r="AB2660" i="1"/>
  <c r="AB2676" i="1"/>
  <c r="AB2703" i="1"/>
  <c r="AB2712" i="1"/>
  <c r="AB2609" i="1"/>
  <c r="AB2633" i="1"/>
  <c r="AB2657" i="1"/>
  <c r="AB2659" i="1"/>
  <c r="AB2675" i="1"/>
  <c r="AB2691" i="1"/>
  <c r="AB2611" i="1"/>
  <c r="AB2635" i="1"/>
  <c r="AB2673" i="1"/>
  <c r="AB2689" i="1"/>
  <c r="AB2701" i="1"/>
  <c r="AB2711" i="1"/>
  <c r="M2608" i="1"/>
  <c r="V2615" i="1"/>
  <c r="S2622" i="1"/>
  <c r="P2625" i="1"/>
  <c r="AB2625" i="1" s="1"/>
  <c r="AB2637" i="1"/>
  <c r="AB2672" i="1"/>
  <c r="AB2688" i="1"/>
  <c r="AB2700" i="1"/>
  <c r="AB2725" i="1"/>
  <c r="AB2731" i="1"/>
  <c r="AB2778" i="1"/>
  <c r="M2610" i="1"/>
  <c r="AB2610" i="1" s="1"/>
  <c r="V2617" i="1"/>
  <c r="AB2617" i="1" s="1"/>
  <c r="S2624" i="1"/>
  <c r="AB2624" i="1" s="1"/>
  <c r="P2627" i="1"/>
  <c r="AB2627" i="1" s="1"/>
  <c r="AB2639" i="1"/>
  <c r="AB2671" i="1"/>
  <c r="AB2687" i="1"/>
  <c r="AB2709" i="1"/>
  <c r="AB2735" i="1"/>
  <c r="AB2746" i="1"/>
  <c r="AB2814" i="1"/>
  <c r="M2612" i="1"/>
  <c r="AB2612" i="1" s="1"/>
  <c r="V2619" i="1"/>
  <c r="AB2619" i="1" s="1"/>
  <c r="S2626" i="1"/>
  <c r="AB2626" i="1" s="1"/>
  <c r="P2629" i="1"/>
  <c r="AB2629" i="1" s="1"/>
  <c r="AB2641" i="1"/>
  <c r="AB2669" i="1"/>
  <c r="AB2685" i="1"/>
  <c r="AB2699" i="1"/>
  <c r="AB2708" i="1"/>
  <c r="AB2762" i="1"/>
  <c r="AB2643" i="1"/>
  <c r="AB2668" i="1"/>
  <c r="AB2684" i="1"/>
  <c r="AB2697" i="1"/>
  <c r="AB2721" i="1"/>
  <c r="AB2734" i="1"/>
  <c r="AB2621" i="1"/>
  <c r="AB2645" i="1"/>
  <c r="AB2667" i="1"/>
  <c r="AB2683" i="1"/>
  <c r="AB2696" i="1"/>
  <c r="AB2707" i="1"/>
  <c r="AB2718" i="1"/>
  <c r="AB2719" i="1"/>
  <c r="S2608" i="1"/>
  <c r="P2611" i="1"/>
  <c r="M2618" i="1"/>
  <c r="AB2618" i="1" s="1"/>
  <c r="AB2623" i="1"/>
  <c r="V2625" i="1"/>
  <c r="AB2647" i="1"/>
  <c r="AB2665" i="1"/>
  <c r="AB2681" i="1"/>
  <c r="AB2722" i="1"/>
  <c r="AB2790" i="1"/>
  <c r="S2610" i="1"/>
  <c r="P2613" i="1"/>
  <c r="AB2613" i="1" s="1"/>
  <c r="M2620" i="1"/>
  <c r="AB2620" i="1" s="1"/>
  <c r="V2627" i="1"/>
  <c r="AB2649" i="1"/>
  <c r="AB2664" i="1"/>
  <c r="AB2680" i="1"/>
  <c r="AB2695" i="1"/>
  <c r="AB2705" i="1"/>
  <c r="AB2715" i="1"/>
  <c r="AB2743" i="1"/>
  <c r="S2612" i="1"/>
  <c r="P2615" i="1"/>
  <c r="AB2615" i="1" s="1"/>
  <c r="M2622" i="1"/>
  <c r="AB2622" i="1" s="1"/>
  <c r="V2629" i="1"/>
  <c r="AB2651" i="1"/>
  <c r="AB2663" i="1"/>
  <c r="AB2679" i="1"/>
  <c r="AB2693" i="1"/>
  <c r="AB2704" i="1"/>
  <c r="AB2741" i="1"/>
  <c r="AB2774" i="1"/>
  <c r="AB2724" i="1"/>
  <c r="AB2747" i="1"/>
  <c r="AB2763" i="1"/>
  <c r="AB2779" i="1"/>
  <c r="AB2795" i="1"/>
  <c r="AB2824" i="1"/>
  <c r="AB2827" i="1"/>
  <c r="AB2848" i="1"/>
  <c r="AB2851" i="1"/>
  <c r="AB2869" i="1"/>
  <c r="AB2871" i="1"/>
  <c r="AB2984" i="1"/>
  <c r="AB2744" i="1"/>
  <c r="AB2745" i="1"/>
  <c r="AB2761" i="1"/>
  <c r="AB2777" i="1"/>
  <c r="AB2793" i="1"/>
  <c r="AB2821" i="1"/>
  <c r="AB2845" i="1"/>
  <c r="AB2868" i="1"/>
  <c r="AB2888" i="1"/>
  <c r="AB2889" i="1"/>
  <c r="AB2891" i="1"/>
  <c r="AB2912" i="1"/>
  <c r="AB2913" i="1"/>
  <c r="AB2915" i="1"/>
  <c r="AB2929" i="1"/>
  <c r="AB2936" i="1"/>
  <c r="AB2971" i="1"/>
  <c r="AB2977" i="1"/>
  <c r="AB2760" i="1"/>
  <c r="AB2776" i="1"/>
  <c r="AB2792" i="1"/>
  <c r="AB2820" i="1"/>
  <c r="AB2823" i="1"/>
  <c r="AB2844" i="1"/>
  <c r="AB2847" i="1"/>
  <c r="AB2894" i="1"/>
  <c r="AB2921" i="1"/>
  <c r="AB2928" i="1"/>
  <c r="AB2943" i="1"/>
  <c r="AB2949" i="1"/>
  <c r="AB2956" i="1"/>
  <c r="AB2958" i="1"/>
  <c r="AB2759" i="1"/>
  <c r="AB2775" i="1"/>
  <c r="AB2791" i="1"/>
  <c r="AB2817" i="1"/>
  <c r="AB2884" i="1"/>
  <c r="AB2885" i="1"/>
  <c r="AB2908" i="1"/>
  <c r="AB2909" i="1"/>
  <c r="AB2930" i="1"/>
  <c r="AB2963" i="1"/>
  <c r="AB2969" i="1"/>
  <c r="AB2978" i="1"/>
  <c r="AB2983" i="1"/>
  <c r="AB2757" i="1"/>
  <c r="AB2773" i="1"/>
  <c r="AB2789" i="1"/>
  <c r="AB2813" i="1"/>
  <c r="AB2816" i="1"/>
  <c r="AB2819" i="1"/>
  <c r="AB2840" i="1"/>
  <c r="AB2843" i="1"/>
  <c r="AB2864" i="1"/>
  <c r="AB2920" i="1"/>
  <c r="AB2922" i="1"/>
  <c r="AB2948" i="1"/>
  <c r="AB2950" i="1"/>
  <c r="AB2720" i="1"/>
  <c r="AB2728" i="1"/>
  <c r="AB2729" i="1"/>
  <c r="AB2756" i="1"/>
  <c r="AB2772" i="1"/>
  <c r="AB2805" i="1"/>
  <c r="AB2809" i="1"/>
  <c r="AB2812" i="1"/>
  <c r="AB2815" i="1"/>
  <c r="AB2837" i="1"/>
  <c r="AB2861" i="1"/>
  <c r="AB2881" i="1"/>
  <c r="AB2883" i="1"/>
  <c r="AB2905" i="1"/>
  <c r="AB2907" i="1"/>
  <c r="AB2927" i="1"/>
  <c r="AB2955" i="1"/>
  <c r="AB2755" i="1"/>
  <c r="AB2771" i="1"/>
  <c r="AB2787" i="1"/>
  <c r="AB2803" i="1"/>
  <c r="AB2807" i="1"/>
  <c r="AB2811" i="1"/>
  <c r="AB2836" i="1"/>
  <c r="AB2839" i="1"/>
  <c r="AB2860" i="1"/>
  <c r="AB2863" i="1"/>
  <c r="AB2866" i="1"/>
  <c r="AB2886" i="1"/>
  <c r="AB2910" i="1"/>
  <c r="AB2933" i="1"/>
  <c r="AB2940" i="1"/>
  <c r="AB2942" i="1"/>
  <c r="AB2975" i="1"/>
  <c r="AB2981" i="1"/>
  <c r="AB2732" i="1"/>
  <c r="AB2733" i="1"/>
  <c r="AB2753" i="1"/>
  <c r="AB2769" i="1"/>
  <c r="AB2785" i="1"/>
  <c r="AB2801" i="1"/>
  <c r="AB2833" i="1"/>
  <c r="AB2857" i="1"/>
  <c r="AB2877" i="1"/>
  <c r="AB2879" i="1"/>
  <c r="AB2901" i="1"/>
  <c r="AB2919" i="1"/>
  <c r="AB2925" i="1"/>
  <c r="AB2947" i="1"/>
  <c r="AB2953" i="1"/>
  <c r="AB2960" i="1"/>
  <c r="AB2962" i="1"/>
  <c r="AB2752" i="1"/>
  <c r="AB2768" i="1"/>
  <c r="AB2784" i="1"/>
  <c r="AB2800" i="1"/>
  <c r="AB2832" i="1"/>
  <c r="AB2835" i="1"/>
  <c r="AB2856" i="1"/>
  <c r="AB2859" i="1"/>
  <c r="AB2882" i="1"/>
  <c r="AB2906" i="1"/>
  <c r="AB2932" i="1"/>
  <c r="AB2934" i="1"/>
  <c r="AB2967" i="1"/>
  <c r="AB2973" i="1"/>
  <c r="AB2980" i="1"/>
  <c r="AB2982" i="1"/>
  <c r="AB2716" i="1"/>
  <c r="AB2736" i="1"/>
  <c r="AB2737" i="1"/>
  <c r="AB2751" i="1"/>
  <c r="AB2767" i="1"/>
  <c r="AB2783" i="1"/>
  <c r="AB2799" i="1"/>
  <c r="AB2829" i="1"/>
  <c r="AB2853" i="1"/>
  <c r="AB2873" i="1"/>
  <c r="AB2875" i="1"/>
  <c r="AB2896" i="1"/>
  <c r="AB2897" i="1"/>
  <c r="AB2899" i="1"/>
  <c r="AB2917" i="1"/>
  <c r="AB2924" i="1"/>
  <c r="AB2926" i="1"/>
  <c r="AB2939" i="1"/>
  <c r="AB2945" i="1"/>
  <c r="AB2952" i="1"/>
  <c r="AB2954" i="1"/>
  <c r="AB2749" i="1"/>
  <c r="AB2765" i="1"/>
  <c r="AB2781" i="1"/>
  <c r="AB2797" i="1"/>
  <c r="AB2828" i="1"/>
  <c r="AB2831" i="1"/>
  <c r="AB2852" i="1"/>
  <c r="AB2855" i="1"/>
  <c r="AB2872" i="1"/>
  <c r="AB2878" i="1"/>
  <c r="AB2902" i="1"/>
  <c r="AB2916" i="1"/>
  <c r="AB2959" i="1"/>
  <c r="AB2965" i="1"/>
  <c r="AB2972" i="1"/>
  <c r="AB2974" i="1"/>
  <c r="AB3014" i="1"/>
  <c r="P3016" i="1"/>
  <c r="V3022" i="1"/>
  <c r="AB3022" i="1" s="1"/>
  <c r="AB3028" i="1"/>
  <c r="AB3061" i="1"/>
  <c r="AB3070" i="1"/>
  <c r="AB3093" i="1"/>
  <c r="P2996" i="1"/>
  <c r="V2998" i="1"/>
  <c r="AB3004" i="1"/>
  <c r="S3007" i="1"/>
  <c r="AB3009" i="1"/>
  <c r="AB3018" i="1"/>
  <c r="P3020" i="1"/>
  <c r="M3029" i="1"/>
  <c r="AB3029" i="1" s="1"/>
  <c r="AB3042" i="1"/>
  <c r="P3044" i="1"/>
  <c r="V3078" i="1"/>
  <c r="AB3088" i="1"/>
  <c r="S3091" i="1"/>
  <c r="AB3104" i="1"/>
  <c r="AB2988" i="1"/>
  <c r="AB3037" i="1"/>
  <c r="AB3046" i="1"/>
  <c r="AB3051" i="1"/>
  <c r="AB3060" i="1"/>
  <c r="AB3065" i="1"/>
  <c r="AB3074" i="1"/>
  <c r="AB3097" i="1"/>
  <c r="AB3110" i="1"/>
  <c r="M2989" i="1"/>
  <c r="AB2989" i="1" s="1"/>
  <c r="S2991" i="1"/>
  <c r="AB2993" i="1"/>
  <c r="V3002" i="1"/>
  <c r="S3011" i="1"/>
  <c r="P3024" i="1"/>
  <c r="M3033" i="1"/>
  <c r="AB3033" i="1" s="1"/>
  <c r="AB3055" i="1"/>
  <c r="AB3069" i="1"/>
  <c r="AB3092" i="1"/>
  <c r="M3093" i="1"/>
  <c r="AB3103" i="1"/>
  <c r="S3107" i="1"/>
  <c r="AB3107" i="1" s="1"/>
  <c r="AB2998" i="1"/>
  <c r="AB3003" i="1"/>
  <c r="AB3017" i="1"/>
  <c r="AB3036" i="1"/>
  <c r="AB3050" i="1"/>
  <c r="AB3064" i="1"/>
  <c r="AB3078" i="1"/>
  <c r="P3080" i="1"/>
  <c r="AB3080" i="1" s="1"/>
  <c r="AB3087" i="1"/>
  <c r="AB3096" i="1"/>
  <c r="AB3102" i="1"/>
  <c r="AB2985" i="1"/>
  <c r="AB2987" i="1"/>
  <c r="AB3026" i="1"/>
  <c r="AB3031" i="1"/>
  <c r="AB3045" i="1"/>
  <c r="AB3054" i="1"/>
  <c r="AB3059" i="1"/>
  <c r="AB3073" i="1"/>
  <c r="AB3082" i="1"/>
  <c r="P3084" i="1"/>
  <c r="AB3084" i="1" s="1"/>
  <c r="V3090" i="1"/>
  <c r="M3097" i="1"/>
  <c r="AB3002" i="1"/>
  <c r="AB3007" i="1"/>
  <c r="M3013" i="1"/>
  <c r="AB3013" i="1" s="1"/>
  <c r="S3019" i="1"/>
  <c r="AB3019" i="1" s="1"/>
  <c r="AB3021" i="1"/>
  <c r="AB3040" i="1"/>
  <c r="AB3086" i="1"/>
  <c r="AB3091" i="1"/>
  <c r="AB3108" i="1"/>
  <c r="AB2986" i="1"/>
  <c r="P2988" i="1"/>
  <c r="V2990" i="1"/>
  <c r="AB3016" i="1"/>
  <c r="AB3030" i="1"/>
  <c r="P3032" i="1"/>
  <c r="AB3032" i="1" s="1"/>
  <c r="AB3035" i="1"/>
  <c r="M3041" i="1"/>
  <c r="AB3041" i="1" s="1"/>
  <c r="S3047" i="1"/>
  <c r="AB3047" i="1" s="1"/>
  <c r="AB3058" i="1"/>
  <c r="AB3063" i="1"/>
  <c r="AB3072" i="1"/>
  <c r="AB3095" i="1"/>
  <c r="AB3100" i="1"/>
  <c r="V3106" i="1"/>
  <c r="M3109" i="1"/>
  <c r="AB3109" i="1" s="1"/>
  <c r="AB2991" i="1"/>
  <c r="AB2996" i="1"/>
  <c r="AB3006" i="1"/>
  <c r="P3008" i="1"/>
  <c r="AB3008" i="1" s="1"/>
  <c r="AB3011" i="1"/>
  <c r="AB3020" i="1"/>
  <c r="S3023" i="1"/>
  <c r="AB3023" i="1" s="1"/>
  <c r="AB3025" i="1"/>
  <c r="AB3044" i="1"/>
  <c r="AB3053" i="1"/>
  <c r="AB3081" i="1"/>
  <c r="AB3090" i="1"/>
  <c r="S3111" i="1"/>
  <c r="AB3111" i="1" s="1"/>
  <c r="M2997" i="1"/>
  <c r="AB2997" i="1" s="1"/>
  <c r="S2999" i="1"/>
  <c r="AB2999" i="1" s="1"/>
  <c r="AB3001" i="1"/>
  <c r="AB3034" i="1"/>
  <c r="AB3039" i="1"/>
  <c r="AB3048" i="1"/>
  <c r="AB3062" i="1"/>
  <c r="AB3067" i="1"/>
  <c r="AB3076" i="1"/>
  <c r="S3079" i="1"/>
  <c r="AB3079" i="1" s="1"/>
  <c r="AB3085" i="1"/>
  <c r="AB3094" i="1"/>
  <c r="AB3099" i="1"/>
  <c r="AB3106" i="1"/>
  <c r="AB2990" i="1"/>
  <c r="P2992" i="1"/>
  <c r="AB2992" i="1" s="1"/>
  <c r="V2994" i="1"/>
  <c r="AB2994" i="1" s="1"/>
  <c r="AB3010" i="1"/>
  <c r="P3012" i="1"/>
  <c r="AB3012" i="1" s="1"/>
  <c r="AB3015" i="1"/>
  <c r="AB3024" i="1"/>
  <c r="S3027" i="1"/>
  <c r="AB3027" i="1" s="1"/>
  <c r="M3049" i="1"/>
  <c r="AB3049" i="1" s="1"/>
  <c r="AB3057" i="1"/>
  <c r="AB3071" i="1"/>
  <c r="M3077" i="1"/>
  <c r="AB3077" i="1" s="1"/>
  <c r="S3083" i="1"/>
  <c r="AB3083" i="1" s="1"/>
  <c r="S3103" i="1"/>
  <c r="M3121" i="1"/>
  <c r="AB3138" i="1"/>
  <c r="P3140" i="1"/>
  <c r="P3144" i="1"/>
  <c r="AB3144" i="1" s="1"/>
  <c r="AB3151" i="1"/>
  <c r="P3156" i="1"/>
  <c r="V3118" i="1"/>
  <c r="AB3124" i="1"/>
  <c r="S3127" i="1"/>
  <c r="AB3129" i="1"/>
  <c r="P3148" i="1"/>
  <c r="P3152" i="1"/>
  <c r="AB3158" i="1"/>
  <c r="AB3165" i="1"/>
  <c r="AB3114" i="1"/>
  <c r="P3116" i="1"/>
  <c r="AB3116" i="1" s="1"/>
  <c r="M3125" i="1"/>
  <c r="AB3125" i="1" s="1"/>
  <c r="AB3150" i="1"/>
  <c r="AB3154" i="1"/>
  <c r="AB3168" i="1"/>
  <c r="V3112" i="1"/>
  <c r="M3115" i="1"/>
  <c r="AB3115" i="1" s="1"/>
  <c r="V3122" i="1"/>
  <c r="S3131" i="1"/>
  <c r="AB3133" i="1"/>
  <c r="AB3161" i="1"/>
  <c r="AB3112" i="1"/>
  <c r="AB3118" i="1"/>
  <c r="AB3123" i="1"/>
  <c r="AB3137" i="1"/>
  <c r="AB3164" i="1"/>
  <c r="AB3141" i="1"/>
  <c r="AB3145" i="1"/>
  <c r="AB3122" i="1"/>
  <c r="P3124" i="1"/>
  <c r="AB3127" i="1"/>
  <c r="M3133" i="1"/>
  <c r="AB3136" i="1"/>
  <c r="S3147" i="1"/>
  <c r="AB3147" i="1" s="1"/>
  <c r="AB3149" i="1"/>
  <c r="AB3153" i="1"/>
  <c r="S3155" i="1"/>
  <c r="AB3155" i="1" s="1"/>
  <c r="AB3160" i="1"/>
  <c r="AB3170" i="1"/>
  <c r="AB3140" i="1"/>
  <c r="AB3156" i="1"/>
  <c r="AB3126" i="1"/>
  <c r="AB3131" i="1"/>
  <c r="AB3148" i="1"/>
  <c r="AB3152" i="1"/>
  <c r="AB3163" i="1"/>
  <c r="P3113" i="1"/>
  <c r="AB3113" i="1" s="1"/>
  <c r="S3119" i="1"/>
  <c r="AB3119" i="1" s="1"/>
  <c r="AB3121" i="1"/>
  <c r="AB3135" i="1"/>
  <c r="V3138" i="1"/>
  <c r="AB3166" i="1"/>
  <c r="P3112" i="1"/>
  <c r="M3117" i="1"/>
  <c r="AB3117" i="1" s="1"/>
  <c r="AB3130" i="1"/>
  <c r="P3132" i="1"/>
  <c r="AB3132" i="1" s="1"/>
  <c r="AB3139" i="1"/>
  <c r="V3142" i="1"/>
  <c r="AB3142" i="1" s="1"/>
  <c r="AB3143" i="1"/>
  <c r="V3146" i="1"/>
  <c r="AB3146" i="1" s="1"/>
  <c r="AB3159" i="1"/>
  <c r="AB3169" i="1"/>
  <c r="AB3355" i="1"/>
  <c r="AB3369" i="1"/>
  <c r="AB3375" i="1"/>
  <c r="AB3394" i="1"/>
  <c r="AB3401" i="1"/>
  <c r="AB3403" i="1"/>
  <c r="AB3408" i="1"/>
  <c r="AB3423" i="1"/>
  <c r="AB3440" i="1"/>
  <c r="AB3483" i="1"/>
  <c r="AB3171" i="1"/>
  <c r="AB3378" i="1"/>
  <c r="AB3414" i="1"/>
  <c r="AB3422" i="1"/>
  <c r="AB3453" i="1"/>
  <c r="AB3472" i="1"/>
  <c r="AB3507" i="1"/>
  <c r="AB3535" i="1"/>
  <c r="AB3373" i="1"/>
  <c r="AB3393" i="1"/>
  <c r="AB3395" i="1"/>
  <c r="AB3400" i="1"/>
  <c r="AB3425" i="1"/>
  <c r="AB3439" i="1"/>
  <c r="AB3613" i="1"/>
  <c r="AB3184" i="1"/>
  <c r="AB3190" i="1"/>
  <c r="AB3196" i="1"/>
  <c r="AB3202" i="1"/>
  <c r="AB3208" i="1"/>
  <c r="AB3214" i="1"/>
  <c r="AB3220" i="1"/>
  <c r="AB3226" i="1"/>
  <c r="AB3232" i="1"/>
  <c r="AB3238" i="1"/>
  <c r="AB3244" i="1"/>
  <c r="AB3250" i="1"/>
  <c r="AB3256" i="1"/>
  <c r="AB3262" i="1"/>
  <c r="AB3268" i="1"/>
  <c r="AB3274" i="1"/>
  <c r="AB3280" i="1"/>
  <c r="AB3286" i="1"/>
  <c r="AB3292" i="1"/>
  <c r="AB3298" i="1"/>
  <c r="AB3304" i="1"/>
  <c r="AB3310" i="1"/>
  <c r="AB3316" i="1"/>
  <c r="AB3322" i="1"/>
  <c r="AB3328" i="1"/>
  <c r="AB3334" i="1"/>
  <c r="AB3346" i="1"/>
  <c r="AB3358" i="1"/>
  <c r="AB3382" i="1"/>
  <c r="AB3413" i="1"/>
  <c r="AB3435" i="1"/>
  <c r="AB3471" i="1"/>
  <c r="AB3359" i="1"/>
  <c r="AB3377" i="1"/>
  <c r="AB3383" i="1"/>
  <c r="AB3392" i="1"/>
  <c r="AB3412" i="1"/>
  <c r="AB3469" i="1"/>
  <c r="AB3481" i="1"/>
  <c r="AB3499" i="1"/>
  <c r="AB3559" i="1"/>
  <c r="V3175" i="1"/>
  <c r="M3178" i="1"/>
  <c r="AB3178" i="1" s="1"/>
  <c r="S3180" i="1"/>
  <c r="AB3180" i="1" s="1"/>
  <c r="AB3363" i="1"/>
  <c r="AB3381" i="1"/>
  <c r="AB3387" i="1"/>
  <c r="AB3432" i="1"/>
  <c r="AB3448" i="1"/>
  <c r="AB3449" i="1"/>
  <c r="AB3489" i="1"/>
  <c r="AB3176" i="1"/>
  <c r="AB3182" i="1"/>
  <c r="AB3188" i="1"/>
  <c r="AB3194" i="1"/>
  <c r="AB3206" i="1"/>
  <c r="AB3212" i="1"/>
  <c r="AB3218" i="1"/>
  <c r="AB3224" i="1"/>
  <c r="AB3230" i="1"/>
  <c r="AB3236" i="1"/>
  <c r="AB3242" i="1"/>
  <c r="AB3248" i="1"/>
  <c r="AB3254" i="1"/>
  <c r="AB3260" i="1"/>
  <c r="AB3266" i="1"/>
  <c r="AB3272" i="1"/>
  <c r="AB3278" i="1"/>
  <c r="AB3284" i="1"/>
  <c r="AB3290" i="1"/>
  <c r="AB3296" i="1"/>
  <c r="AB3302" i="1"/>
  <c r="AB3308" i="1"/>
  <c r="AB3314" i="1"/>
  <c r="AB3320" i="1"/>
  <c r="AB3404" i="1"/>
  <c r="AB3428" i="1"/>
  <c r="AB3361" i="1"/>
  <c r="AB3367" i="1"/>
  <c r="AB3385" i="1"/>
  <c r="AB3391" i="1"/>
  <c r="AB3410" i="1"/>
  <c r="AB3460" i="1"/>
  <c r="AB3493" i="1"/>
  <c r="AB3175" i="1"/>
  <c r="AB3181" i="1"/>
  <c r="AB3187" i="1"/>
  <c r="AB3193" i="1"/>
  <c r="AB3199" i="1"/>
  <c r="AB3205" i="1"/>
  <c r="AB3211" i="1"/>
  <c r="AB3217" i="1"/>
  <c r="AB3223" i="1"/>
  <c r="AB3229" i="1"/>
  <c r="AB3235" i="1"/>
  <c r="AB3241" i="1"/>
  <c r="AB3247" i="1"/>
  <c r="AB3253" i="1"/>
  <c r="AB3259" i="1"/>
  <c r="AB3265" i="1"/>
  <c r="AB3271" i="1"/>
  <c r="AB3277" i="1"/>
  <c r="AB3283" i="1"/>
  <c r="AB3289" i="1"/>
  <c r="AB3370" i="1"/>
  <c r="AB3396" i="1"/>
  <c r="AB3417" i="1"/>
  <c r="AB3547" i="1"/>
  <c r="S3172" i="1"/>
  <c r="AB3172" i="1" s="1"/>
  <c r="P3177" i="1"/>
  <c r="AB3177" i="1" s="1"/>
  <c r="V3179" i="1"/>
  <c r="AB3179" i="1" s="1"/>
  <c r="AB3365" i="1"/>
  <c r="AB3371" i="1"/>
  <c r="AB3389" i="1"/>
  <c r="AB3402" i="1"/>
  <c r="AB3409" i="1"/>
  <c r="AB3411" i="1"/>
  <c r="AB3416" i="1"/>
  <c r="AB3426" i="1"/>
  <c r="AB3488" i="1"/>
  <c r="AB3512" i="1"/>
  <c r="AB3524" i="1"/>
  <c r="AB3586" i="1"/>
  <c r="Z3611" i="1"/>
  <c r="AB3618" i="1"/>
  <c r="Z3623" i="1"/>
  <c r="AB3662" i="1"/>
  <c r="AB3450" i="1"/>
  <c r="AB3466" i="1"/>
  <c r="Z3490" i="1"/>
  <c r="AB3490" i="1" s="1"/>
  <c r="AB3602" i="1"/>
  <c r="Z3671" i="1"/>
  <c r="AB3706" i="1"/>
  <c r="AB3536" i="1"/>
  <c r="AB3548" i="1"/>
  <c r="AB3560" i="1"/>
  <c r="AB3484" i="1"/>
  <c r="AB3509" i="1"/>
  <c r="AB3514" i="1"/>
  <c r="AB3521" i="1"/>
  <c r="AB3526" i="1"/>
  <c r="AB3533" i="1"/>
  <c r="AB3542" i="1"/>
  <c r="AB3554" i="1"/>
  <c r="AB3566" i="1"/>
  <c r="AB3592" i="1"/>
  <c r="AB3616" i="1"/>
  <c r="AB3617" i="1"/>
  <c r="AB3628" i="1"/>
  <c r="AB3629" i="1"/>
  <c r="Z3655" i="1"/>
  <c r="AB3454" i="1"/>
  <c r="AB3470" i="1"/>
  <c r="AB3482" i="1"/>
  <c r="Z3486" i="1"/>
  <c r="AB3486" i="1" s="1"/>
  <c r="Z3502" i="1"/>
  <c r="AB3502" i="1" s="1"/>
  <c r="AB3504" i="1"/>
  <c r="AB3516" i="1"/>
  <c r="AB3528" i="1"/>
  <c r="AB3596" i="1"/>
  <c r="Z3615" i="1"/>
  <c r="Z3627" i="1"/>
  <c r="AB3480" i="1"/>
  <c r="AB3498" i="1"/>
  <c r="AB3478" i="1"/>
  <c r="AB3496" i="1"/>
  <c r="AB3541" i="1"/>
  <c r="AB3544" i="1"/>
  <c r="AB3553" i="1"/>
  <c r="AB3556" i="1"/>
  <c r="AB3565" i="1"/>
  <c r="P3592" i="1"/>
  <c r="AB3600" i="1"/>
  <c r="Z3679" i="1"/>
  <c r="AB3690" i="1"/>
  <c r="AB3458" i="1"/>
  <c r="AB3474" i="1"/>
  <c r="AB3476" i="1"/>
  <c r="AB3506" i="1"/>
  <c r="AB3513" i="1"/>
  <c r="AB3518" i="1"/>
  <c r="AB3525" i="1"/>
  <c r="AB3530" i="1"/>
  <c r="AB3538" i="1"/>
  <c r="AB3550" i="1"/>
  <c r="AB3562" i="1"/>
  <c r="AB3574" i="1"/>
  <c r="AB3609" i="1"/>
  <c r="AB3620" i="1"/>
  <c r="AB3621" i="1"/>
  <c r="AB3654" i="1"/>
  <c r="AB3500" i="1"/>
  <c r="AB3508" i="1"/>
  <c r="AB3520" i="1"/>
  <c r="AB3532" i="1"/>
  <c r="AB3581" i="1"/>
  <c r="AB3588" i="1"/>
  <c r="AB3594" i="1"/>
  <c r="AB3597" i="1"/>
  <c r="P3598" i="1"/>
  <c r="AB3598" i="1" s="1"/>
  <c r="AB3604" i="1"/>
  <c r="AB3614" i="1"/>
  <c r="AB3626" i="1"/>
  <c r="AB3638" i="1"/>
  <c r="AB3492" i="1"/>
  <c r="S3583" i="1"/>
  <c r="AB3642" i="1"/>
  <c r="AB3446" i="1"/>
  <c r="AB3462" i="1"/>
  <c r="Z3494" i="1"/>
  <c r="AB3494" i="1" s="1"/>
  <c r="AB3537" i="1"/>
  <c r="AB3540" i="1"/>
  <c r="AB3549" i="1"/>
  <c r="AB3552" i="1"/>
  <c r="AB3561" i="1"/>
  <c r="AB3564" i="1"/>
  <c r="AB3589" i="1"/>
  <c r="AB3605" i="1"/>
  <c r="Z3647" i="1"/>
  <c r="AB3678" i="1"/>
  <c r="AB3718" i="1"/>
  <c r="AB3575" i="1"/>
  <c r="AB3644" i="1"/>
  <c r="AB3652" i="1"/>
  <c r="AB3660" i="1"/>
  <c r="AB3668" i="1"/>
  <c r="AB3676" i="1"/>
  <c r="V3696" i="1"/>
  <c r="AB3696" i="1" s="1"/>
  <c r="AB3701" i="1"/>
  <c r="AB3727" i="1"/>
  <c r="AB3739" i="1"/>
  <c r="AB3635" i="1"/>
  <c r="AB3637" i="1"/>
  <c r="AB3714" i="1"/>
  <c r="AB3722" i="1"/>
  <c r="AB3754" i="1"/>
  <c r="AB3755" i="1"/>
  <c r="AB3798" i="1"/>
  <c r="AB3583" i="1"/>
  <c r="Z3635" i="1"/>
  <c r="AB3688" i="1"/>
  <c r="AB3691" i="1"/>
  <c r="AB3692" i="1"/>
  <c r="AB3717" i="1"/>
  <c r="AB3733" i="1"/>
  <c r="AB3737" i="1"/>
  <c r="AB3738" i="1"/>
  <c r="AB3740" i="1"/>
  <c r="AB3756" i="1"/>
  <c r="Z3603" i="1"/>
  <c r="AB3603" i="1" s="1"/>
  <c r="AB3632" i="1"/>
  <c r="AB3643" i="1"/>
  <c r="AB3645" i="1"/>
  <c r="AB3651" i="1"/>
  <c r="AB3653" i="1"/>
  <c r="AB3659" i="1"/>
  <c r="AB3661" i="1"/>
  <c r="AB3667" i="1"/>
  <c r="AB3669" i="1"/>
  <c r="AB3675" i="1"/>
  <c r="AB3677" i="1"/>
  <c r="AB3684" i="1"/>
  <c r="AB3687" i="1"/>
  <c r="AB3713" i="1"/>
  <c r="AB3726" i="1"/>
  <c r="AB3591" i="1"/>
  <c r="AB3695" i="1"/>
  <c r="AB3732" i="1"/>
  <c r="AB3607" i="1"/>
  <c r="AB3640" i="1"/>
  <c r="AB3725" i="1"/>
  <c r="AB3736" i="1"/>
  <c r="AB3631" i="1"/>
  <c r="AB3633" i="1"/>
  <c r="AB3648" i="1"/>
  <c r="AB3656" i="1"/>
  <c r="AB3664" i="1"/>
  <c r="AB3672" i="1"/>
  <c r="AB3680" i="1"/>
  <c r="Z3683" i="1"/>
  <c r="AB3683" i="1" s="1"/>
  <c r="Z3724" i="1"/>
  <c r="AB3724" i="1" s="1"/>
  <c r="AB3729" i="1"/>
  <c r="AB3579" i="1"/>
  <c r="AB3689" i="1"/>
  <c r="AB3698" i="1"/>
  <c r="AB3746" i="1"/>
  <c r="AB3747" i="1"/>
  <c r="AB3793" i="1"/>
  <c r="Z3607" i="1"/>
  <c r="AB3611" i="1"/>
  <c r="AB3615" i="1"/>
  <c r="AB3619" i="1"/>
  <c r="AB3623" i="1"/>
  <c r="AB3627" i="1"/>
  <c r="AB3641" i="1"/>
  <c r="AB3685" i="1"/>
  <c r="AB3703" i="1"/>
  <c r="AB3708" i="1"/>
  <c r="AB3748" i="1"/>
  <c r="AB3763" i="1"/>
  <c r="AB3780" i="1"/>
  <c r="AB3587" i="1"/>
  <c r="Z3599" i="1"/>
  <c r="AB3599" i="1" s="1"/>
  <c r="Z3639" i="1"/>
  <c r="AB3639" i="1" s="1"/>
  <c r="AB3647" i="1"/>
  <c r="AB3649" i="1"/>
  <c r="AB3655" i="1"/>
  <c r="AB3657" i="1"/>
  <c r="AB3663" i="1"/>
  <c r="AB3665" i="1"/>
  <c r="AB3671" i="1"/>
  <c r="AB3673" i="1"/>
  <c r="AB3679" i="1"/>
  <c r="AB3681" i="1"/>
  <c r="S3697" i="1"/>
  <c r="AB3697" i="1" s="1"/>
  <c r="AB3715" i="1"/>
  <c r="AB3719" i="1"/>
  <c r="AB3744" i="1"/>
  <c r="AB3783" i="1"/>
  <c r="Z3744" i="1"/>
  <c r="Z3752" i="1"/>
  <c r="AB3752" i="1" s="1"/>
  <c r="Z3760" i="1"/>
  <c r="AB3760" i="1" s="1"/>
  <c r="Z3695" i="1"/>
  <c r="Z3707" i="1"/>
  <c r="AB3707" i="1" s="1"/>
  <c r="Z3719" i="1"/>
  <c r="Z3731" i="1"/>
  <c r="AB3731" i="1" s="1"/>
  <c r="Z3763" i="1"/>
  <c r="AB3764" i="1"/>
  <c r="Z3772" i="1"/>
  <c r="AB3772" i="1" s="1"/>
  <c r="Z3791" i="1"/>
  <c r="AB3791" i="1" s="1"/>
  <c r="AB3792" i="1"/>
  <c r="Z3764" i="1"/>
  <c r="AB3838" i="1"/>
  <c r="AB3796" i="1"/>
  <c r="Z3735" i="1"/>
  <c r="AB3735" i="1" s="1"/>
  <c r="Z3699" i="1"/>
  <c r="AB3699" i="1" s="1"/>
  <c r="Z3711" i="1"/>
  <c r="AB3711" i="1" s="1"/>
  <c r="Z3723" i="1"/>
  <c r="AB3723" i="1" s="1"/>
  <c r="Z3743" i="1"/>
  <c r="AB3743" i="1" s="1"/>
  <c r="Z3751" i="1"/>
  <c r="AB3751" i="1" s="1"/>
  <c r="Z3759" i="1"/>
  <c r="AB3759" i="1" s="1"/>
  <c r="Z3768" i="1"/>
  <c r="AB3768" i="1" s="1"/>
  <c r="Z3787" i="1"/>
  <c r="AB3787" i="1" s="1"/>
  <c r="AB3788" i="1"/>
  <c r="V3801" i="1"/>
  <c r="M3869" i="1"/>
  <c r="M3885" i="1"/>
  <c r="AB3905" i="1"/>
  <c r="AB3910" i="1"/>
  <c r="AB3924" i="1"/>
  <c r="AB3929" i="1"/>
  <c r="AB3934" i="1"/>
  <c r="AB3949" i="1"/>
  <c r="AB3980" i="1"/>
  <c r="AB3996" i="1"/>
  <c r="AB4012" i="1"/>
  <c r="AB4028" i="1"/>
  <c r="AB4044" i="1"/>
  <c r="AB4056" i="1"/>
  <c r="M3804" i="1"/>
  <c r="S3806" i="1"/>
  <c r="P3864" i="1"/>
  <c r="V3866" i="1"/>
  <c r="AB3866" i="1" s="1"/>
  <c r="AB3867" i="1"/>
  <c r="P3880" i="1"/>
  <c r="V3882" i="1"/>
  <c r="AB3883" i="1"/>
  <c r="P3896" i="1"/>
  <c r="AB3899" i="1"/>
  <c r="AB3919" i="1"/>
  <c r="AB3943" i="1"/>
  <c r="AB3948" i="1"/>
  <c r="AB3955" i="1"/>
  <c r="AB3968" i="1"/>
  <c r="AB3969" i="1"/>
  <c r="AB3974" i="1"/>
  <c r="AB3979" i="1"/>
  <c r="AB3990" i="1"/>
  <c r="AB3995" i="1"/>
  <c r="AB4006" i="1"/>
  <c r="AB4011" i="1"/>
  <c r="AB4022" i="1"/>
  <c r="AB4027" i="1"/>
  <c r="AB4038" i="1"/>
  <c r="AB4043" i="1"/>
  <c r="AB4054" i="1"/>
  <c r="AB3850" i="1"/>
  <c r="AB3904" i="1"/>
  <c r="AB3909" i="1"/>
  <c r="AB3914" i="1"/>
  <c r="AB3928" i="1"/>
  <c r="AB3933" i="1"/>
  <c r="AB3938" i="1"/>
  <c r="AB3962" i="1"/>
  <c r="M3800" i="1"/>
  <c r="AB3800" i="1" s="1"/>
  <c r="P3804" i="1"/>
  <c r="V3806" i="1"/>
  <c r="M3809" i="1"/>
  <c r="AB3809" i="1" s="1"/>
  <c r="S3811" i="1"/>
  <c r="P3816" i="1"/>
  <c r="V3818" i="1"/>
  <c r="M3821" i="1"/>
  <c r="AB3821" i="1" s="1"/>
  <c r="S3823" i="1"/>
  <c r="P3828" i="1"/>
  <c r="V3830" i="1"/>
  <c r="M3833" i="1"/>
  <c r="AB3833" i="1" s="1"/>
  <c r="S3835" i="1"/>
  <c r="P3840" i="1"/>
  <c r="V3842" i="1"/>
  <c r="M3845" i="1"/>
  <c r="AB3845" i="1" s="1"/>
  <c r="S3847" i="1"/>
  <c r="P3852" i="1"/>
  <c r="V3854" i="1"/>
  <c r="M3857" i="1"/>
  <c r="AB3857" i="1" s="1"/>
  <c r="AB3861" i="1"/>
  <c r="M3873" i="1"/>
  <c r="AB3873" i="1" s="1"/>
  <c r="AB3877" i="1"/>
  <c r="M3889" i="1"/>
  <c r="AB3889" i="1" s="1"/>
  <c r="AB3893" i="1"/>
  <c r="AB3923" i="1"/>
  <c r="AB3947" i="1"/>
  <c r="AB3961" i="1"/>
  <c r="AB3967" i="1"/>
  <c r="AB3984" i="1"/>
  <c r="AB4000" i="1"/>
  <c r="AB4016" i="1"/>
  <c r="AB4032" i="1"/>
  <c r="AB4048" i="1"/>
  <c r="M3802" i="1"/>
  <c r="AB3802" i="1" s="1"/>
  <c r="AB3819" i="1"/>
  <c r="AB3831" i="1"/>
  <c r="AB3843" i="1"/>
  <c r="AB3855" i="1"/>
  <c r="P3868" i="1"/>
  <c r="AB3868" i="1" s="1"/>
  <c r="V3870" i="1"/>
  <c r="AB3871" i="1"/>
  <c r="AB3882" i="1"/>
  <c r="P3884" i="1"/>
  <c r="AB3884" i="1" s="1"/>
  <c r="V3886" i="1"/>
  <c r="AB3887" i="1"/>
  <c r="AB3898" i="1"/>
  <c r="AB3903" i="1"/>
  <c r="AB3908" i="1"/>
  <c r="AB3913" i="1"/>
  <c r="AB3918" i="1"/>
  <c r="AB3932" i="1"/>
  <c r="AB3937" i="1"/>
  <c r="AB3942" i="1"/>
  <c r="AB3954" i="1"/>
  <c r="AB3960" i="1"/>
  <c r="AB3978" i="1"/>
  <c r="AB3983" i="1"/>
  <c r="AB3994" i="1"/>
  <c r="AB3999" i="1"/>
  <c r="AB4010" i="1"/>
  <c r="AB4015" i="1"/>
  <c r="AB4026" i="1"/>
  <c r="AB4031" i="1"/>
  <c r="AB4042" i="1"/>
  <c r="AB4047" i="1"/>
  <c r="AB4067" i="1"/>
  <c r="AB3806" i="1"/>
  <c r="AB3812" i="1"/>
  <c r="AB3818" i="1"/>
  <c r="AB3824" i="1"/>
  <c r="AB3830" i="1"/>
  <c r="AB3836" i="1"/>
  <c r="AB3842" i="1"/>
  <c r="AB3848" i="1"/>
  <c r="AB3854" i="1"/>
  <c r="AB3912" i="1"/>
  <c r="AB3917" i="1"/>
  <c r="AB3922" i="1"/>
  <c r="AB3936" i="1"/>
  <c r="AB3941" i="1"/>
  <c r="AB3946" i="1"/>
  <c r="AB3952" i="1"/>
  <c r="AB3959" i="1"/>
  <c r="AB3966" i="1"/>
  <c r="AB3988" i="1"/>
  <c r="AB4004" i="1"/>
  <c r="AB4020" i="1"/>
  <c r="AB4036" i="1"/>
  <c r="AB4052" i="1"/>
  <c r="P3801" i="1"/>
  <c r="AB3801" i="1" s="1"/>
  <c r="S3803" i="1"/>
  <c r="AB3803" i="1" s="1"/>
  <c r="P3808" i="1"/>
  <c r="AB3808" i="1" s="1"/>
  <c r="V3810" i="1"/>
  <c r="M3813" i="1"/>
  <c r="AB3813" i="1" s="1"/>
  <c r="S3815" i="1"/>
  <c r="AB3815" i="1" s="1"/>
  <c r="P3820" i="1"/>
  <c r="AB3820" i="1" s="1"/>
  <c r="V3822" i="1"/>
  <c r="M3825" i="1"/>
  <c r="AB3825" i="1" s="1"/>
  <c r="S3827" i="1"/>
  <c r="AB3827" i="1" s="1"/>
  <c r="P3832" i="1"/>
  <c r="AB3832" i="1" s="1"/>
  <c r="V3834" i="1"/>
  <c r="AB3834" i="1" s="1"/>
  <c r="M3837" i="1"/>
  <c r="AB3837" i="1" s="1"/>
  <c r="S3839" i="1"/>
  <c r="AB3839" i="1" s="1"/>
  <c r="P3844" i="1"/>
  <c r="AB3844" i="1" s="1"/>
  <c r="V3846" i="1"/>
  <c r="M3849" i="1"/>
  <c r="AB3849" i="1" s="1"/>
  <c r="S3851" i="1"/>
  <c r="AB3851" i="1" s="1"/>
  <c r="P3856" i="1"/>
  <c r="AB3856" i="1" s="1"/>
  <c r="V3858" i="1"/>
  <c r="AB3859" i="1"/>
  <c r="AB3870" i="1"/>
  <c r="P3872" i="1"/>
  <c r="AB3872" i="1" s="1"/>
  <c r="V3874" i="1"/>
  <c r="AB3874" i="1" s="1"/>
  <c r="AB3875" i="1"/>
  <c r="AB3886" i="1"/>
  <c r="P3888" i="1"/>
  <c r="AB3888" i="1" s="1"/>
  <c r="V3890" i="1"/>
  <c r="AB3891" i="1"/>
  <c r="AB3902" i="1"/>
  <c r="AB3907" i="1"/>
  <c r="AB3931" i="1"/>
  <c r="AB3971" i="1"/>
  <c r="AB3982" i="1"/>
  <c r="AB3987" i="1"/>
  <c r="AB3998" i="1"/>
  <c r="AB4003" i="1"/>
  <c r="AB4014" i="1"/>
  <c r="AB4019" i="1"/>
  <c r="AB4030" i="1"/>
  <c r="AB4035" i="1"/>
  <c r="AB4046" i="1"/>
  <c r="AB4051" i="1"/>
  <c r="AB3805" i="1"/>
  <c r="AB3811" i="1"/>
  <c r="AB3817" i="1"/>
  <c r="AB3823" i="1"/>
  <c r="AB3829" i="1"/>
  <c r="AB3835" i="1"/>
  <c r="AB3841" i="1"/>
  <c r="AB3847" i="1"/>
  <c r="AB3853" i="1"/>
  <c r="AB3864" i="1"/>
  <c r="AB3880" i="1"/>
  <c r="AB3896" i="1"/>
  <c r="AB3916" i="1"/>
  <c r="AB3921" i="1"/>
  <c r="AB3926" i="1"/>
  <c r="AB3940" i="1"/>
  <c r="AB3945" i="1"/>
  <c r="AB3951" i="1"/>
  <c r="AB3965" i="1"/>
  <c r="P3807" i="1"/>
  <c r="AB3807" i="1" s="1"/>
  <c r="M3865" i="1"/>
  <c r="AB3865" i="1" s="1"/>
  <c r="AB3869" i="1"/>
  <c r="M3881" i="1"/>
  <c r="AB3881" i="1" s="1"/>
  <c r="AB3885" i="1"/>
  <c r="M3897" i="1"/>
  <c r="AB3897" i="1" s="1"/>
  <c r="AB3901" i="1"/>
  <c r="AB3911" i="1"/>
  <c r="AB3935" i="1"/>
  <c r="AB3958" i="1"/>
  <c r="AB3964" i="1"/>
  <c r="AB3976" i="1"/>
  <c r="AB3992" i="1"/>
  <c r="AB4008" i="1"/>
  <c r="AB4024" i="1"/>
  <c r="AB4040" i="1"/>
  <c r="AB3804" i="1"/>
  <c r="AB3810" i="1"/>
  <c r="AB3816" i="1"/>
  <c r="AB3822" i="1"/>
  <c r="AB3828" i="1"/>
  <c r="AB3840" i="1"/>
  <c r="AB3846" i="1"/>
  <c r="AB3852" i="1"/>
  <c r="AB3858" i="1"/>
  <c r="P3860" i="1"/>
  <c r="AB3860" i="1" s="1"/>
  <c r="V3862" i="1"/>
  <c r="AB3862" i="1" s="1"/>
  <c r="AB3863" i="1"/>
  <c r="P3876" i="1"/>
  <c r="AB3876" i="1" s="1"/>
  <c r="V3878" i="1"/>
  <c r="AB3878" i="1" s="1"/>
  <c r="AB3879" i="1"/>
  <c r="AB3890" i="1"/>
  <c r="P3892" i="1"/>
  <c r="AB3892" i="1" s="1"/>
  <c r="V3894" i="1"/>
  <c r="AB3894" i="1" s="1"/>
  <c r="AB3895" i="1"/>
  <c r="AB3906" i="1"/>
  <c r="AB3920" i="1"/>
  <c r="AB3925" i="1"/>
  <c r="AB3930" i="1"/>
  <c r="AB3944" i="1"/>
  <c r="AB3957" i="1"/>
  <c r="AB3970" i="1"/>
  <c r="AB3975" i="1"/>
  <c r="AB3986" i="1"/>
  <c r="AB3991" i="1"/>
  <c r="AB4002" i="1"/>
  <c r="AB4007" i="1"/>
  <c r="AB4018" i="1"/>
  <c r="AB4023" i="1"/>
  <c r="AB4034" i="1"/>
  <c r="AB4039" i="1"/>
  <c r="AB4050" i="1"/>
  <c r="AB4055" i="1"/>
  <c r="AB4060" i="1"/>
  <c r="P4057" i="1"/>
  <c r="V4063" i="1"/>
  <c r="V4073" i="1"/>
  <c r="AB4073" i="1" s="1"/>
  <c r="AB4084" i="1"/>
  <c r="M4096" i="1"/>
  <c r="P4107" i="1"/>
  <c r="AB4107" i="1" s="1"/>
  <c r="AB4111" i="1"/>
  <c r="M4116" i="1"/>
  <c r="AB4116" i="1" s="1"/>
  <c r="AB4089" i="1"/>
  <c r="AB4094" i="1"/>
  <c r="AB4114" i="1"/>
  <c r="AB4109" i="1"/>
  <c r="AB4124" i="1"/>
  <c r="AB4065" i="1"/>
  <c r="AB4066" i="1"/>
  <c r="AB4071" i="1"/>
  <c r="AB4088" i="1"/>
  <c r="AB4100" i="1"/>
  <c r="AB4122" i="1"/>
  <c r="AB4172" i="1"/>
  <c r="M4062" i="1"/>
  <c r="AB4062" i="1" s="1"/>
  <c r="M4063" i="1"/>
  <c r="AB4063" i="1" s="1"/>
  <c r="AB4070" i="1"/>
  <c r="V4081" i="1"/>
  <c r="AB4082" i="1"/>
  <c r="AB4093" i="1"/>
  <c r="P4095" i="1"/>
  <c r="AB4095" i="1" s="1"/>
  <c r="V4097" i="1"/>
  <c r="AB4098" i="1"/>
  <c r="S4106" i="1"/>
  <c r="AB4106" i="1" s="1"/>
  <c r="AB4113" i="1"/>
  <c r="P4115" i="1"/>
  <c r="AB4115" i="1" s="1"/>
  <c r="AB4123" i="1"/>
  <c r="AB4126" i="1"/>
  <c r="AB4132" i="1"/>
  <c r="AB4168" i="1"/>
  <c r="AB4174" i="1"/>
  <c r="AB4185" i="1"/>
  <c r="AB4069" i="1"/>
  <c r="M4072" i="1"/>
  <c r="AB4072" i="1" s="1"/>
  <c r="P4075" i="1"/>
  <c r="AB4075" i="1" s="1"/>
  <c r="S4078" i="1"/>
  <c r="AB4078" i="1" s="1"/>
  <c r="AB4087" i="1"/>
  <c r="S4090" i="1"/>
  <c r="AB4090" i="1" s="1"/>
  <c r="P4119" i="1"/>
  <c r="AB4119" i="1" s="1"/>
  <c r="AB4127" i="1"/>
  <c r="AB4130" i="1"/>
  <c r="AB4136" i="1"/>
  <c r="AB4164" i="1"/>
  <c r="AB4170" i="1"/>
  <c r="AB4175" i="1"/>
  <c r="AB4057" i="1"/>
  <c r="AB4104" i="1"/>
  <c r="AB4117" i="1"/>
  <c r="AB4131" i="1"/>
  <c r="AB4134" i="1"/>
  <c r="AB4140" i="1"/>
  <c r="AB4144" i="1"/>
  <c r="AB4148" i="1"/>
  <c r="AB4152" i="1"/>
  <c r="AB4156" i="1"/>
  <c r="AB4160" i="1"/>
  <c r="AB4166" i="1"/>
  <c r="AB4171" i="1"/>
  <c r="P4061" i="1"/>
  <c r="AB4061" i="1" s="1"/>
  <c r="AB4081" i="1"/>
  <c r="P4083" i="1"/>
  <c r="AB4083" i="1" s="1"/>
  <c r="V4085" i="1"/>
  <c r="AB4085" i="1" s="1"/>
  <c r="AB4086" i="1"/>
  <c r="AB4097" i="1"/>
  <c r="P4099" i="1"/>
  <c r="AB4099" i="1" s="1"/>
  <c r="V4101" i="1"/>
  <c r="AB4101" i="1" s="1"/>
  <c r="AB4102" i="1"/>
  <c r="AB4121" i="1"/>
  <c r="AB4135" i="1"/>
  <c r="AB4138" i="1"/>
  <c r="AB4142" i="1"/>
  <c r="AB4146" i="1"/>
  <c r="AB4150" i="1"/>
  <c r="AB4154" i="1"/>
  <c r="AB4158" i="1"/>
  <c r="AB4162" i="1"/>
  <c r="AB4167" i="1"/>
  <c r="S4074" i="1"/>
  <c r="AB4074" i="1" s="1"/>
  <c r="AB4080" i="1"/>
  <c r="AB4091" i="1"/>
  <c r="AB4103" i="1"/>
  <c r="AB4108" i="1"/>
  <c r="AB4125" i="1"/>
  <c r="AB4139" i="1"/>
  <c r="AB4143" i="1"/>
  <c r="AB4147" i="1"/>
  <c r="AB4163" i="1"/>
  <c r="AB4173" i="1"/>
  <c r="AB4178" i="1"/>
  <c r="V4059" i="1"/>
  <c r="AB4059" i="1" s="1"/>
  <c r="S4061" i="1"/>
  <c r="V4077" i="1"/>
  <c r="AB4077" i="1" s="1"/>
  <c r="AB4079" i="1"/>
  <c r="M4092" i="1"/>
  <c r="AB4092" i="1" s="1"/>
  <c r="AB4096" i="1"/>
  <c r="V4105" i="1"/>
  <c r="AB4105" i="1" s="1"/>
  <c r="S4118" i="1"/>
  <c r="AB4118" i="1" s="1"/>
  <c r="AB4129" i="1"/>
  <c r="AB4151" i="1"/>
  <c r="AB4155" i="1"/>
  <c r="AB4159" i="1"/>
  <c r="AB4169" i="1"/>
  <c r="AB4181" i="1"/>
  <c r="AB4184" i="1"/>
  <c r="AB4297" i="1"/>
  <c r="M4178" i="1"/>
  <c r="AB4183" i="1"/>
  <c r="AB4228" i="1"/>
  <c r="AB4234" i="1"/>
  <c r="AB4240" i="1"/>
  <c r="AB4249" i="1"/>
  <c r="AB4258" i="1"/>
  <c r="AB4266" i="1"/>
  <c r="AB4274" i="1"/>
  <c r="AB4289" i="1"/>
  <c r="AB4310" i="1"/>
  <c r="AB4316" i="1"/>
  <c r="AB4294" i="1"/>
  <c r="AB4209" i="1"/>
  <c r="AB4227" i="1"/>
  <c r="AB4233" i="1"/>
  <c r="AB4239" i="1"/>
  <c r="AB4247" i="1"/>
  <c r="AB4257" i="1"/>
  <c r="AB4265" i="1"/>
  <c r="AB4273" i="1"/>
  <c r="AB4281" i="1"/>
  <c r="AB4287" i="1"/>
  <c r="AB4309" i="1"/>
  <c r="S4176" i="1"/>
  <c r="AB4176" i="1" s="1"/>
  <c r="P4179" i="1"/>
  <c r="AB4179" i="1" s="1"/>
  <c r="P4184" i="1"/>
  <c r="AB4190" i="1"/>
  <c r="AB4202" i="1"/>
  <c r="AB4214" i="1"/>
  <c r="AB4226" i="1"/>
  <c r="AB4232" i="1"/>
  <c r="AB4238" i="1"/>
  <c r="AB4246" i="1"/>
  <c r="AB4255" i="1"/>
  <c r="AB4263" i="1"/>
  <c r="AB4271" i="1"/>
  <c r="AB4279" i="1"/>
  <c r="AB4286" i="1"/>
  <c r="AB4293" i="1"/>
  <c r="AB4299" i="1"/>
  <c r="P4192" i="1"/>
  <c r="AB4192" i="1" s="1"/>
  <c r="V4194" i="1"/>
  <c r="M4197" i="1"/>
  <c r="AB4197" i="1" s="1"/>
  <c r="S4199" i="1"/>
  <c r="AB4199" i="1" s="1"/>
  <c r="P4204" i="1"/>
  <c r="AB4204" i="1" s="1"/>
  <c r="V4206" i="1"/>
  <c r="M4209" i="1"/>
  <c r="S4211" i="1"/>
  <c r="AB4211" i="1" s="1"/>
  <c r="P4216" i="1"/>
  <c r="AB4216" i="1" s="1"/>
  <c r="V4218" i="1"/>
  <c r="M4221" i="1"/>
  <c r="AB4221" i="1" s="1"/>
  <c r="S4223" i="1"/>
  <c r="AB4223" i="1" s="1"/>
  <c r="AB4245" i="1"/>
  <c r="AB4256" i="1"/>
  <c r="AB4264" i="1"/>
  <c r="AB4272" i="1"/>
  <c r="AB4280" i="1"/>
  <c r="AB4300" i="1"/>
  <c r="S4180" i="1"/>
  <c r="AB4180" i="1" s="1"/>
  <c r="AB4195" i="1"/>
  <c r="AB4207" i="1"/>
  <c r="AB4219" i="1"/>
  <c r="AB4231" i="1"/>
  <c r="AB4237" i="1"/>
  <c r="AB4244" i="1"/>
  <c r="AB4254" i="1"/>
  <c r="AB4262" i="1"/>
  <c r="AB4270" i="1"/>
  <c r="AB4278" i="1"/>
  <c r="AB4304" i="1"/>
  <c r="AB4308" i="1"/>
  <c r="V4186" i="1"/>
  <c r="AB4186" i="1" s="1"/>
  <c r="AB4243" i="1"/>
  <c r="AB4253" i="1"/>
  <c r="AB4285" i="1"/>
  <c r="AB4291" i="1"/>
  <c r="AB4292" i="1"/>
  <c r="AB4188" i="1"/>
  <c r="AB4194" i="1"/>
  <c r="AB4200" i="1"/>
  <c r="AB4206" i="1"/>
  <c r="AB4212" i="1"/>
  <c r="AB4218" i="1"/>
  <c r="AB4224" i="1"/>
  <c r="AB4230" i="1"/>
  <c r="AB4236" i="1"/>
  <c r="AB4242" i="1"/>
  <c r="AB4261" i="1"/>
  <c r="AB4269" i="1"/>
  <c r="AB4277" i="1"/>
  <c r="AB4177" i="1"/>
  <c r="V4179" i="1"/>
  <c r="AB4187" i="1"/>
  <c r="M4189" i="1"/>
  <c r="AB4189" i="1" s="1"/>
  <c r="S4191" i="1"/>
  <c r="AB4191" i="1" s="1"/>
  <c r="P4196" i="1"/>
  <c r="AB4196" i="1" s="1"/>
  <c r="V4198" i="1"/>
  <c r="AB4198" i="1" s="1"/>
  <c r="M4201" i="1"/>
  <c r="AB4201" i="1" s="1"/>
  <c r="S4203" i="1"/>
  <c r="AB4203" i="1" s="1"/>
  <c r="P4208" i="1"/>
  <c r="AB4208" i="1" s="1"/>
  <c r="V4210" i="1"/>
  <c r="AB4210" i="1" s="1"/>
  <c r="M4213" i="1"/>
  <c r="AB4213" i="1" s="1"/>
  <c r="S4215" i="1"/>
  <c r="AB4215" i="1" s="1"/>
  <c r="P4220" i="1"/>
  <c r="AB4220" i="1" s="1"/>
  <c r="V4222" i="1"/>
  <c r="AB4222" i="1" s="1"/>
  <c r="M4225" i="1"/>
  <c r="AB4225" i="1" s="1"/>
  <c r="AB4251" i="1"/>
  <c r="AB4283" i="1"/>
  <c r="AB4290" i="1"/>
  <c r="AB4307" i="1"/>
  <c r="AB4327" i="1"/>
  <c r="AB4326" i="1"/>
  <c r="S4329" i="1"/>
  <c r="V4340" i="1"/>
  <c r="AB4340" i="1" s="1"/>
  <c r="M4343" i="1"/>
  <c r="AB4343" i="1" s="1"/>
  <c r="V4348" i="1"/>
  <c r="V4360" i="1"/>
  <c r="AB4360" i="1" s="1"/>
  <c r="AB4311" i="1"/>
  <c r="AB4315" i="1"/>
  <c r="AB4331" i="1"/>
  <c r="AB4355" i="1"/>
  <c r="AB4367" i="1"/>
  <c r="AB4377" i="1"/>
  <c r="Z4313" i="1"/>
  <c r="AB4313" i="1" s="1"/>
  <c r="AB4330" i="1"/>
  <c r="S4333" i="1"/>
  <c r="S4345" i="1"/>
  <c r="AB4345" i="1" s="1"/>
  <c r="AB4348" i="1"/>
  <c r="P4350" i="1"/>
  <c r="AB4350" i="1" s="1"/>
  <c r="P4362" i="1"/>
  <c r="AB4362" i="1" s="1"/>
  <c r="AB4381" i="1"/>
  <c r="AB4325" i="1"/>
  <c r="AB4335" i="1"/>
  <c r="AB4353" i="1"/>
  <c r="AB4365" i="1"/>
  <c r="AB4372" i="1"/>
  <c r="AB4320" i="1"/>
  <c r="S4337" i="1"/>
  <c r="V4352" i="1"/>
  <c r="V4364" i="1"/>
  <c r="AB4364" i="1" s="1"/>
  <c r="AB4329" i="1"/>
  <c r="AB4339" i="1"/>
  <c r="AB4359" i="1"/>
  <c r="AB4389" i="1"/>
  <c r="S4317" i="1"/>
  <c r="AB4317" i="1" s="1"/>
  <c r="AB4324" i="1"/>
  <c r="AB4338" i="1"/>
  <c r="V4344" i="1"/>
  <c r="M4347" i="1"/>
  <c r="AB4347" i="1" s="1"/>
  <c r="AB4352" i="1"/>
  <c r="P4354" i="1"/>
  <c r="AB4354" i="1" s="1"/>
  <c r="P4366" i="1"/>
  <c r="AB4366" i="1" s="1"/>
  <c r="AB4333" i="1"/>
  <c r="AB4357" i="1"/>
  <c r="AB4358" i="1"/>
  <c r="AB4369" i="1"/>
  <c r="AB4370" i="1"/>
  <c r="AB4397" i="1"/>
  <c r="Z4305" i="1"/>
  <c r="AB4305" i="1" s="1"/>
  <c r="AB4318" i="1"/>
  <c r="S4321" i="1"/>
  <c r="AB4321" i="1" s="1"/>
  <c r="AB4328" i="1"/>
  <c r="S4341" i="1"/>
  <c r="AB4341" i="1" s="1"/>
  <c r="AB4344" i="1"/>
  <c r="V4356" i="1"/>
  <c r="AB4356" i="1" s="1"/>
  <c r="V4368" i="1"/>
  <c r="AB4368" i="1" s="1"/>
  <c r="M4319" i="1"/>
  <c r="AB4319" i="1" s="1"/>
  <c r="AB4323" i="1"/>
  <c r="P4334" i="1"/>
  <c r="AB4334" i="1" s="1"/>
  <c r="V4336" i="1"/>
  <c r="AB4336" i="1" s="1"/>
  <c r="AB4337" i="1"/>
  <c r="P4346" i="1"/>
  <c r="AB4346" i="1" s="1"/>
  <c r="AB4351" i="1"/>
  <c r="AB4363" i="1"/>
  <c r="AB4391" i="1"/>
  <c r="AB4392" i="1"/>
  <c r="AB4398" i="1"/>
  <c r="AB4451" i="1"/>
  <c r="AB4375" i="1"/>
  <c r="Z4398" i="1"/>
  <c r="AB4419" i="1"/>
  <c r="AB4424" i="1"/>
  <c r="AB4442" i="1"/>
  <c r="AB4446" i="1"/>
  <c r="AB4376" i="1"/>
  <c r="AB4383" i="1"/>
  <c r="AB4384" i="1"/>
  <c r="AB4390" i="1"/>
  <c r="AB4404" i="1"/>
  <c r="AB4441" i="1"/>
  <c r="Z4374" i="1"/>
  <c r="AB4374" i="1" s="1"/>
  <c r="Z4390" i="1"/>
  <c r="AB4423" i="1"/>
  <c r="AB4428" i="1"/>
  <c r="AB4476" i="1"/>
  <c r="AB4382" i="1"/>
  <c r="AB4403" i="1"/>
  <c r="AB4422" i="1"/>
  <c r="AB4425" i="1"/>
  <c r="AB4449" i="1"/>
  <c r="AB4450" i="1"/>
  <c r="Z4382" i="1"/>
  <c r="AB4396" i="1"/>
  <c r="AB4402" i="1"/>
  <c r="AB4409" i="1"/>
  <c r="AB4412" i="1"/>
  <c r="AB4427" i="1"/>
  <c r="AB4434" i="1"/>
  <c r="AB4395" i="1"/>
  <c r="AB4408" i="1"/>
  <c r="AB4426" i="1"/>
  <c r="AB4444" i="1"/>
  <c r="AB4387" i="1"/>
  <c r="AB4388" i="1"/>
  <c r="AB4437" i="1"/>
  <c r="AB4438" i="1"/>
  <c r="AB4448" i="1"/>
  <c r="AB4371" i="1"/>
  <c r="Z4394" i="1"/>
  <c r="AB4394" i="1" s="1"/>
  <c r="AB4411" i="1"/>
  <c r="AB4416" i="1"/>
  <c r="AB4431" i="1"/>
  <c r="AB4436" i="1"/>
  <c r="AB4379" i="1"/>
  <c r="AB4380" i="1"/>
  <c r="AB4406" i="1"/>
  <c r="AB4413" i="1"/>
  <c r="Z4386" i="1"/>
  <c r="AB4386" i="1" s="1"/>
  <c r="AB4400" i="1"/>
  <c r="Z4406" i="1"/>
  <c r="M4407" i="1"/>
  <c r="AB4407" i="1" s="1"/>
  <c r="AB4410" i="1"/>
  <c r="AB4415" i="1"/>
  <c r="AB4433" i="1"/>
  <c r="AB4447" i="1"/>
  <c r="AB4474" i="1"/>
  <c r="Z4449" i="1"/>
  <c r="Z4461" i="1"/>
  <c r="AB4461" i="1" s="1"/>
  <c r="AB4473" i="1"/>
  <c r="AB4439" i="1"/>
  <c r="AB4467" i="1"/>
  <c r="AB4510" i="1"/>
  <c r="AB4481" i="1"/>
  <c r="AB4459" i="1"/>
  <c r="AB4466" i="1"/>
  <c r="AB4494" i="1"/>
  <c r="AB4465" i="1"/>
  <c r="AB4471" i="1"/>
  <c r="AB4479" i="1"/>
  <c r="AB4480" i="1"/>
  <c r="AB4485" i="1"/>
  <c r="AB4458" i="1"/>
  <c r="AB4443" i="1"/>
  <c r="AB4478" i="1"/>
  <c r="AB4483" i="1"/>
  <c r="AB4484" i="1"/>
  <c r="AB4489" i="1"/>
  <c r="AB4492" i="1"/>
  <c r="Z4457" i="1"/>
  <c r="AB4457" i="1" s="1"/>
  <c r="AB4470" i="1"/>
  <c r="AB4497" i="1"/>
  <c r="AB4435" i="1"/>
  <c r="AB4453" i="1"/>
  <c r="AB4455" i="1"/>
  <c r="AB4463" i="1"/>
  <c r="AB4469" i="1"/>
  <c r="Z4477" i="1"/>
  <c r="AB4477" i="1" s="1"/>
  <c r="AB4487" i="1"/>
  <c r="AB4488" i="1"/>
  <c r="Z4469" i="1"/>
  <c r="AB4475" i="1"/>
  <c r="AB4482" i="1"/>
  <c r="AB4491" i="1"/>
  <c r="AB4518" i="1"/>
  <c r="AB4495" i="1"/>
  <c r="AB4496" i="1"/>
  <c r="V4498" i="1"/>
  <c r="AB4498" i="1" s="1"/>
  <c r="S4502" i="1"/>
  <c r="AB4502" i="1" s="1"/>
  <c r="S4503" i="1"/>
  <c r="P4507" i="1"/>
  <c r="AB4499" i="1"/>
  <c r="AB4500" i="1"/>
  <c r="AB4535" i="1"/>
  <c r="P4491" i="1"/>
  <c r="AB4503" i="1"/>
  <c r="V4506" i="1"/>
  <c r="AB4506" i="1" s="1"/>
  <c r="S4510" i="1"/>
  <c r="P4515" i="1"/>
  <c r="AB4515" i="1" s="1"/>
  <c r="P4519" i="1"/>
  <c r="AB4519" i="1" s="1"/>
  <c r="AB4528" i="1"/>
  <c r="P4542" i="1"/>
  <c r="AB4542" i="1" s="1"/>
  <c r="AB4546" i="1"/>
  <c r="AB4527" i="1"/>
  <c r="AB4507" i="1"/>
  <c r="AB4508" i="1"/>
  <c r="AB4526" i="1"/>
  <c r="AB4578" i="1"/>
  <c r="AB4594" i="1"/>
  <c r="P4500" i="1"/>
  <c r="AB4524" i="1"/>
  <c r="AB4562" i="1"/>
  <c r="AB4511" i="1"/>
  <c r="AB4512" i="1"/>
  <c r="AB4523" i="1"/>
  <c r="AB4570" i="1"/>
  <c r="AB4606" i="1"/>
  <c r="V4493" i="1"/>
  <c r="AB4493" i="1" s="1"/>
  <c r="P4504" i="1"/>
  <c r="AB4504" i="1" s="1"/>
  <c r="M4508" i="1"/>
  <c r="M4509" i="1"/>
  <c r="AB4509" i="1" s="1"/>
  <c r="V4517" i="1"/>
  <c r="AB4517" i="1" s="1"/>
  <c r="AB4522" i="1"/>
  <c r="V4548" i="1"/>
  <c r="M4556" i="1"/>
  <c r="AB4567" i="1"/>
  <c r="AB4583" i="1"/>
  <c r="AB4596" i="1"/>
  <c r="AB4636" i="1"/>
  <c r="AB4533" i="1"/>
  <c r="AB4549" i="1"/>
  <c r="AB4565" i="1"/>
  <c r="AB4581" i="1"/>
  <c r="AB4595" i="1"/>
  <c r="AB4607" i="1"/>
  <c r="AB4616" i="1"/>
  <c r="AB4625" i="1"/>
  <c r="AB4649" i="1"/>
  <c r="AB4653" i="1"/>
  <c r="AB4656" i="1"/>
  <c r="AB4529" i="1"/>
  <c r="M4536" i="1"/>
  <c r="AB4536" i="1" s="1"/>
  <c r="S4542" i="1"/>
  <c r="V4545" i="1"/>
  <c r="AB4548" i="1"/>
  <c r="M4552" i="1"/>
  <c r="AB4552" i="1" s="1"/>
  <c r="S4558" i="1"/>
  <c r="AB4558" i="1" s="1"/>
  <c r="V4561" i="1"/>
  <c r="M4568" i="1"/>
  <c r="AB4568" i="1" s="1"/>
  <c r="AB4580" i="1"/>
  <c r="AB4593" i="1"/>
  <c r="AB4605" i="1"/>
  <c r="AB4547" i="1"/>
  <c r="AB4563" i="1"/>
  <c r="AB4579" i="1"/>
  <c r="AB4615" i="1"/>
  <c r="AB4624" i="1"/>
  <c r="AB4633" i="1"/>
  <c r="AB4545" i="1"/>
  <c r="AB4561" i="1"/>
  <c r="AB4577" i="1"/>
  <c r="AB4592" i="1"/>
  <c r="AB4604" i="1"/>
  <c r="AB4613" i="1"/>
  <c r="AB4645" i="1"/>
  <c r="M4532" i="1"/>
  <c r="AB4532" i="1" s="1"/>
  <c r="S4538" i="1"/>
  <c r="AB4538" i="1" s="1"/>
  <c r="V4541" i="1"/>
  <c r="M4548" i="1"/>
  <c r="S4554" i="1"/>
  <c r="AB4554" i="1" s="1"/>
  <c r="V4557" i="1"/>
  <c r="M4564" i="1"/>
  <c r="AB4564" i="1" s="1"/>
  <c r="AB4576" i="1"/>
  <c r="AB4591" i="1"/>
  <c r="AB4603" i="1"/>
  <c r="AB4623" i="1"/>
  <c r="AB4632" i="1"/>
  <c r="AB4641" i="1"/>
  <c r="AB4644" i="1"/>
  <c r="AB4655" i="1"/>
  <c r="AB4543" i="1"/>
  <c r="AB4559" i="1"/>
  <c r="AB4575" i="1"/>
  <c r="AB4589" i="1"/>
  <c r="AB4601" i="1"/>
  <c r="AB4612" i="1"/>
  <c r="AB4621" i="1"/>
  <c r="AB4541" i="1"/>
  <c r="AB4557" i="1"/>
  <c r="AB4573" i="1"/>
  <c r="AB4635" i="1"/>
  <c r="AB4640" i="1"/>
  <c r="AB4659" i="1"/>
  <c r="S4534" i="1"/>
  <c r="AB4534" i="1" s="1"/>
  <c r="V4537" i="1"/>
  <c r="AB4540" i="1"/>
  <c r="M4544" i="1"/>
  <c r="AB4544" i="1" s="1"/>
  <c r="S4550" i="1"/>
  <c r="AB4550" i="1" s="1"/>
  <c r="V4553" i="1"/>
  <c r="AB4556" i="1"/>
  <c r="M4560" i="1"/>
  <c r="AB4560" i="1" s="1"/>
  <c r="S4566" i="1"/>
  <c r="AB4566" i="1" s="1"/>
  <c r="V4569" i="1"/>
  <c r="AB4572" i="1"/>
  <c r="AB4588" i="1"/>
  <c r="AB4600" i="1"/>
  <c r="AB4611" i="1"/>
  <c r="AB4620" i="1"/>
  <c r="AB4629" i="1"/>
  <c r="AB4647" i="1"/>
  <c r="AB4683" i="1"/>
  <c r="AB4539" i="1"/>
  <c r="AB4555" i="1"/>
  <c r="AB4571" i="1"/>
  <c r="AB4587" i="1"/>
  <c r="AB4599" i="1"/>
  <c r="AB4609" i="1"/>
  <c r="AB4669" i="1"/>
  <c r="AB4537" i="1"/>
  <c r="AB4553" i="1"/>
  <c r="AB4569" i="1"/>
  <c r="AB4585" i="1"/>
  <c r="AB4597" i="1"/>
  <c r="AB4619" i="1"/>
  <c r="AB4628" i="1"/>
  <c r="AB4637" i="1"/>
  <c r="AB4651" i="1"/>
  <c r="AB4663" i="1"/>
  <c r="S4665" i="1"/>
  <c r="AB4665" i="1" s="1"/>
  <c r="M4675" i="1"/>
  <c r="AB4675" i="1" s="1"/>
  <c r="AB4684" i="1"/>
  <c r="AB4686" i="1"/>
  <c r="AB4689" i="1"/>
  <c r="AB4690" i="1"/>
  <c r="P4718" i="1"/>
  <c r="M4751" i="1"/>
  <c r="V4784" i="1"/>
  <c r="AB4798" i="1"/>
  <c r="AB4660" i="1"/>
  <c r="AB4761" i="1"/>
  <c r="V4772" i="1"/>
  <c r="M4775" i="1"/>
  <c r="AB4775" i="1" s="1"/>
  <c r="AB4694" i="1"/>
  <c r="AB4784" i="1"/>
  <c r="AB4652" i="1"/>
  <c r="AB4664" i="1"/>
  <c r="AB4713" i="1"/>
  <c r="AB4740" i="1"/>
  <c r="AB4800" i="1"/>
  <c r="AB4666" i="1"/>
  <c r="V4668" i="1"/>
  <c r="S4677" i="1"/>
  <c r="AB4677" i="1" s="1"/>
  <c r="P4682" i="1"/>
  <c r="AB4682" i="1" s="1"/>
  <c r="V4692" i="1"/>
  <c r="V4724" i="1"/>
  <c r="AB4726" i="1"/>
  <c r="AB4772" i="1"/>
  <c r="M4779" i="1"/>
  <c r="AB4668" i="1"/>
  <c r="AB4759" i="1"/>
  <c r="AB4783" i="1"/>
  <c r="AB4788" i="1"/>
  <c r="P4658" i="1"/>
  <c r="AB4658" i="1" s="1"/>
  <c r="AB4670" i="1"/>
  <c r="V4672" i="1"/>
  <c r="S4685" i="1"/>
  <c r="AB4685" i="1" s="1"/>
  <c r="P4702" i="1"/>
  <c r="AB4702" i="1" s="1"/>
  <c r="AB4732" i="1"/>
  <c r="AB4745" i="1"/>
  <c r="M4767" i="1"/>
  <c r="AB4778" i="1"/>
  <c r="AB4672" i="1"/>
  <c r="AB4711" i="1"/>
  <c r="AB4724" i="1"/>
  <c r="AB4758" i="1"/>
  <c r="AB4771" i="1"/>
  <c r="AB4648" i="1"/>
  <c r="P4662" i="1"/>
  <c r="AB4662" i="1" s="1"/>
  <c r="AB4674" i="1"/>
  <c r="V4676" i="1"/>
  <c r="AB4691" i="1"/>
  <c r="AB4766" i="1"/>
  <c r="AB4794" i="1"/>
  <c r="AB4809" i="1"/>
  <c r="AB4810" i="1"/>
  <c r="S4661" i="1"/>
  <c r="AB4661" i="1" s="1"/>
  <c r="M4671" i="1"/>
  <c r="AB4671" i="1" s="1"/>
  <c r="AB4676" i="1"/>
  <c r="AB4678" i="1"/>
  <c r="V4680" i="1"/>
  <c r="AB4680" i="1" s="1"/>
  <c r="AB4710" i="1"/>
  <c r="AB4718" i="1"/>
  <c r="AB4764" i="1"/>
  <c r="V4768" i="1"/>
  <c r="V4796" i="1"/>
  <c r="AB4796" i="1" s="1"/>
  <c r="AB4699" i="1"/>
  <c r="P4707" i="1"/>
  <c r="AB4715" i="1"/>
  <c r="AB4731" i="1"/>
  <c r="AB4747" i="1"/>
  <c r="AB4763" i="1"/>
  <c r="M4850" i="1"/>
  <c r="M4892" i="1"/>
  <c r="AB4979" i="1"/>
  <c r="AB4692" i="1"/>
  <c r="AB4693" i="1"/>
  <c r="AB4696" i="1"/>
  <c r="M4700" i="1"/>
  <c r="AB4700" i="1" s="1"/>
  <c r="S4706" i="1"/>
  <c r="AB4706" i="1" s="1"/>
  <c r="V4709" i="1"/>
  <c r="AB4712" i="1"/>
  <c r="M4716" i="1"/>
  <c r="AB4716" i="1" s="1"/>
  <c r="AB4728" i="1"/>
  <c r="AB4744" i="1"/>
  <c r="AB4760" i="1"/>
  <c r="AB4773" i="1"/>
  <c r="Z4775" i="1"/>
  <c r="AB4785" i="1"/>
  <c r="Z4787" i="1"/>
  <c r="AB4787" i="1" s="1"/>
  <c r="AB4797" i="1"/>
  <c r="Z4799" i="1"/>
  <c r="AB4799" i="1" s="1"/>
  <c r="AB4808" i="1"/>
  <c r="P4813" i="1"/>
  <c r="AB4813" i="1" s="1"/>
  <c r="AB4822" i="1"/>
  <c r="P4845" i="1"/>
  <c r="AB4709" i="1"/>
  <c r="AB4725" i="1"/>
  <c r="AB4741" i="1"/>
  <c r="AB4757" i="1"/>
  <c r="AB4795" i="1"/>
  <c r="AB4707" i="1"/>
  <c r="AB4723" i="1"/>
  <c r="AB4739" i="1"/>
  <c r="AB4755" i="1"/>
  <c r="AB4769" i="1"/>
  <c r="AB4781" i="1"/>
  <c r="AB4793" i="1"/>
  <c r="AB4805" i="1"/>
  <c r="AB4833" i="1"/>
  <c r="AB4839" i="1"/>
  <c r="AB4705" i="1"/>
  <c r="AB4721" i="1"/>
  <c r="AB4737" i="1"/>
  <c r="AB4753" i="1"/>
  <c r="AB4768" i="1"/>
  <c r="AB4780" i="1"/>
  <c r="AB4792" i="1"/>
  <c r="AB4804" i="1"/>
  <c r="AB4871" i="1"/>
  <c r="S4688" i="1"/>
  <c r="AB4688" i="1" s="1"/>
  <c r="S4698" i="1"/>
  <c r="AB4698" i="1" s="1"/>
  <c r="V4701" i="1"/>
  <c r="AB4704" i="1"/>
  <c r="M4708" i="1"/>
  <c r="AB4708" i="1" s="1"/>
  <c r="S4714" i="1"/>
  <c r="AB4714" i="1" s="1"/>
  <c r="V4717" i="1"/>
  <c r="AB4720" i="1"/>
  <c r="AB4736" i="1"/>
  <c r="AB4752" i="1"/>
  <c r="AB4862" i="1"/>
  <c r="AB4866" i="1"/>
  <c r="AB4703" i="1"/>
  <c r="AB4719" i="1"/>
  <c r="AB4735" i="1"/>
  <c r="AB4751" i="1"/>
  <c r="S4817" i="1"/>
  <c r="AB4817" i="1" s="1"/>
  <c r="AB4838" i="1"/>
  <c r="V4859" i="1"/>
  <c r="AB4859" i="1" s="1"/>
  <c r="AB4701" i="1"/>
  <c r="AB4717" i="1"/>
  <c r="AB4733" i="1"/>
  <c r="AB4749" i="1"/>
  <c r="AB4765" i="1"/>
  <c r="Z4767" i="1"/>
  <c r="AB4767" i="1" s="1"/>
  <c r="AB4777" i="1"/>
  <c r="Z4779" i="1"/>
  <c r="AB4779" i="1" s="1"/>
  <c r="AB4789" i="1"/>
  <c r="Z4791" i="1"/>
  <c r="AB4791" i="1" s="1"/>
  <c r="AB4801" i="1"/>
  <c r="Z4803" i="1"/>
  <c r="AB4803" i="1" s="1"/>
  <c r="AB4824" i="1"/>
  <c r="P4857" i="1"/>
  <c r="AB4820" i="1"/>
  <c r="AB4836" i="1"/>
  <c r="AB4847" i="1"/>
  <c r="AB4853" i="1"/>
  <c r="AB4835" i="1"/>
  <c r="AB4869" i="1"/>
  <c r="AB4834" i="1"/>
  <c r="AB4852" i="1"/>
  <c r="P4891" i="1"/>
  <c r="AB4891" i="1" s="1"/>
  <c r="V4913" i="1"/>
  <c r="M4916" i="1"/>
  <c r="AB4816" i="1"/>
  <c r="AB4832" i="1"/>
  <c r="AB4868" i="1"/>
  <c r="AB4888" i="1"/>
  <c r="V4812" i="1"/>
  <c r="M4819" i="1"/>
  <c r="AB4819" i="1" s="1"/>
  <c r="AB4831" i="1"/>
  <c r="AB4845" i="1"/>
  <c r="AB4851" i="1"/>
  <c r="AB4857" i="1"/>
  <c r="AB4863" i="1"/>
  <c r="AB4814" i="1"/>
  <c r="AB4830" i="1"/>
  <c r="M4846" i="1"/>
  <c r="AB4846" i="1" s="1"/>
  <c r="S4848" i="1"/>
  <c r="AB4848" i="1" s="1"/>
  <c r="AB4858" i="1"/>
  <c r="AB4887" i="1"/>
  <c r="AB4913" i="1"/>
  <c r="AB4811" i="1"/>
  <c r="AB4812" i="1"/>
  <c r="AB4828" i="1"/>
  <c r="AB4844" i="1"/>
  <c r="AB4850" i="1"/>
  <c r="AB4856" i="1"/>
  <c r="AB4867" i="1"/>
  <c r="M4815" i="1"/>
  <c r="AB4815" i="1" s="1"/>
  <c r="S4821" i="1"/>
  <c r="AB4821" i="1" s="1"/>
  <c r="AB4827" i="1"/>
  <c r="AB4843" i="1"/>
  <c r="P4869" i="1"/>
  <c r="M4876" i="1"/>
  <c r="AB4886" i="1"/>
  <c r="P4818" i="1"/>
  <c r="AB4818" i="1" s="1"/>
  <c r="AB4826" i="1"/>
  <c r="AB4842" i="1"/>
  <c r="AB4849" i="1"/>
  <c r="AB4855" i="1"/>
  <c r="AB4861" i="1"/>
  <c r="S4864" i="1"/>
  <c r="AB4864" i="1" s="1"/>
  <c r="AB4897" i="1"/>
  <c r="S4879" i="1"/>
  <c r="AB4879" i="1" s="1"/>
  <c r="S4880" i="1"/>
  <c r="V4882" i="1"/>
  <c r="AB4885" i="1"/>
  <c r="AB4896" i="1"/>
  <c r="AB4902" i="1"/>
  <c r="AB4908" i="1"/>
  <c r="S4922" i="1"/>
  <c r="AB4922" i="1" s="1"/>
  <c r="AB4991" i="1"/>
  <c r="AB4927" i="1"/>
  <c r="V4879" i="1"/>
  <c r="AB4882" i="1"/>
  <c r="AB4895" i="1"/>
  <c r="AB4901" i="1"/>
  <c r="AB4907" i="1"/>
  <c r="P4915" i="1"/>
  <c r="AB4915" i="1" s="1"/>
  <c r="V4929" i="1"/>
  <c r="AB4930" i="1"/>
  <c r="M4932" i="1"/>
  <c r="AB4932" i="1" s="1"/>
  <c r="AB4943" i="1"/>
  <c r="AB4880" i="1"/>
  <c r="AB4894" i="1"/>
  <c r="AB4900" i="1"/>
  <c r="AB4906" i="1"/>
  <c r="AB4912" i="1"/>
  <c r="AB4917" i="1"/>
  <c r="V4921" i="1"/>
  <c r="M4924" i="1"/>
  <c r="AB4924" i="1" s="1"/>
  <c r="S4926" i="1"/>
  <c r="AB4929" i="1"/>
  <c r="AB4955" i="1"/>
  <c r="AB4962" i="1"/>
  <c r="AB4961" i="1"/>
  <c r="AB4874" i="1"/>
  <c r="M4881" i="1"/>
  <c r="AB4881" i="1" s="1"/>
  <c r="AB4893" i="1"/>
  <c r="AB4899" i="1"/>
  <c r="AB4905" i="1"/>
  <c r="S4914" i="1"/>
  <c r="AB4914" i="1" s="1"/>
  <c r="P4931" i="1"/>
  <c r="AB4931" i="1" s="1"/>
  <c r="V4933" i="1"/>
  <c r="AB4934" i="1"/>
  <c r="AB4876" i="1"/>
  <c r="AB4892" i="1"/>
  <c r="AB4916" i="1"/>
  <c r="AB4921" i="1"/>
  <c r="M4878" i="1"/>
  <c r="AB4878" i="1" s="1"/>
  <c r="AB4890" i="1"/>
  <c r="AB4898" i="1"/>
  <c r="AB4904" i="1"/>
  <c r="AB4910" i="1"/>
  <c r="P4923" i="1"/>
  <c r="AB4923" i="1" s="1"/>
  <c r="AB4926" i="1"/>
  <c r="AB4933" i="1"/>
  <c r="AB4987" i="1"/>
  <c r="M4877" i="1"/>
  <c r="AB4877" i="1" s="1"/>
  <c r="S4883" i="1"/>
  <c r="AB4883" i="1" s="1"/>
  <c r="AB4889" i="1"/>
  <c r="AB4911" i="1"/>
  <c r="S4918" i="1"/>
  <c r="AB4918" i="1" s="1"/>
  <c r="M4928" i="1"/>
  <c r="AB4928" i="1" s="1"/>
  <c r="AB4946" i="1"/>
  <c r="AB4959" i="1"/>
  <c r="AB4944" i="1"/>
  <c r="AB4960" i="1"/>
  <c r="AB4974" i="1"/>
  <c r="AB4986" i="1"/>
  <c r="AB4998" i="1"/>
  <c r="Z5000" i="1"/>
  <c r="AB5000" i="1" s="1"/>
  <c r="AB4942" i="1"/>
  <c r="AB4958" i="1"/>
  <c r="AB4973" i="1"/>
  <c r="AB4985" i="1"/>
  <c r="AB4997" i="1"/>
  <c r="AB4941" i="1"/>
  <c r="AB4957" i="1"/>
  <c r="AB4940" i="1"/>
  <c r="AB4956" i="1"/>
  <c r="AB4972" i="1"/>
  <c r="AB4984" i="1"/>
  <c r="AB4996" i="1"/>
  <c r="V4935" i="1"/>
  <c r="AB4935" i="1" s="1"/>
  <c r="AB4938" i="1"/>
  <c r="AB4954" i="1"/>
  <c r="AB4970" i="1"/>
  <c r="AB4982" i="1"/>
  <c r="AB4994" i="1"/>
  <c r="AB4937" i="1"/>
  <c r="AB4953" i="1"/>
  <c r="AB4969" i="1"/>
  <c r="AB4981" i="1"/>
  <c r="AB4993" i="1"/>
  <c r="AB4936" i="1"/>
  <c r="AB4952" i="1"/>
  <c r="AB4968" i="1"/>
  <c r="AB5002" i="1"/>
  <c r="AB4950" i="1"/>
  <c r="AB4966" i="1"/>
  <c r="AB4980" i="1"/>
  <c r="AB4992" i="1"/>
  <c r="AB4949" i="1"/>
  <c r="AB4965" i="1"/>
  <c r="AB4978" i="1"/>
  <c r="AB4990" i="1"/>
  <c r="AB4948" i="1"/>
  <c r="AB4964" i="1"/>
  <c r="AB4977" i="1"/>
  <c r="AB4989" i="1"/>
  <c r="AB5001" i="1"/>
  <c r="AB260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<sst xmlns="http://schemas.openxmlformats.org/spreadsheetml/2006/main" count="33" uniqueCount="20">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</sst>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3.%20PCF\PCF%202026\PCF\05-%20MAIO%202026.xlsx" TargetMode="External"/><Relationship Id="rId1" Type="http://schemas.openxmlformats.org/officeDocument/2006/relationships/externalLinkPath" Target="/3.%20PCF/PCF%202026/PCF/05-%20MAI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05/2026</v>
          </cell>
          <cell r="I12" t="str">
            <v>0,00</v>
          </cell>
          <cell r="J12">
            <v>431.78</v>
          </cell>
          <cell r="K12">
            <v>0</v>
          </cell>
          <cell r="L12">
            <v>0</v>
          </cell>
          <cell r="M12">
            <v>0</v>
          </cell>
          <cell r="O12">
            <v>2.5499999999999998</v>
          </cell>
          <cell r="S12">
            <v>0</v>
          </cell>
          <cell r="U12">
            <v>0</v>
          </cell>
          <cell r="Y12">
            <v>29.9</v>
          </cell>
          <cell r="AB12" t="str">
            <v>Beneficio obrigatorio CCT Federacao – Plano Assistencial Agiben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05/2026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275.23</v>
          </cell>
          <cell r="M13">
            <v>32.42</v>
          </cell>
          <cell r="O13">
            <v>2.5499999999999998</v>
          </cell>
          <cell r="S13">
            <v>0</v>
          </cell>
          <cell r="U13">
            <v>0</v>
          </cell>
          <cell r="Y13">
            <v>29.9</v>
          </cell>
          <cell r="AB13" t="str">
            <v>Beneficio obrigatorio CCT Federacao – Plano Assistencial Agiben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05/2026</v>
          </cell>
          <cell r="I14" t="str">
            <v>0,00</v>
          </cell>
          <cell r="J14">
            <v>452.82</v>
          </cell>
          <cell r="K14">
            <v>0</v>
          </cell>
          <cell r="L14">
            <v>0</v>
          </cell>
          <cell r="M14">
            <v>0</v>
          </cell>
          <cell r="O14">
            <v>2.5499999999999998</v>
          </cell>
          <cell r="S14">
            <v>0</v>
          </cell>
          <cell r="U14">
            <v>0</v>
          </cell>
          <cell r="Y14">
            <v>29.9</v>
          </cell>
          <cell r="AB14" t="str">
            <v>Beneficio obrigatorio CCT Federacao – Plano Assistencial Agiben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 t="str">
            <v>0,00</v>
          </cell>
          <cell r="J15">
            <v>155.61000000000001</v>
          </cell>
          <cell r="K15">
            <v>0</v>
          </cell>
          <cell r="L15">
            <v>275.23</v>
          </cell>
          <cell r="M15">
            <v>32.42</v>
          </cell>
          <cell r="O15">
            <v>2.5499999999999998</v>
          </cell>
          <cell r="R15">
            <v>288</v>
          </cell>
          <cell r="S15">
            <v>97.26</v>
          </cell>
          <cell r="U15">
            <v>0</v>
          </cell>
          <cell r="Y15">
            <v>1704</v>
          </cell>
          <cell r="AB15" t="str">
            <v>Abono assistencial financeiro – complemento Piso da Enfermagem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4110-05</v>
          </cell>
          <cell r="H16" t="str">
            <v>05/2026</v>
          </cell>
          <cell r="I16" t="str">
            <v>0,00</v>
          </cell>
          <cell r="J16">
            <v>187.41</v>
          </cell>
          <cell r="K16">
            <v>0</v>
          </cell>
          <cell r="L16">
            <v>275.23</v>
          </cell>
          <cell r="M16">
            <v>32.42</v>
          </cell>
          <cell r="O16">
            <v>2.5499999999999998</v>
          </cell>
          <cell r="S16">
            <v>94.5</v>
          </cell>
          <cell r="U16">
            <v>0</v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NOVA DESCOBERTA - CG Nº 008/2022</v>
          </cell>
          <cell r="E17" t="str">
            <v>ALBERICO GREGORIO DA SILVA</v>
          </cell>
          <cell r="F17" t="str">
            <v>2 - Outros Profissionais da Saúde</v>
          </cell>
          <cell r="G17" t="str">
            <v>2236-05</v>
          </cell>
          <cell r="H17" t="str">
            <v>05/2026</v>
          </cell>
          <cell r="I17" t="str">
            <v>0,00</v>
          </cell>
          <cell r="J17">
            <v>202.98</v>
          </cell>
          <cell r="K17">
            <v>0</v>
          </cell>
          <cell r="L17">
            <v>275.23</v>
          </cell>
          <cell r="M17">
            <v>32.42</v>
          </cell>
          <cell r="O17">
            <v>2.5499999999999998</v>
          </cell>
          <cell r="S17">
            <v>0</v>
          </cell>
          <cell r="U17">
            <v>0</v>
          </cell>
          <cell r="Y17">
            <v>0</v>
          </cell>
          <cell r="AB17" t="str">
            <v/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 t="str">
            <v>3222-05</v>
          </cell>
          <cell r="H18" t="str">
            <v>05/2026</v>
          </cell>
          <cell r="I18" t="str">
            <v>0,00</v>
          </cell>
          <cell r="J18">
            <v>159.93</v>
          </cell>
          <cell r="K18">
            <v>0</v>
          </cell>
          <cell r="L18">
            <v>275.23</v>
          </cell>
          <cell r="M18">
            <v>32.42</v>
          </cell>
          <cell r="O18">
            <v>2.5499999999999998</v>
          </cell>
          <cell r="S18">
            <v>0</v>
          </cell>
          <cell r="U18">
            <v>0</v>
          </cell>
          <cell r="Y18">
            <v>1704</v>
          </cell>
          <cell r="AB18" t="str">
            <v>Abono assistencial financeiro – complemento Piso da Enfermagem</v>
          </cell>
        </row>
        <row r="19">
          <cell r="C19" t="str">
            <v>UPA NOVA DESCOBERTA - CG Nº 008/2022</v>
          </cell>
          <cell r="E19" t="str">
            <v xml:space="preserve">ALCILENE MARIA DA SILVA </v>
          </cell>
          <cell r="F19" t="str">
            <v>2 - Outros Profissionais da Saúde</v>
          </cell>
          <cell r="G19" t="str">
            <v>3222-05</v>
          </cell>
          <cell r="H19" t="str">
            <v>05/2026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0</v>
          </cell>
          <cell r="M19">
            <v>0</v>
          </cell>
          <cell r="O19">
            <v>2.5499999999999998</v>
          </cell>
          <cell r="R19">
            <v>135</v>
          </cell>
          <cell r="S19">
            <v>97.26</v>
          </cell>
          <cell r="U19">
            <v>0</v>
          </cell>
          <cell r="Y19">
            <v>1704</v>
          </cell>
          <cell r="AB19" t="str">
            <v>Abono assistencial financeiro – complemento Piso da Enfermagem</v>
          </cell>
        </row>
        <row r="20">
          <cell r="C20" t="str">
            <v>UPA NOVA DESCOBERTA - CG Nº 008/2022</v>
          </cell>
          <cell r="E20" t="str">
            <v>ALCIONE GOMES DA SILVA</v>
          </cell>
          <cell r="F20" t="str">
            <v>2 - Outros Profissionais da Saúde</v>
          </cell>
          <cell r="G20" t="str">
            <v>2235-05</v>
          </cell>
          <cell r="H20" t="str">
            <v>05/2026</v>
          </cell>
          <cell r="I20" t="str">
            <v>0,00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2.5499999999999998</v>
          </cell>
          <cell r="S20">
            <v>0</v>
          </cell>
          <cell r="U20">
            <v>0</v>
          </cell>
          <cell r="Y20">
            <v>6575.31</v>
          </cell>
          <cell r="AB20" t="str">
            <v>Abono assistencial financeiro – complemento Piso da Enfermagem</v>
          </cell>
        </row>
        <row r="21">
          <cell r="C21" t="str">
            <v>UPA NOVA DESCOBERTA - CG Nº 008/2022</v>
          </cell>
          <cell r="E21" t="str">
            <v>ALEXANDRA DAMASCENA DA COSTA</v>
          </cell>
          <cell r="F21" t="str">
            <v>2 - Outros Profissionais da Saúde</v>
          </cell>
          <cell r="G21" t="str">
            <v>3222-05</v>
          </cell>
          <cell r="H21" t="str">
            <v>05/2026</v>
          </cell>
          <cell r="I21" t="str">
            <v>0,00</v>
          </cell>
          <cell r="J21">
            <v>166.42</v>
          </cell>
          <cell r="K21">
            <v>0</v>
          </cell>
          <cell r="L21">
            <v>275.23</v>
          </cell>
          <cell r="M21">
            <v>32.42</v>
          </cell>
          <cell r="O21">
            <v>2.5499999999999998</v>
          </cell>
          <cell r="S21">
            <v>0</v>
          </cell>
          <cell r="U21">
            <v>0</v>
          </cell>
          <cell r="Y21">
            <v>1704</v>
          </cell>
          <cell r="AB21" t="str">
            <v>Abono assistencial financeiro – complemento Piso da Enfermagem</v>
          </cell>
        </row>
        <row r="22">
          <cell r="C22" t="str">
            <v>UPA NOVA DESCOBERTA - CG Nº 008/2022</v>
          </cell>
          <cell r="E22" t="str">
            <v>ALICE GABRIELLE AMORIM DA SILVA</v>
          </cell>
          <cell r="F22" t="str">
            <v>3 - Administrativo</v>
          </cell>
          <cell r="G22" t="str">
            <v>4110-05</v>
          </cell>
          <cell r="H22" t="str">
            <v>05/2026</v>
          </cell>
          <cell r="I22" t="str">
            <v>0,00</v>
          </cell>
          <cell r="J22">
            <v>13.2</v>
          </cell>
          <cell r="K22">
            <v>0</v>
          </cell>
          <cell r="L22">
            <v>275.23</v>
          </cell>
          <cell r="M22">
            <v>15.18</v>
          </cell>
          <cell r="O22">
            <v>2.5499999999999998</v>
          </cell>
          <cell r="R22">
            <v>180</v>
          </cell>
          <cell r="S22">
            <v>45.69</v>
          </cell>
          <cell r="U22">
            <v>0</v>
          </cell>
          <cell r="Y22">
            <v>29.9</v>
          </cell>
          <cell r="AB22" t="str">
            <v>Beneficio obrigatorio CCT Federacao – Plano Assistencial Agiben</v>
          </cell>
        </row>
        <row r="23">
          <cell r="C23" t="str">
            <v>UPA NOVA DESCOBERTA - CG Nº 008/2022</v>
          </cell>
          <cell r="E23" t="str">
            <v>ALINE LIVIA DO NASCIMENTO SILVA</v>
          </cell>
          <cell r="F23" t="str">
            <v>1 - Médico</v>
          </cell>
          <cell r="G23" t="str">
            <v>2251-25</v>
          </cell>
          <cell r="H23" t="str">
            <v>05/2026</v>
          </cell>
          <cell r="I23" t="str">
            <v>0,00</v>
          </cell>
          <cell r="J23">
            <v>333.76</v>
          </cell>
          <cell r="K23">
            <v>0</v>
          </cell>
          <cell r="L23">
            <v>275.23</v>
          </cell>
          <cell r="M23">
            <v>32.42</v>
          </cell>
          <cell r="O23">
            <v>2.5499999999999998</v>
          </cell>
          <cell r="S23">
            <v>0</v>
          </cell>
          <cell r="U23">
            <v>0</v>
          </cell>
          <cell r="Y23">
            <v>0</v>
          </cell>
          <cell r="AB23" t="str">
            <v/>
          </cell>
        </row>
        <row r="24">
          <cell r="C24" t="str">
            <v>UPA NOVA DESCOBERTA - CG Nº 008/2022</v>
          </cell>
          <cell r="E24" t="str">
            <v>ALLISON LEONARDO BARBOZA DA SILVA</v>
          </cell>
          <cell r="F24" t="str">
            <v>3 - Administrativo</v>
          </cell>
          <cell r="G24" t="str">
            <v>3132-20</v>
          </cell>
          <cell r="H24" t="str">
            <v>05/2026</v>
          </cell>
          <cell r="I24" t="str">
            <v>0,00</v>
          </cell>
          <cell r="J24">
            <v>283.02999999999997</v>
          </cell>
          <cell r="K24">
            <v>0</v>
          </cell>
          <cell r="L24">
            <v>275.23</v>
          </cell>
          <cell r="M24">
            <v>32.42</v>
          </cell>
          <cell r="O24">
            <v>2.5499999999999998</v>
          </cell>
          <cell r="S24">
            <v>0</v>
          </cell>
          <cell r="U24">
            <v>0</v>
          </cell>
          <cell r="Y24">
            <v>29.9</v>
          </cell>
          <cell r="AB24" t="str">
            <v>Beneficio obrigatorio CCT Federacao – Plano Assistencial Agiben</v>
          </cell>
        </row>
        <row r="25">
          <cell r="C25" t="str">
            <v>UPA NOVA DESCOBERTA - CG Nº 008/2022</v>
          </cell>
          <cell r="E25" t="str">
            <v>ALRINEIDE ALBIDACIO DA SILVA</v>
          </cell>
          <cell r="F25" t="str">
            <v>3 - Administrativo</v>
          </cell>
          <cell r="G25" t="str">
            <v>4221-10</v>
          </cell>
          <cell r="H25" t="str">
            <v>05/2026</v>
          </cell>
          <cell r="I25" t="str">
            <v>0,00</v>
          </cell>
          <cell r="J25">
            <v>186</v>
          </cell>
          <cell r="K25">
            <v>0</v>
          </cell>
          <cell r="L25">
            <v>275.23</v>
          </cell>
          <cell r="M25">
            <v>32.42</v>
          </cell>
          <cell r="O25">
            <v>2.5499999999999998</v>
          </cell>
          <cell r="R25">
            <v>135</v>
          </cell>
          <cell r="S25">
            <v>97.26</v>
          </cell>
          <cell r="U25">
            <v>0</v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NOVA DESCOBERTA - CG Nº 008/2022</v>
          </cell>
          <cell r="E26" t="str">
            <v>AMANDA ALINE DOS SANTOS ALMEIDA BATISTA</v>
          </cell>
          <cell r="F26" t="str">
            <v>2 - Outros Profissionais da Saúde</v>
          </cell>
          <cell r="G26" t="str">
            <v>2235-05</v>
          </cell>
          <cell r="H26" t="str">
            <v>05/2026</v>
          </cell>
          <cell r="I26" t="str">
            <v>0,00</v>
          </cell>
          <cell r="J26">
            <v>193.38</v>
          </cell>
          <cell r="K26">
            <v>0</v>
          </cell>
          <cell r="L26">
            <v>275.23</v>
          </cell>
          <cell r="M26">
            <v>2.79</v>
          </cell>
          <cell r="O26">
            <v>2.5499999999999998</v>
          </cell>
          <cell r="S26">
            <v>0</v>
          </cell>
          <cell r="U26">
            <v>138.38999999999999</v>
          </cell>
          <cell r="Y26">
            <v>2459.15</v>
          </cell>
          <cell r="AB26" t="str">
            <v>Abono assistencial financeiro – complemento Piso da Enfermagem</v>
          </cell>
        </row>
        <row r="27">
          <cell r="C27" t="str">
            <v>UPA NOVA DESCOBERTA - CG Nº 008/2022</v>
          </cell>
          <cell r="E27" t="str">
            <v>AMANDA DACAL NEVES</v>
          </cell>
          <cell r="F27" t="str">
            <v>2 - Outros Profissionais da Saúde</v>
          </cell>
          <cell r="G27" t="str">
            <v>2235-05</v>
          </cell>
          <cell r="H27" t="str">
            <v>05/2026</v>
          </cell>
          <cell r="I27" t="str">
            <v>0,00</v>
          </cell>
          <cell r="J27">
            <v>315.42</v>
          </cell>
          <cell r="K27">
            <v>0</v>
          </cell>
          <cell r="L27">
            <v>275.23</v>
          </cell>
          <cell r="M27">
            <v>3.59</v>
          </cell>
          <cell r="O27">
            <v>2.5499999999999998</v>
          </cell>
          <cell r="S27">
            <v>0</v>
          </cell>
          <cell r="U27">
            <v>0</v>
          </cell>
          <cell r="Y27">
            <v>1924.07</v>
          </cell>
          <cell r="AB27" t="str">
            <v>Abono assistencial financeiro – complemento Piso da Enfermagem</v>
          </cell>
        </row>
        <row r="28">
          <cell r="C28" t="str">
            <v>UPA NOVA DESCOBERTA - CG Nº 008/2022</v>
          </cell>
          <cell r="E28" t="str">
            <v>AMARA ANA ALVES</v>
          </cell>
          <cell r="F28" t="str">
            <v>2 - Outros Profissionais da Saúde</v>
          </cell>
          <cell r="G28" t="str">
            <v>3222-05</v>
          </cell>
          <cell r="H28" t="str">
            <v>05/2026</v>
          </cell>
          <cell r="I28" t="str">
            <v>0,00</v>
          </cell>
          <cell r="J28">
            <v>198.75</v>
          </cell>
          <cell r="K28">
            <v>0</v>
          </cell>
          <cell r="L28">
            <v>275.23</v>
          </cell>
          <cell r="M28">
            <v>32.42</v>
          </cell>
          <cell r="O28">
            <v>2.5499999999999998</v>
          </cell>
          <cell r="R28">
            <v>270</v>
          </cell>
          <cell r="S28">
            <v>97.26</v>
          </cell>
          <cell r="U28">
            <v>0</v>
          </cell>
          <cell r="Y28">
            <v>1704</v>
          </cell>
          <cell r="AB28" t="str">
            <v>Abono assistencial financeiro – complemento Piso da Enfermagem</v>
          </cell>
        </row>
        <row r="29">
          <cell r="C29" t="str">
            <v>UPA NOVA DESCOBERTA - CG Nº 008/2022</v>
          </cell>
          <cell r="E29" t="str">
            <v>ANA BEATRIZ SANTOS KRICHNA</v>
          </cell>
          <cell r="F29" t="str">
            <v>4 - Assistência Odontológica</v>
          </cell>
          <cell r="G29" t="str">
            <v>2232-08</v>
          </cell>
          <cell r="H29" t="str">
            <v>05/2026</v>
          </cell>
          <cell r="I29" t="str">
            <v>0,00</v>
          </cell>
          <cell r="J29">
            <v>319.89</v>
          </cell>
          <cell r="K29">
            <v>0</v>
          </cell>
          <cell r="L29">
            <v>275.23</v>
          </cell>
          <cell r="M29">
            <v>32.42</v>
          </cell>
          <cell r="O29">
            <v>2.5499999999999998</v>
          </cell>
          <cell r="S29">
            <v>0</v>
          </cell>
          <cell r="U29">
            <v>0</v>
          </cell>
          <cell r="Y29">
            <v>29.9</v>
          </cell>
          <cell r="AB29" t="str">
            <v>Beneficio obrigatorio CCT Federacao – Plano Assistencial Agiben</v>
          </cell>
        </row>
        <row r="30">
          <cell r="C30" t="str">
            <v>UPA NOVA DESCOBERTA - CG Nº 008/2022</v>
          </cell>
          <cell r="E30" t="str">
            <v>ANA CLAUDIA REGO DA SILVA RODRIGUES BRASIL</v>
          </cell>
          <cell r="F30" t="str">
            <v>3 - Administrativo</v>
          </cell>
          <cell r="G30" t="str">
            <v>4221-10</v>
          </cell>
          <cell r="H30" t="str">
            <v>05/2026</v>
          </cell>
          <cell r="I30" t="str">
            <v>0,00</v>
          </cell>
          <cell r="J30">
            <v>159.93</v>
          </cell>
          <cell r="K30">
            <v>0</v>
          </cell>
          <cell r="L30">
            <v>275.23</v>
          </cell>
          <cell r="M30">
            <v>32.42</v>
          </cell>
          <cell r="O30">
            <v>2.5499999999999998</v>
          </cell>
          <cell r="R30">
            <v>270</v>
          </cell>
          <cell r="S30">
            <v>97.26</v>
          </cell>
          <cell r="U30">
            <v>0</v>
          </cell>
          <cell r="Y30">
            <v>29.9</v>
          </cell>
          <cell r="AB30" t="str">
            <v>Beneficio obrigatorio CCT Federacao – Plano Assistencial Agiben</v>
          </cell>
        </row>
        <row r="31">
          <cell r="C31" t="str">
            <v>UPA NOVA DESCOBERTA - CG Nº 008/2022</v>
          </cell>
          <cell r="E31" t="str">
            <v>ANA LUCIA SOLANO DE OLIVEIRA</v>
          </cell>
          <cell r="F31" t="str">
            <v>2 - Outros Profissionais da Saúde</v>
          </cell>
          <cell r="G31" t="str">
            <v>2235-05</v>
          </cell>
          <cell r="H31" t="str">
            <v>05/2026</v>
          </cell>
          <cell r="I31" t="str">
            <v>0,00</v>
          </cell>
          <cell r="J31">
            <v>358.53</v>
          </cell>
          <cell r="K31">
            <v>0</v>
          </cell>
          <cell r="L31">
            <v>275.23</v>
          </cell>
          <cell r="M31">
            <v>4.3600000000000003</v>
          </cell>
          <cell r="O31">
            <v>2.5499999999999998</v>
          </cell>
          <cell r="S31">
            <v>0</v>
          </cell>
          <cell r="U31">
            <v>138.38999999999999</v>
          </cell>
          <cell r="Y31">
            <v>1409.09</v>
          </cell>
          <cell r="AB31" t="str">
            <v>Abono assistencial financeiro – complemento Piso da Enfermagem</v>
          </cell>
        </row>
        <row r="32">
          <cell r="C32" t="str">
            <v>UPA NOVA DESCOBERTA - CG Nº 008/2022</v>
          </cell>
          <cell r="E32" t="str">
            <v>ANA MARIA DA SILVA</v>
          </cell>
          <cell r="F32" t="str">
            <v>2 - Outros Profissionais da Saúde</v>
          </cell>
          <cell r="G32" t="str">
            <v>3241-15</v>
          </cell>
          <cell r="H32" t="str">
            <v>05/2026</v>
          </cell>
          <cell r="I32" t="str">
            <v>0,00</v>
          </cell>
          <cell r="J32">
            <v>372.4</v>
          </cell>
          <cell r="K32">
            <v>0</v>
          </cell>
          <cell r="L32">
            <v>275.23</v>
          </cell>
          <cell r="M32">
            <v>2.73</v>
          </cell>
          <cell r="O32">
            <v>2.5499999999999998</v>
          </cell>
          <cell r="R32">
            <v>8.6</v>
          </cell>
          <cell r="S32">
            <v>8.59</v>
          </cell>
          <cell r="U32">
            <v>0</v>
          </cell>
          <cell r="Y32">
            <v>0</v>
          </cell>
          <cell r="AB32" t="str">
            <v/>
          </cell>
        </row>
        <row r="33">
          <cell r="C33" t="str">
            <v>UPA NOVA DESCOBERTA - CG Nº 008/2022</v>
          </cell>
          <cell r="E33" t="str">
            <v>ANA NERY SANTOS DE LIMA</v>
          </cell>
          <cell r="F33" t="str">
            <v>2 - Outros Profissionais da Saúde</v>
          </cell>
          <cell r="G33" t="str">
            <v>3222-05</v>
          </cell>
          <cell r="H33" t="str">
            <v>05/2026</v>
          </cell>
          <cell r="I33" t="str">
            <v>0,00</v>
          </cell>
          <cell r="J33">
            <v>193.6</v>
          </cell>
          <cell r="K33">
            <v>0</v>
          </cell>
          <cell r="L33">
            <v>275.23</v>
          </cell>
          <cell r="M33">
            <v>32.42</v>
          </cell>
          <cell r="O33">
            <v>2.5499999999999998</v>
          </cell>
          <cell r="S33">
            <v>0</v>
          </cell>
          <cell r="U33">
            <v>0</v>
          </cell>
          <cell r="Y33">
            <v>1704</v>
          </cell>
          <cell r="AB33" t="str">
            <v>Abono assistencial financeiro – complemento Piso da Enfermagem</v>
          </cell>
        </row>
        <row r="34">
          <cell r="C34" t="str">
            <v>UPA NOVA DESCOBERTA - CG Nº 008/2022</v>
          </cell>
          <cell r="E34" t="str">
            <v>ANA REBECA GOMES DA SILVA</v>
          </cell>
          <cell r="F34" t="str">
            <v>2 - Outros Profissionais da Saúde</v>
          </cell>
          <cell r="G34" t="str">
            <v>3222-05</v>
          </cell>
          <cell r="H34" t="str">
            <v>05/2026</v>
          </cell>
          <cell r="I34" t="str">
            <v>0,00</v>
          </cell>
          <cell r="J34">
            <v>155.61000000000001</v>
          </cell>
          <cell r="K34">
            <v>0</v>
          </cell>
          <cell r="L34">
            <v>0</v>
          </cell>
          <cell r="M34">
            <v>0</v>
          </cell>
          <cell r="O34">
            <v>2.5499999999999998</v>
          </cell>
          <cell r="S34">
            <v>0</v>
          </cell>
          <cell r="U34">
            <v>0</v>
          </cell>
          <cell r="Y34">
            <v>3408</v>
          </cell>
          <cell r="AB34" t="str">
            <v>Abono assistencial financeiro – complemento Piso da Enfermagem</v>
          </cell>
        </row>
        <row r="35">
          <cell r="C35" t="str">
            <v>UPA NOVA DESCOBERTA - CG Nº 008/2022</v>
          </cell>
          <cell r="E35" t="str">
            <v xml:space="preserve">ANDREA CORREIA DE MELO </v>
          </cell>
          <cell r="F35" t="str">
            <v>3 - Administrativo</v>
          </cell>
          <cell r="G35" t="str">
            <v>5163-45</v>
          </cell>
          <cell r="H35" t="str">
            <v>05/2026</v>
          </cell>
          <cell r="I35" t="str">
            <v>0,00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2.5499999999999998</v>
          </cell>
          <cell r="S35">
            <v>0</v>
          </cell>
          <cell r="U35">
            <v>0</v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UPA NOVA DESCOBERTA - CG Nº 008/2022</v>
          </cell>
          <cell r="E36" t="str">
            <v>ANDREA PAULA LIRA DA SILVA</v>
          </cell>
          <cell r="F36" t="str">
            <v>2 - Outros Profissionais da Saúde</v>
          </cell>
          <cell r="G36" t="str">
            <v>3222-05</v>
          </cell>
          <cell r="H36" t="str">
            <v>05/2026</v>
          </cell>
          <cell r="I36" t="str">
            <v>0,00</v>
          </cell>
          <cell r="J36">
            <v>175.06</v>
          </cell>
          <cell r="K36">
            <v>0</v>
          </cell>
          <cell r="L36">
            <v>275.23</v>
          </cell>
          <cell r="M36">
            <v>32.42</v>
          </cell>
          <cell r="O36">
            <v>2.5499999999999998</v>
          </cell>
          <cell r="S36">
            <v>0</v>
          </cell>
          <cell r="U36">
            <v>0</v>
          </cell>
          <cell r="Y36">
            <v>1704</v>
          </cell>
          <cell r="AB36" t="str">
            <v>Abono assistencial financeiro – complemento Piso da Enfermagem</v>
          </cell>
        </row>
        <row r="37">
          <cell r="C37" t="str">
            <v>UPA NOVA DESCOBERTA - CG Nº 008/2022</v>
          </cell>
          <cell r="E37" t="str">
            <v>ANDRESSA ANDRADE DO AMARAL</v>
          </cell>
          <cell r="F37" t="str">
            <v>2 - Outros Profissionais da Saúde</v>
          </cell>
          <cell r="G37" t="str">
            <v>3222-05</v>
          </cell>
          <cell r="H37" t="str">
            <v>05/2026</v>
          </cell>
          <cell r="I37" t="str">
            <v>0,00</v>
          </cell>
          <cell r="J37">
            <v>172.9</v>
          </cell>
          <cell r="K37">
            <v>0</v>
          </cell>
          <cell r="L37">
            <v>0</v>
          </cell>
          <cell r="M37">
            <v>0</v>
          </cell>
          <cell r="O37">
            <v>2.5499999999999998</v>
          </cell>
          <cell r="S37">
            <v>0</v>
          </cell>
          <cell r="U37">
            <v>0</v>
          </cell>
          <cell r="Y37">
            <v>1704</v>
          </cell>
          <cell r="AB37" t="str">
            <v>Abono assistencial financeiro – complemento Piso da Enfermagem</v>
          </cell>
        </row>
        <row r="38">
          <cell r="C38" t="str">
            <v>UPA NOVA DESCOBERTA - CG Nº 008/2022</v>
          </cell>
          <cell r="E38" t="str">
            <v>ANGELA BELO CABRAL</v>
          </cell>
          <cell r="F38" t="str">
            <v>2 - Outros Profissionais da Saúde</v>
          </cell>
          <cell r="G38" t="str">
            <v>3222-05</v>
          </cell>
          <cell r="H38" t="str">
            <v>05/2026</v>
          </cell>
          <cell r="I38" t="str">
            <v>0,00</v>
          </cell>
          <cell r="J38">
            <v>198.01</v>
          </cell>
          <cell r="K38">
            <v>0</v>
          </cell>
          <cell r="L38">
            <v>0</v>
          </cell>
          <cell r="M38">
            <v>0</v>
          </cell>
          <cell r="O38">
            <v>2.5499999999999998</v>
          </cell>
          <cell r="S38">
            <v>0</v>
          </cell>
          <cell r="U38">
            <v>0</v>
          </cell>
          <cell r="Y38">
            <v>1704</v>
          </cell>
          <cell r="AB38" t="str">
            <v>Abono assistencial financeiro – complemento Piso da Enfermagem</v>
          </cell>
        </row>
        <row r="39">
          <cell r="C39" t="str">
            <v>UPA NOVA DESCOBERTA - CG Nº 008/2022</v>
          </cell>
          <cell r="E39" t="str">
            <v>ANNA CLAUDIA DA SILVA NASCIMENTO</v>
          </cell>
          <cell r="F39" t="str">
            <v>2 - Outros Profissionais da Saúde</v>
          </cell>
          <cell r="G39" t="str">
            <v>3222-05</v>
          </cell>
          <cell r="H39" t="str">
            <v>05/2026</v>
          </cell>
          <cell r="I39" t="str">
            <v>0,00</v>
          </cell>
          <cell r="J39">
            <v>187.53</v>
          </cell>
          <cell r="K39">
            <v>0</v>
          </cell>
          <cell r="L39">
            <v>275.23</v>
          </cell>
          <cell r="M39">
            <v>32.42</v>
          </cell>
          <cell r="O39">
            <v>2.5499999999999998</v>
          </cell>
          <cell r="S39">
            <v>0</v>
          </cell>
          <cell r="U39">
            <v>0</v>
          </cell>
          <cell r="Y39">
            <v>1704</v>
          </cell>
          <cell r="AB39" t="str">
            <v>Abono assistencial financeiro – complemento Piso da Enfermagem</v>
          </cell>
        </row>
        <row r="40">
          <cell r="C40" t="str">
            <v>UPA NOVA DESCOBERTA - CG Nº 008/2022</v>
          </cell>
          <cell r="E40" t="str">
            <v>ANNE CATARINA TAVARES DE ARAUJO</v>
          </cell>
          <cell r="F40" t="str">
            <v>2 - Outros Profissionais da Saúde</v>
          </cell>
          <cell r="G40" t="str">
            <v>2516-05</v>
          </cell>
          <cell r="H40" t="str">
            <v>05/2026</v>
          </cell>
          <cell r="I40" t="str">
            <v>0,00</v>
          </cell>
          <cell r="J40">
            <v>366.44</v>
          </cell>
          <cell r="K40">
            <v>0</v>
          </cell>
          <cell r="L40">
            <v>275.23</v>
          </cell>
          <cell r="M40">
            <v>32.42</v>
          </cell>
          <cell r="O40">
            <v>2.5499999999999998</v>
          </cell>
          <cell r="S40">
            <v>0</v>
          </cell>
          <cell r="U40">
            <v>0</v>
          </cell>
          <cell r="Y40">
            <v>29.9</v>
          </cell>
          <cell r="AB40" t="str">
            <v>Beneficio obrigatorio CCT Federacao – Plano Assistencial Agiben</v>
          </cell>
        </row>
        <row r="41">
          <cell r="C41" t="str">
            <v>UPA NOVA DESCOBERTA - CG Nº 008/2022</v>
          </cell>
          <cell r="E41" t="str">
            <v>ARTHUR RAFAEL DO ESPIRITO SANTO DE BARROS</v>
          </cell>
          <cell r="F41" t="str">
            <v>2 - Outros Profissionais da Saúde</v>
          </cell>
          <cell r="G41" t="str">
            <v>5152-05</v>
          </cell>
          <cell r="H41" t="str">
            <v>05/2026</v>
          </cell>
          <cell r="I41" t="str">
            <v>0,00</v>
          </cell>
          <cell r="J41">
            <v>155.61000000000001</v>
          </cell>
          <cell r="K41">
            <v>0</v>
          </cell>
          <cell r="L41">
            <v>275.23</v>
          </cell>
          <cell r="M41">
            <v>32.42</v>
          </cell>
          <cell r="O41">
            <v>2.5499999999999998</v>
          </cell>
          <cell r="S41">
            <v>0</v>
          </cell>
          <cell r="U41">
            <v>0</v>
          </cell>
          <cell r="Y41">
            <v>0</v>
          </cell>
          <cell r="AB41" t="str">
            <v/>
          </cell>
        </row>
        <row r="42">
          <cell r="C42" t="str">
            <v>UPA NOVA DESCOBERTA - CG Nº 008/2022</v>
          </cell>
          <cell r="E42" t="str">
            <v>AURELANE CRISTINA LIRA DA SILVA</v>
          </cell>
          <cell r="F42" t="str">
            <v>2 - Outros Profissionais da Saúde</v>
          </cell>
          <cell r="G42" t="str">
            <v>3242-05</v>
          </cell>
          <cell r="H42" t="str">
            <v>05/2026</v>
          </cell>
          <cell r="I42" t="str">
            <v>0,00</v>
          </cell>
          <cell r="J42">
            <v>245.65</v>
          </cell>
          <cell r="K42">
            <v>0</v>
          </cell>
          <cell r="L42">
            <v>0</v>
          </cell>
          <cell r="M42">
            <v>0</v>
          </cell>
          <cell r="O42">
            <v>2.54</v>
          </cell>
          <cell r="S42">
            <v>0</v>
          </cell>
          <cell r="U42">
            <v>0</v>
          </cell>
          <cell r="Y42">
            <v>29.9</v>
          </cell>
          <cell r="AB42" t="str">
            <v>Beneficio obrigatorio CCT Federacao – Plano Assistencial Agiben</v>
          </cell>
        </row>
        <row r="43">
          <cell r="C43" t="str">
            <v>UPA NOVA DESCOBERTA - CG Nº 008/2022</v>
          </cell>
          <cell r="E43" t="str">
            <v>AURINEIDE FRANCISCA ELIAS DA SILVA</v>
          </cell>
          <cell r="F43" t="str">
            <v>2 - Outros Profissionais da Saúde</v>
          </cell>
          <cell r="G43" t="str">
            <v>2235-05</v>
          </cell>
          <cell r="H43" t="str">
            <v>05/2026</v>
          </cell>
          <cell r="I43" t="str">
            <v>0,00</v>
          </cell>
          <cell r="J43">
            <v>344.82</v>
          </cell>
          <cell r="K43">
            <v>0</v>
          </cell>
          <cell r="L43">
            <v>275.23</v>
          </cell>
          <cell r="M43">
            <v>4.3600000000000003</v>
          </cell>
          <cell r="O43">
            <v>2.54</v>
          </cell>
          <cell r="S43">
            <v>0</v>
          </cell>
          <cell r="U43">
            <v>138.38999999999999</v>
          </cell>
          <cell r="Y43">
            <v>1409.09</v>
          </cell>
          <cell r="AB43" t="str">
            <v>Abono assistencial financeiro – complemento Piso da Enfermagem</v>
          </cell>
        </row>
        <row r="44">
          <cell r="C44" t="str">
            <v>UPA NOVA DESCOBERTA - CG Nº 008/2022</v>
          </cell>
          <cell r="E44" t="str">
            <v>BRENDA LETICIA BEZERRA DE OLIVEIRA</v>
          </cell>
          <cell r="F44" t="str">
            <v>3 - Administrativo</v>
          </cell>
          <cell r="G44" t="str">
            <v>5211-30</v>
          </cell>
          <cell r="H44" t="str">
            <v>05/2026</v>
          </cell>
          <cell r="I44" t="str">
            <v>0,00</v>
          </cell>
          <cell r="J44">
            <v>136.03</v>
          </cell>
          <cell r="K44">
            <v>0</v>
          </cell>
          <cell r="L44">
            <v>275.23</v>
          </cell>
          <cell r="M44">
            <v>32.42</v>
          </cell>
          <cell r="O44">
            <v>2.54</v>
          </cell>
          <cell r="R44">
            <v>360</v>
          </cell>
          <cell r="S44">
            <v>102.03</v>
          </cell>
          <cell r="U44">
            <v>0</v>
          </cell>
          <cell r="Y44">
            <v>29.9</v>
          </cell>
          <cell r="AB44" t="str">
            <v>Beneficio obrigatorio CCT Federacao – Plano Assistencial Agiben</v>
          </cell>
        </row>
        <row r="45">
          <cell r="C45" t="str">
            <v>UPA NOVA DESCOBERTA - CG Nº 008/2022</v>
          </cell>
          <cell r="E45" t="str">
            <v>BRUNA  GONCALVES DE AZEVEDO MONTEIRO</v>
          </cell>
          <cell r="F45" t="str">
            <v>2 - Outros Profissionais da Saúde</v>
          </cell>
          <cell r="G45" t="str">
            <v>2234-05</v>
          </cell>
          <cell r="H45" t="str">
            <v>05/2026</v>
          </cell>
          <cell r="I45" t="str">
            <v>0,00</v>
          </cell>
          <cell r="J45">
            <v>553.67999999999995</v>
          </cell>
          <cell r="K45">
            <v>0</v>
          </cell>
          <cell r="L45">
            <v>275.23</v>
          </cell>
          <cell r="M45">
            <v>2.11</v>
          </cell>
          <cell r="O45">
            <v>2.54</v>
          </cell>
          <cell r="S45">
            <v>0</v>
          </cell>
          <cell r="U45">
            <v>0</v>
          </cell>
          <cell r="Y45">
            <v>0</v>
          </cell>
          <cell r="AB45" t="str">
            <v/>
          </cell>
        </row>
        <row r="46">
          <cell r="C46" t="str">
            <v>UPA NOVA DESCOBERTA - CG Nº 008/2022</v>
          </cell>
          <cell r="E46" t="str">
            <v>BRUNA HIPOLITO MOREIRA REIS</v>
          </cell>
          <cell r="F46" t="str">
            <v>2 - Outros Profissionais da Saúde</v>
          </cell>
          <cell r="G46" t="str">
            <v>2235-05</v>
          </cell>
          <cell r="H46" t="str">
            <v>05/2026</v>
          </cell>
          <cell r="I46" t="str">
            <v>0,00</v>
          </cell>
          <cell r="J46">
            <v>232.57</v>
          </cell>
          <cell r="K46">
            <v>0</v>
          </cell>
          <cell r="L46">
            <v>275.23</v>
          </cell>
          <cell r="M46">
            <v>3.05</v>
          </cell>
          <cell r="O46">
            <v>2.54</v>
          </cell>
          <cell r="S46">
            <v>0</v>
          </cell>
          <cell r="U46">
            <v>0</v>
          </cell>
          <cell r="Y46">
            <v>2282.8200000000002</v>
          </cell>
          <cell r="AB46" t="str">
            <v>Abono assistencial financeiro – complemento Piso da Enfermagem</v>
          </cell>
        </row>
        <row r="47">
          <cell r="C47" t="str">
            <v>UPA NOVA DESCOBERTA - CG Nº 008/2022</v>
          </cell>
          <cell r="E47" t="str">
            <v>BRUNA VANESSA FONSECA ARAGAO</v>
          </cell>
          <cell r="F47" t="str">
            <v>2 - Outros Profissionais da Saúde</v>
          </cell>
          <cell r="G47" t="str">
            <v>2236-05</v>
          </cell>
          <cell r="H47" t="str">
            <v>05/2026</v>
          </cell>
          <cell r="I47" t="str">
            <v>0,00</v>
          </cell>
          <cell r="J47">
            <v>199.32</v>
          </cell>
          <cell r="K47">
            <v>0</v>
          </cell>
          <cell r="L47">
            <v>0</v>
          </cell>
          <cell r="M47">
            <v>0</v>
          </cell>
          <cell r="O47">
            <v>2.54</v>
          </cell>
          <cell r="S47">
            <v>0</v>
          </cell>
          <cell r="U47">
            <v>0</v>
          </cell>
          <cell r="Y47">
            <v>0</v>
          </cell>
          <cell r="AB47" t="str">
            <v/>
          </cell>
        </row>
        <row r="48">
          <cell r="C48" t="str">
            <v>UPA NOVA DESCOBERTA - CG Nº 008/2022</v>
          </cell>
          <cell r="E48" t="str">
            <v xml:space="preserve">BRUNO SOUZA DA SILVA </v>
          </cell>
          <cell r="F48" t="str">
            <v>3 - Administrativo</v>
          </cell>
          <cell r="G48" t="str">
            <v>4110-30</v>
          </cell>
          <cell r="H48" t="str">
            <v>05/2026</v>
          </cell>
          <cell r="I48" t="str">
            <v>0,00</v>
          </cell>
          <cell r="J48">
            <v>192.68</v>
          </cell>
          <cell r="K48">
            <v>0</v>
          </cell>
          <cell r="L48">
            <v>275.23</v>
          </cell>
          <cell r="M48">
            <v>32.42</v>
          </cell>
          <cell r="O48">
            <v>2.54</v>
          </cell>
          <cell r="R48">
            <v>90</v>
          </cell>
          <cell r="S48">
            <v>89.9</v>
          </cell>
          <cell r="U48">
            <v>0</v>
          </cell>
          <cell r="Y48">
            <v>29.9</v>
          </cell>
          <cell r="AB48" t="str">
            <v>Beneficio obrigatorio CCT Federacao – Plano Assistencial Agiben</v>
          </cell>
        </row>
        <row r="49">
          <cell r="C49" t="str">
            <v>UPA NOVA DESCOBERTA - CG Nº 008/2022</v>
          </cell>
          <cell r="E49" t="str">
            <v>CARMEM REGINA ALVES SENA</v>
          </cell>
          <cell r="F49" t="str">
            <v>2 - Outros Profissionais da Saúde</v>
          </cell>
          <cell r="G49" t="str">
            <v>2235-05</v>
          </cell>
          <cell r="H49" t="str">
            <v>05/2026</v>
          </cell>
          <cell r="I49" t="str">
            <v>0,00</v>
          </cell>
          <cell r="J49">
            <v>286.06</v>
          </cell>
          <cell r="K49">
            <v>0</v>
          </cell>
          <cell r="L49">
            <v>275.23</v>
          </cell>
          <cell r="M49">
            <v>3.59</v>
          </cell>
          <cell r="O49">
            <v>2.54</v>
          </cell>
          <cell r="S49">
            <v>0</v>
          </cell>
          <cell r="U49">
            <v>0</v>
          </cell>
          <cell r="Y49">
            <v>1924.07</v>
          </cell>
          <cell r="AB49" t="str">
            <v>Abono assistencial financeiro – complemento Piso da Enfermagem</v>
          </cell>
        </row>
        <row r="50">
          <cell r="C50" t="str">
            <v>UPA NOVA DESCOBERTA - CG Nº 008/2022</v>
          </cell>
          <cell r="E50" t="str">
            <v xml:space="preserve">CINARA CIBELE CONCEICAO DA SILVA </v>
          </cell>
          <cell r="F50" t="str">
            <v>2 - Outros Profissionais da Saúde</v>
          </cell>
          <cell r="G50" t="str">
            <v>3222-05</v>
          </cell>
          <cell r="H50" t="str">
            <v>05/2026</v>
          </cell>
          <cell r="I50" t="str">
            <v>0,00</v>
          </cell>
          <cell r="J50">
            <v>185.67</v>
          </cell>
          <cell r="K50">
            <v>0</v>
          </cell>
          <cell r="L50">
            <v>275.23</v>
          </cell>
          <cell r="M50">
            <v>32.42</v>
          </cell>
          <cell r="O50">
            <v>2.54</v>
          </cell>
          <cell r="S50">
            <v>0</v>
          </cell>
          <cell r="U50">
            <v>81.02</v>
          </cell>
          <cell r="Y50">
            <v>1704</v>
          </cell>
          <cell r="AB50" t="str">
            <v>Abono assistencial financeiro – complemento Piso da Enfermagem</v>
          </cell>
        </row>
        <row r="51">
          <cell r="C51" t="str">
            <v>UPA NOVA DESCOBERTA - CG Nº 008/2022</v>
          </cell>
          <cell r="E51" t="str">
            <v>CLEIDE MARIA DA SILVA BEZERRA</v>
          </cell>
          <cell r="F51" t="str">
            <v>3 - Administrativo</v>
          </cell>
          <cell r="G51" t="str">
            <v>4221-10</v>
          </cell>
          <cell r="H51" t="str">
            <v>05/2026</v>
          </cell>
          <cell r="I51" t="str">
            <v>0,00</v>
          </cell>
          <cell r="J51">
            <v>217.35</v>
          </cell>
          <cell r="K51">
            <v>0</v>
          </cell>
          <cell r="L51">
            <v>0</v>
          </cell>
          <cell r="M51">
            <v>0</v>
          </cell>
          <cell r="O51">
            <v>2.54</v>
          </cell>
          <cell r="R51">
            <v>135</v>
          </cell>
          <cell r="S51">
            <v>97.26</v>
          </cell>
          <cell r="U51">
            <v>0</v>
          </cell>
          <cell r="Y51">
            <v>29.9</v>
          </cell>
          <cell r="AB51" t="str">
            <v>Beneficio obrigatorio CCT Federacao – Plano Assistencial Agiben</v>
          </cell>
        </row>
        <row r="52">
          <cell r="C52" t="str">
            <v>UPA NOVA DESCOBERTA - CG Nº 008/2022</v>
          </cell>
          <cell r="E52" t="str">
            <v>CLEITON TRAJANO PINHEIRO</v>
          </cell>
          <cell r="F52" t="str">
            <v>3 - Administrativo</v>
          </cell>
          <cell r="G52" t="str">
            <v>5211-30</v>
          </cell>
          <cell r="H52" t="str">
            <v>05/2026</v>
          </cell>
          <cell r="I52" t="str">
            <v>0,00</v>
          </cell>
          <cell r="J52">
            <v>161.97</v>
          </cell>
          <cell r="K52">
            <v>0</v>
          </cell>
          <cell r="L52">
            <v>275.23</v>
          </cell>
          <cell r="M52">
            <v>32.42</v>
          </cell>
          <cell r="O52">
            <v>2.54</v>
          </cell>
          <cell r="S52">
            <v>0</v>
          </cell>
          <cell r="U52">
            <v>0</v>
          </cell>
          <cell r="Y52">
            <v>29.9</v>
          </cell>
          <cell r="AB52" t="str">
            <v>Beneficio obrigatorio CCT Federacao – Plano Assistencial Agiben</v>
          </cell>
        </row>
        <row r="53">
          <cell r="C53" t="str">
            <v>UPA NOVA DESCOBERTA - CG Nº 008/2022</v>
          </cell>
          <cell r="E53" t="str">
            <v>CRISTIANE CORREIA LIMA</v>
          </cell>
          <cell r="F53" t="str">
            <v>3 - Administrativo</v>
          </cell>
          <cell r="G53" t="str">
            <v>5174-10</v>
          </cell>
          <cell r="H53" t="str">
            <v>05/2026</v>
          </cell>
          <cell r="I53" t="str">
            <v>0,00</v>
          </cell>
          <cell r="J53">
            <v>208.46</v>
          </cell>
          <cell r="K53">
            <v>0</v>
          </cell>
          <cell r="L53">
            <v>275.23</v>
          </cell>
          <cell r="M53">
            <v>32.42</v>
          </cell>
          <cell r="O53">
            <v>2.54</v>
          </cell>
          <cell r="R53">
            <v>270</v>
          </cell>
          <cell r="S53">
            <v>97.26</v>
          </cell>
          <cell r="U53">
            <v>0</v>
          </cell>
          <cell r="Y53">
            <v>29.9</v>
          </cell>
          <cell r="AB53" t="str">
            <v>Beneficio obrigatorio CCT Federacao – Plano Assistencial Agiben</v>
          </cell>
        </row>
        <row r="54">
          <cell r="C54" t="str">
            <v>UPA NOVA DESCOBERTA - CG Nº 008/2022</v>
          </cell>
          <cell r="E54" t="str">
            <v>CYBELLE SUZELY FONSECA ALHEIROS DIAS</v>
          </cell>
          <cell r="F54" t="str">
            <v>2 - Outros Profissionais da Saúde</v>
          </cell>
          <cell r="G54" t="str">
            <v>2235-05</v>
          </cell>
          <cell r="H54" t="str">
            <v>05/2026</v>
          </cell>
          <cell r="I54" t="str">
            <v>0,00</v>
          </cell>
          <cell r="J54">
            <v>410.49</v>
          </cell>
          <cell r="K54">
            <v>0</v>
          </cell>
          <cell r="L54">
            <v>0</v>
          </cell>
          <cell r="M54">
            <v>0</v>
          </cell>
          <cell r="O54">
            <v>2.54</v>
          </cell>
          <cell r="S54">
            <v>0</v>
          </cell>
          <cell r="U54">
            <v>0</v>
          </cell>
          <cell r="Y54">
            <v>1580.22</v>
          </cell>
          <cell r="AB54" t="str">
            <v>Abono assistencial financeiro – complemento Piso da Enfermagem</v>
          </cell>
        </row>
        <row r="55">
          <cell r="C55" t="str">
            <v>UPA NOVA DESCOBERTA - CG Nº 008/2022</v>
          </cell>
          <cell r="E55" t="str">
            <v>DANDARA PESTANA DE SOUZA OLIVEIRA</v>
          </cell>
          <cell r="F55" t="str">
            <v>2 - Outros Profissionais da Saúde</v>
          </cell>
          <cell r="G55" t="str">
            <v>2236-05</v>
          </cell>
          <cell r="H55" t="str">
            <v>05/2026</v>
          </cell>
          <cell r="I55" t="str">
            <v>0,00</v>
          </cell>
          <cell r="J55">
            <v>202.98</v>
          </cell>
          <cell r="K55">
            <v>0</v>
          </cell>
          <cell r="L55">
            <v>275.23</v>
          </cell>
          <cell r="M55">
            <v>32.42</v>
          </cell>
          <cell r="O55">
            <v>2.54</v>
          </cell>
          <cell r="S55">
            <v>0</v>
          </cell>
          <cell r="U55">
            <v>0</v>
          </cell>
          <cell r="Y55">
            <v>0</v>
          </cell>
          <cell r="AB55" t="str">
            <v/>
          </cell>
        </row>
        <row r="56">
          <cell r="C56" t="str">
            <v>UPA NOVA DESCOBERTA - CG Nº 008/2022</v>
          </cell>
          <cell r="E56" t="str">
            <v>DANIEL AKEL PEREIRA DE ARAUJO</v>
          </cell>
          <cell r="F56" t="str">
            <v>3 - Administrativo</v>
          </cell>
          <cell r="G56" t="str">
            <v>1312-05</v>
          </cell>
          <cell r="H56" t="str">
            <v>05/2026</v>
          </cell>
          <cell r="I56" t="str">
            <v>0,00</v>
          </cell>
          <cell r="J56">
            <v>2676.44</v>
          </cell>
          <cell r="K56">
            <v>0</v>
          </cell>
          <cell r="L56">
            <v>275.23</v>
          </cell>
          <cell r="M56">
            <v>32.42</v>
          </cell>
          <cell r="O56">
            <v>2.54</v>
          </cell>
          <cell r="S56">
            <v>0</v>
          </cell>
          <cell r="U56">
            <v>0</v>
          </cell>
          <cell r="Y56">
            <v>29.9</v>
          </cell>
          <cell r="AB56" t="str">
            <v>Beneficio obrigatorio CCT Federacao – Plano Assistencial Agiben</v>
          </cell>
        </row>
        <row r="57">
          <cell r="C57" t="str">
            <v>UPA NOVA DESCOBERTA - CG Nº 008/2022</v>
          </cell>
          <cell r="E57" t="str">
            <v xml:space="preserve">DANIEL DE MELO PRAZERES </v>
          </cell>
          <cell r="F57" t="str">
            <v>2 - Outros Profissionais da Saúde</v>
          </cell>
          <cell r="G57" t="str">
            <v>3226-05</v>
          </cell>
          <cell r="H57" t="str">
            <v>05/2026</v>
          </cell>
          <cell r="I57" t="str">
            <v>0,00</v>
          </cell>
          <cell r="J57">
            <v>167.61</v>
          </cell>
          <cell r="K57">
            <v>0</v>
          </cell>
          <cell r="L57">
            <v>275.23</v>
          </cell>
          <cell r="M57">
            <v>32.42</v>
          </cell>
          <cell r="O57">
            <v>2.54</v>
          </cell>
          <cell r="S57">
            <v>0</v>
          </cell>
          <cell r="U57">
            <v>0</v>
          </cell>
          <cell r="Y57">
            <v>29.9</v>
          </cell>
          <cell r="AB57" t="str">
            <v>Beneficio obrigatorio CCT Federacao – Plano Assistencial Agiben</v>
          </cell>
        </row>
        <row r="58">
          <cell r="C58" t="str">
            <v>UPA NOVA DESCOBERTA - CG Nº 008/2022</v>
          </cell>
          <cell r="E58" t="str">
            <v>DANIELA JACOB MAYRINCK GOMES DA FONSECA</v>
          </cell>
          <cell r="F58" t="str">
            <v>3 - Administrativo</v>
          </cell>
          <cell r="G58" t="str">
            <v>1312-05</v>
          </cell>
          <cell r="H58" t="str">
            <v>05/2026</v>
          </cell>
          <cell r="I58" t="str">
            <v>0,00</v>
          </cell>
          <cell r="J58">
            <v>1137.05</v>
          </cell>
          <cell r="K58">
            <v>0</v>
          </cell>
          <cell r="L58">
            <v>0</v>
          </cell>
          <cell r="M58">
            <v>0</v>
          </cell>
          <cell r="O58">
            <v>2.54</v>
          </cell>
          <cell r="S58">
            <v>0</v>
          </cell>
          <cell r="U58">
            <v>0</v>
          </cell>
          <cell r="Y58">
            <v>29.9</v>
          </cell>
          <cell r="AB58" t="str">
            <v>Beneficio obrigatorio CCT Federacao – Plano Assistencial Agiben</v>
          </cell>
        </row>
        <row r="59">
          <cell r="C59" t="str">
            <v>UPA NOVA DESCOBERTA - CG Nº 008/2022</v>
          </cell>
          <cell r="E59" t="str">
            <v>DANIELLE MARIA PESSOA VERAS DE QUEIROZ</v>
          </cell>
          <cell r="F59" t="str">
            <v>3 - Administrativo</v>
          </cell>
          <cell r="G59" t="str">
            <v>4101-05</v>
          </cell>
          <cell r="H59" t="str">
            <v>05/2026</v>
          </cell>
          <cell r="I59" t="str">
            <v>0,00</v>
          </cell>
          <cell r="J59">
            <v>1404.85</v>
          </cell>
          <cell r="K59">
            <v>0</v>
          </cell>
          <cell r="L59">
            <v>275.23</v>
          </cell>
          <cell r="M59">
            <v>32.42</v>
          </cell>
          <cell r="O59">
            <v>2.54</v>
          </cell>
          <cell r="S59">
            <v>0</v>
          </cell>
          <cell r="U59">
            <v>0</v>
          </cell>
          <cell r="Y59">
            <v>29.9</v>
          </cell>
          <cell r="AB59" t="str">
            <v>Beneficio obrigatorio CCT Federacao – Plano Assistencial Agiben</v>
          </cell>
        </row>
        <row r="60">
          <cell r="C60" t="str">
            <v>UPA NOVA DESCOBERTA - CG Nº 008/2022</v>
          </cell>
          <cell r="E60" t="str">
            <v>DANIELLE MOREIRA BRASIL</v>
          </cell>
          <cell r="F60" t="str">
            <v>2 - Outros Profissionais da Saúde</v>
          </cell>
          <cell r="G60" t="str">
            <v>2235-05</v>
          </cell>
          <cell r="H60" t="str">
            <v>05/2026</v>
          </cell>
          <cell r="I60" t="str">
            <v>0,00</v>
          </cell>
          <cell r="J60">
            <v>269.18</v>
          </cell>
          <cell r="K60">
            <v>0</v>
          </cell>
          <cell r="L60">
            <v>275.23</v>
          </cell>
          <cell r="M60">
            <v>3.36</v>
          </cell>
          <cell r="O60">
            <v>2.54</v>
          </cell>
          <cell r="R60">
            <v>270</v>
          </cell>
          <cell r="S60">
            <v>111.87</v>
          </cell>
          <cell r="U60">
            <v>0</v>
          </cell>
          <cell r="Y60">
            <v>2080.6999999999998</v>
          </cell>
          <cell r="AB60" t="str">
            <v>Abono assistencial financeiro – complemento Piso da Enfermagem</v>
          </cell>
        </row>
        <row r="61">
          <cell r="C61" t="str">
            <v>UPA NOVA DESCOBERTA - CG Nº 008/2022</v>
          </cell>
          <cell r="E61" t="str">
            <v>DAYGRID SIMONE BARROS DA SILVA</v>
          </cell>
          <cell r="F61" t="str">
            <v>2 - Outros Profissionais da Saúde</v>
          </cell>
          <cell r="G61" t="str">
            <v>3222-05</v>
          </cell>
          <cell r="H61" t="str">
            <v>05/2026</v>
          </cell>
          <cell r="I61" t="str">
            <v>0,00</v>
          </cell>
          <cell r="J61">
            <v>209.14</v>
          </cell>
          <cell r="K61">
            <v>0</v>
          </cell>
          <cell r="L61">
            <v>275.23</v>
          </cell>
          <cell r="M61">
            <v>32.42</v>
          </cell>
          <cell r="O61">
            <v>2.54</v>
          </cell>
          <cell r="R61">
            <v>270</v>
          </cell>
          <cell r="S61">
            <v>97.26</v>
          </cell>
          <cell r="U61">
            <v>0</v>
          </cell>
          <cell r="Y61">
            <v>1704</v>
          </cell>
          <cell r="AB61" t="str">
            <v>Abono assistencial financeiro – complemento Piso da Enfermagem</v>
          </cell>
        </row>
        <row r="62">
          <cell r="C62" t="str">
            <v>UPA NOVA DESCOBERTA - CG Nº 008/2022</v>
          </cell>
          <cell r="E62" t="str">
            <v>DEBORA PEREIRA DA SILVA</v>
          </cell>
          <cell r="F62" t="str">
            <v>2 - Outros Profissionais da Saúde</v>
          </cell>
          <cell r="G62" t="str">
            <v>3222-05</v>
          </cell>
          <cell r="H62" t="str">
            <v>05/2026</v>
          </cell>
          <cell r="I62" t="str">
            <v>0,00</v>
          </cell>
          <cell r="J62">
            <v>163.76</v>
          </cell>
          <cell r="K62">
            <v>0</v>
          </cell>
          <cell r="L62">
            <v>0</v>
          </cell>
          <cell r="M62">
            <v>0</v>
          </cell>
          <cell r="O62">
            <v>2.54</v>
          </cell>
          <cell r="S62">
            <v>0</v>
          </cell>
          <cell r="U62">
            <v>0</v>
          </cell>
          <cell r="Y62">
            <v>1704</v>
          </cell>
          <cell r="AB62" t="str">
            <v>Abono assistencial financeiro – complemento Piso da Enfermagem</v>
          </cell>
        </row>
        <row r="63">
          <cell r="C63" t="str">
            <v>UPA NOVA DESCOBERTA - CG Nº 008/2022</v>
          </cell>
          <cell r="E63" t="str">
            <v>DEBORAH LETICIA DE ALMEIDA TIBURTINO SILVA</v>
          </cell>
          <cell r="F63" t="str">
            <v>2 - Outros Profissionais da Saúde</v>
          </cell>
          <cell r="G63" t="str">
            <v>2234-05</v>
          </cell>
          <cell r="H63" t="str">
            <v>05/2026</v>
          </cell>
          <cell r="I63" t="str">
            <v>0,00</v>
          </cell>
          <cell r="J63">
            <v>387.13</v>
          </cell>
          <cell r="K63">
            <v>0</v>
          </cell>
          <cell r="L63">
            <v>0</v>
          </cell>
          <cell r="M63">
            <v>0</v>
          </cell>
          <cell r="O63">
            <v>2.54</v>
          </cell>
          <cell r="S63">
            <v>0</v>
          </cell>
          <cell r="U63">
            <v>0</v>
          </cell>
          <cell r="Y63">
            <v>0</v>
          </cell>
          <cell r="AB63" t="str">
            <v/>
          </cell>
        </row>
        <row r="64">
          <cell r="C64" t="str">
            <v>UPA NOVA DESCOBERTA - CG Nº 008/2022</v>
          </cell>
          <cell r="E64" t="str">
            <v>DEILSON JOSE FERREIRA</v>
          </cell>
          <cell r="F64" t="str">
            <v>2 - Outros Profissionais da Saúde</v>
          </cell>
          <cell r="G64" t="str">
            <v>3222-05</v>
          </cell>
          <cell r="H64" t="str">
            <v>05/2026</v>
          </cell>
          <cell r="I64" t="str">
            <v>0,00</v>
          </cell>
          <cell r="J64">
            <v>168.58</v>
          </cell>
          <cell r="K64">
            <v>0</v>
          </cell>
          <cell r="L64">
            <v>275.23</v>
          </cell>
          <cell r="M64">
            <v>32.42</v>
          </cell>
          <cell r="O64">
            <v>2.54</v>
          </cell>
          <cell r="S64">
            <v>0</v>
          </cell>
          <cell r="U64">
            <v>0</v>
          </cell>
          <cell r="Y64">
            <v>1704</v>
          </cell>
          <cell r="AB64" t="str">
            <v>Abono assistencial financeiro – complemento Piso da Enfermagem</v>
          </cell>
        </row>
        <row r="65">
          <cell r="C65" t="str">
            <v>UPA NOVA DESCOBERTA - CG Nº 008/2022</v>
          </cell>
          <cell r="E65" t="str">
            <v>DEISY VASCONCELOS DE AZEVEDO SOUZA</v>
          </cell>
          <cell r="F65" t="str">
            <v>2 - Outros Profissionais da Saúde</v>
          </cell>
          <cell r="G65" t="str">
            <v>2237-10</v>
          </cell>
          <cell r="H65" t="str">
            <v>05/2026</v>
          </cell>
          <cell r="I65" t="str">
            <v>0,00</v>
          </cell>
          <cell r="J65">
            <v>309.95999999999998</v>
          </cell>
          <cell r="K65">
            <v>0</v>
          </cell>
          <cell r="L65">
            <v>0</v>
          </cell>
          <cell r="M65">
            <v>0</v>
          </cell>
          <cell r="O65">
            <v>2.54</v>
          </cell>
          <cell r="S65">
            <v>0</v>
          </cell>
          <cell r="U65">
            <v>0</v>
          </cell>
          <cell r="Y65">
            <v>0</v>
          </cell>
          <cell r="AB65" t="str">
            <v/>
          </cell>
        </row>
        <row r="66">
          <cell r="C66" t="str">
            <v>UPA NOVA DESCOBERTA - CG Nº 008/2022</v>
          </cell>
          <cell r="E66" t="str">
            <v>DIANA CRISTINA DIDIER SOUZA</v>
          </cell>
          <cell r="F66" t="str">
            <v>2 - Outros Profissionais da Saúde</v>
          </cell>
          <cell r="G66" t="str">
            <v>2235-05</v>
          </cell>
          <cell r="H66" t="str">
            <v>05/2026</v>
          </cell>
          <cell r="I66" t="str">
            <v>0,00</v>
          </cell>
          <cell r="J66">
            <v>228.03</v>
          </cell>
          <cell r="K66">
            <v>0</v>
          </cell>
          <cell r="L66">
            <v>275.23</v>
          </cell>
          <cell r="M66">
            <v>3.59</v>
          </cell>
          <cell r="O66">
            <v>2.54</v>
          </cell>
          <cell r="S66">
            <v>0</v>
          </cell>
          <cell r="U66">
            <v>0</v>
          </cell>
          <cell r="Y66">
            <v>1924.07</v>
          </cell>
          <cell r="AB66" t="str">
            <v>Abono assistencial financeiro – complemento Piso da Enfermagem</v>
          </cell>
        </row>
        <row r="67">
          <cell r="C67" t="str">
            <v>UPA NOVA DESCOBERTA - CG Nº 008/2022</v>
          </cell>
          <cell r="E67" t="str">
            <v>DIEGO DEIVID GOMES  LAGO</v>
          </cell>
          <cell r="F67" t="str">
            <v>3 - Administrativo</v>
          </cell>
          <cell r="G67" t="str">
            <v>5151-10</v>
          </cell>
          <cell r="H67" t="str">
            <v>05/2026</v>
          </cell>
          <cell r="I67" t="str">
            <v>0,00</v>
          </cell>
          <cell r="J67">
            <v>179.63</v>
          </cell>
          <cell r="K67">
            <v>0</v>
          </cell>
          <cell r="L67">
            <v>275.23</v>
          </cell>
          <cell r="M67">
            <v>32.42</v>
          </cell>
          <cell r="O67">
            <v>2.54</v>
          </cell>
          <cell r="R67">
            <v>144</v>
          </cell>
          <cell r="S67">
            <v>94.02</v>
          </cell>
          <cell r="U67">
            <v>0</v>
          </cell>
          <cell r="Y67">
            <v>29.9</v>
          </cell>
          <cell r="AB67" t="str">
            <v>Beneficio obrigatorio CCT Federacao – Plano Assistencial Agiben</v>
          </cell>
        </row>
        <row r="68">
          <cell r="C68" t="str">
            <v>UPA NOVA DESCOBERTA - CG Nº 008/2022</v>
          </cell>
          <cell r="E68" t="str">
            <v>DIRCILENE VENTURA DE MORAES</v>
          </cell>
          <cell r="F68" t="str">
            <v>2 - Outros Profissionais da Saúde</v>
          </cell>
          <cell r="G68" t="str">
            <v>2235-05</v>
          </cell>
          <cell r="H68" t="str">
            <v>05/2026</v>
          </cell>
          <cell r="I68" t="str">
            <v>0,00</v>
          </cell>
          <cell r="J68">
            <v>327.29000000000002</v>
          </cell>
          <cell r="K68">
            <v>0</v>
          </cell>
          <cell r="L68">
            <v>0</v>
          </cell>
          <cell r="M68">
            <v>0</v>
          </cell>
          <cell r="O68">
            <v>2.54</v>
          </cell>
          <cell r="S68">
            <v>0</v>
          </cell>
          <cell r="U68">
            <v>0</v>
          </cell>
          <cell r="Y68">
            <v>1409.09</v>
          </cell>
          <cell r="AB68" t="str">
            <v>Abono assistencial financeiro – complemento Piso da Enfermagem</v>
          </cell>
        </row>
        <row r="69">
          <cell r="C69" t="str">
            <v>UPA NOVA DESCOBERTA - CG Nº 008/2022</v>
          </cell>
          <cell r="E69" t="str">
            <v>DULCE NEUZA ROCHA   CRUZ</v>
          </cell>
          <cell r="F69" t="str">
            <v>4 - Assistência Odontológica</v>
          </cell>
          <cell r="G69" t="str">
            <v>2232-08</v>
          </cell>
          <cell r="H69" t="str">
            <v>05/2026</v>
          </cell>
          <cell r="I69" t="str">
            <v>0,00</v>
          </cell>
          <cell r="J69">
            <v>340.82</v>
          </cell>
          <cell r="K69">
            <v>0</v>
          </cell>
          <cell r="L69">
            <v>275.23</v>
          </cell>
          <cell r="M69">
            <v>32.42</v>
          </cell>
          <cell r="O69">
            <v>2.54</v>
          </cell>
          <cell r="S69">
            <v>0</v>
          </cell>
          <cell r="U69">
            <v>0</v>
          </cell>
          <cell r="Y69">
            <v>29.9</v>
          </cell>
          <cell r="AB69" t="str">
            <v>Beneficio obrigatorio CCT Federacao – Plano Assistencial Agiben</v>
          </cell>
        </row>
        <row r="70">
          <cell r="C70" t="str">
            <v>UPA NOVA DESCOBERTA - CG Nº 008/2022</v>
          </cell>
          <cell r="E70" t="str">
            <v>EDICLEIDE DA SILVA COSTA</v>
          </cell>
          <cell r="F70" t="str">
            <v>2 - Outros Profissionais da Saúde</v>
          </cell>
          <cell r="G70" t="str">
            <v>3222-05</v>
          </cell>
          <cell r="H70" t="str">
            <v>05/2026</v>
          </cell>
          <cell r="I70" t="str">
            <v>0,00</v>
          </cell>
          <cell r="J70">
            <v>180.98</v>
          </cell>
          <cell r="K70">
            <v>0</v>
          </cell>
          <cell r="L70">
            <v>275.23</v>
          </cell>
          <cell r="M70">
            <v>32.42</v>
          </cell>
          <cell r="O70">
            <v>2.54</v>
          </cell>
          <cell r="R70">
            <v>135</v>
          </cell>
          <cell r="S70">
            <v>97.26</v>
          </cell>
          <cell r="U70">
            <v>0</v>
          </cell>
          <cell r="Y70">
            <v>1704</v>
          </cell>
          <cell r="AB70" t="str">
            <v>Abono assistencial financeiro – complemento Piso da Enfermagem</v>
          </cell>
        </row>
        <row r="71">
          <cell r="C71" t="str">
            <v>UPA NOVA DESCOBERTA - CG Nº 008/2022</v>
          </cell>
          <cell r="E71" t="str">
            <v>EDSON LUIZ DA SILVA</v>
          </cell>
          <cell r="F71" t="str">
            <v>2 - Outros Profissionais da Saúde</v>
          </cell>
          <cell r="G71" t="str">
            <v>3226-05</v>
          </cell>
          <cell r="H71" t="str">
            <v>05/2026</v>
          </cell>
          <cell r="I71" t="str">
            <v>0,00</v>
          </cell>
          <cell r="J71">
            <v>193.35</v>
          </cell>
          <cell r="K71">
            <v>0</v>
          </cell>
          <cell r="L71">
            <v>0</v>
          </cell>
          <cell r="M71">
            <v>0</v>
          </cell>
          <cell r="O71">
            <v>2.54</v>
          </cell>
          <cell r="S71">
            <v>0</v>
          </cell>
          <cell r="U71">
            <v>0</v>
          </cell>
          <cell r="Y71">
            <v>29.9</v>
          </cell>
          <cell r="AB71" t="str">
            <v>Beneficio obrigatorio CCT Federacao – Plano Assistencial Agiben</v>
          </cell>
        </row>
        <row r="72">
          <cell r="C72" t="str">
            <v>UPA NOVA DESCOBERTA - CG Nº 008/2022</v>
          </cell>
          <cell r="E72" t="str">
            <v>EDUARDA FERNANDES DA SILVA</v>
          </cell>
          <cell r="F72" t="str">
            <v>3 - Administrativo</v>
          </cell>
          <cell r="G72" t="str">
            <v>4221-10</v>
          </cell>
          <cell r="H72" t="str">
            <v>05/2026</v>
          </cell>
          <cell r="I72" t="str">
            <v>0,00</v>
          </cell>
          <cell r="J72">
            <v>218.28</v>
          </cell>
          <cell r="K72">
            <v>0</v>
          </cell>
          <cell r="L72">
            <v>275.23</v>
          </cell>
          <cell r="M72">
            <v>32.42</v>
          </cell>
          <cell r="O72">
            <v>2.54</v>
          </cell>
          <cell r="S72">
            <v>0</v>
          </cell>
          <cell r="U72">
            <v>0</v>
          </cell>
          <cell r="Y72">
            <v>29.9</v>
          </cell>
          <cell r="AB72" t="str">
            <v>Beneficio obrigatorio CCT Federacao – Plano Assistencial Agiben</v>
          </cell>
        </row>
        <row r="73">
          <cell r="C73" t="str">
            <v>UPA NOVA DESCOBERTA - CG Nº 008/2022</v>
          </cell>
          <cell r="E73" t="str">
            <v>EDYREJINA FERREIRA DOS SANTOS</v>
          </cell>
          <cell r="F73" t="str">
            <v>2 - Outros Profissionais da Saúde</v>
          </cell>
          <cell r="G73" t="str">
            <v>2235-05</v>
          </cell>
          <cell r="H73" t="str">
            <v>05/2026</v>
          </cell>
          <cell r="I73" t="str">
            <v>0,00</v>
          </cell>
          <cell r="J73">
            <v>207.33</v>
          </cell>
          <cell r="K73">
            <v>0</v>
          </cell>
          <cell r="L73">
            <v>0</v>
          </cell>
          <cell r="M73">
            <v>0</v>
          </cell>
          <cell r="O73">
            <v>2.54</v>
          </cell>
          <cell r="S73">
            <v>0</v>
          </cell>
          <cell r="U73">
            <v>0</v>
          </cell>
          <cell r="Y73">
            <v>1967.31</v>
          </cell>
          <cell r="AB73" t="str">
            <v>Abono assistencial financeiro – complemento Piso da Enfermagem</v>
          </cell>
        </row>
        <row r="74">
          <cell r="C74" t="str">
            <v>UPA NOVA DESCOBERTA - CG Nº 008/2022</v>
          </cell>
          <cell r="E74" t="str">
            <v>ELANE DE BARROS SANTOS</v>
          </cell>
          <cell r="F74" t="str">
            <v>2 - Outros Profissionais da Saúde</v>
          </cell>
          <cell r="G74" t="str">
            <v>3222-05</v>
          </cell>
          <cell r="H74" t="str">
            <v>05/2026</v>
          </cell>
          <cell r="I74" t="str">
            <v>0,00</v>
          </cell>
          <cell r="J74">
            <v>173.14</v>
          </cell>
          <cell r="K74">
            <v>0</v>
          </cell>
          <cell r="L74">
            <v>0</v>
          </cell>
          <cell r="M74">
            <v>0</v>
          </cell>
          <cell r="O74">
            <v>2.54</v>
          </cell>
          <cell r="S74">
            <v>0</v>
          </cell>
          <cell r="U74">
            <v>0</v>
          </cell>
          <cell r="Y74">
            <v>1704</v>
          </cell>
          <cell r="AB74" t="str">
            <v>Abono assistencial financeiro – complemento Piso da Enfermagem</v>
          </cell>
        </row>
        <row r="75">
          <cell r="C75" t="str">
            <v>UPA NOVA DESCOBERTA - CG Nº 008/2022</v>
          </cell>
          <cell r="E75" t="str">
            <v>ELIANE CARLA DE LIMA</v>
          </cell>
          <cell r="F75" t="str">
            <v>2 - Outros Profissionais da Saúde</v>
          </cell>
          <cell r="G75" t="str">
            <v>3222-05</v>
          </cell>
          <cell r="H75" t="str">
            <v>05/2026</v>
          </cell>
          <cell r="I75" t="str">
            <v>0,00</v>
          </cell>
          <cell r="J75">
            <v>0</v>
          </cell>
          <cell r="K75">
            <v>203.66</v>
          </cell>
          <cell r="L75">
            <v>0</v>
          </cell>
          <cell r="M75">
            <v>0</v>
          </cell>
          <cell r="O75">
            <v>2.54</v>
          </cell>
          <cell r="S75">
            <v>0</v>
          </cell>
          <cell r="U75">
            <v>0</v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NOVA DESCOBERTA - CG Nº 008/2022</v>
          </cell>
          <cell r="E76" t="str">
            <v>ELIEL ALVES DE BARROS JUNIOR</v>
          </cell>
          <cell r="F76" t="str">
            <v>3 - Administrativo</v>
          </cell>
          <cell r="G76" t="str">
            <v>5211-30</v>
          </cell>
          <cell r="H76" t="str">
            <v>05/2026</v>
          </cell>
          <cell r="I76" t="str">
            <v>0,00</v>
          </cell>
          <cell r="J76">
            <v>142.16</v>
          </cell>
          <cell r="K76">
            <v>0</v>
          </cell>
          <cell r="L76">
            <v>275.23</v>
          </cell>
          <cell r="M76">
            <v>32.42</v>
          </cell>
          <cell r="O76">
            <v>2.54</v>
          </cell>
          <cell r="S76">
            <v>0</v>
          </cell>
          <cell r="U76">
            <v>0</v>
          </cell>
          <cell r="Y76">
            <v>29.9</v>
          </cell>
          <cell r="AB76" t="str">
            <v>Beneficio obrigatorio CCT Federacao – Plano Assistencial Agiben</v>
          </cell>
        </row>
        <row r="77">
          <cell r="C77" t="str">
            <v>UPA NOVA DESCOBERTA - CG Nº 008/2022</v>
          </cell>
          <cell r="E77" t="str">
            <v xml:space="preserve">ELIS REGINA DA SILVA FRANCA </v>
          </cell>
          <cell r="F77" t="str">
            <v>2 - Outros Profissionais da Saúde</v>
          </cell>
          <cell r="G77" t="str">
            <v>2235-05</v>
          </cell>
          <cell r="H77" t="str">
            <v>05/2026</v>
          </cell>
          <cell r="I77" t="str">
            <v>0,00</v>
          </cell>
          <cell r="J77">
            <v>187.79</v>
          </cell>
          <cell r="K77">
            <v>0</v>
          </cell>
          <cell r="L77">
            <v>275.23</v>
          </cell>
          <cell r="M77">
            <v>2.79</v>
          </cell>
          <cell r="O77">
            <v>2.54</v>
          </cell>
          <cell r="S77">
            <v>0</v>
          </cell>
          <cell r="U77">
            <v>0</v>
          </cell>
          <cell r="Y77">
            <v>2459.15</v>
          </cell>
          <cell r="AB77" t="str">
            <v>Abono assistencial financeiro – complemento Piso da Enfermagem</v>
          </cell>
        </row>
        <row r="78">
          <cell r="C78" t="str">
            <v>UPA NOVA DESCOBERTA - CG Nº 008/2022</v>
          </cell>
          <cell r="E78" t="str">
            <v>ELIZANGELA IRIS DA SILVA</v>
          </cell>
          <cell r="F78" t="str">
            <v>2 - Outros Profissionais da Saúde</v>
          </cell>
          <cell r="G78" t="str">
            <v>3222-05</v>
          </cell>
          <cell r="H78" t="str">
            <v>05/2026</v>
          </cell>
          <cell r="I78" t="str">
            <v>0,00</v>
          </cell>
          <cell r="J78">
            <v>183.21</v>
          </cell>
          <cell r="K78">
            <v>0</v>
          </cell>
          <cell r="L78">
            <v>275.23</v>
          </cell>
          <cell r="M78">
            <v>32.42</v>
          </cell>
          <cell r="O78">
            <v>2.54</v>
          </cell>
          <cell r="R78">
            <v>270</v>
          </cell>
          <cell r="S78">
            <v>97.26</v>
          </cell>
          <cell r="U78">
            <v>0</v>
          </cell>
          <cell r="Y78">
            <v>1704</v>
          </cell>
          <cell r="AB78" t="str">
            <v>Abono assistencial financeiro – complemento Piso da Enfermagem</v>
          </cell>
        </row>
        <row r="79">
          <cell r="C79" t="str">
            <v>UPA NOVA DESCOBERTA - CG Nº 008/2022</v>
          </cell>
          <cell r="E79" t="str">
            <v>ELVIS ALVES TAVARES</v>
          </cell>
          <cell r="F79" t="str">
            <v>2 - Outros Profissionais da Saúde</v>
          </cell>
          <cell r="G79" t="str">
            <v>2234-05</v>
          </cell>
          <cell r="H79" t="str">
            <v>05/2026</v>
          </cell>
          <cell r="I79" t="str">
            <v>0,00</v>
          </cell>
          <cell r="J79">
            <v>451.12</v>
          </cell>
          <cell r="K79">
            <v>0</v>
          </cell>
          <cell r="L79">
            <v>0</v>
          </cell>
          <cell r="M79">
            <v>0</v>
          </cell>
          <cell r="O79">
            <v>2.54</v>
          </cell>
          <cell r="S79">
            <v>0</v>
          </cell>
          <cell r="U79">
            <v>0</v>
          </cell>
          <cell r="Y79">
            <v>0</v>
          </cell>
          <cell r="AB79" t="str">
            <v/>
          </cell>
        </row>
        <row r="80">
          <cell r="C80" t="str">
            <v>UPA NOVA DESCOBERTA - CG Nº 008/2022</v>
          </cell>
          <cell r="E80" t="str">
            <v>ELVIS RONALDO CARDOSO VASCO BARRETO</v>
          </cell>
          <cell r="F80" t="str">
            <v>3 - Administrativo</v>
          </cell>
          <cell r="G80" t="str">
            <v>4221-10</v>
          </cell>
          <cell r="H80" t="str">
            <v>05/2026</v>
          </cell>
          <cell r="I80" t="str">
            <v>0,00</v>
          </cell>
          <cell r="J80">
            <v>175.38</v>
          </cell>
          <cell r="K80">
            <v>0</v>
          </cell>
          <cell r="L80">
            <v>275.23</v>
          </cell>
          <cell r="M80">
            <v>32.42</v>
          </cell>
          <cell r="O80">
            <v>2.54</v>
          </cell>
          <cell r="R80">
            <v>270</v>
          </cell>
          <cell r="S80">
            <v>97.26</v>
          </cell>
          <cell r="U80">
            <v>0</v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NOVA DESCOBERTA - CG Nº 008/2022</v>
          </cell>
          <cell r="E81" t="str">
            <v xml:space="preserve">ELYSON FELIPE MACIEL DA SILVA </v>
          </cell>
          <cell r="F81" t="str">
            <v>2 - Outros Profissionais da Saúde</v>
          </cell>
          <cell r="G81" t="str">
            <v>2234-05</v>
          </cell>
          <cell r="H81" t="str">
            <v>05/2026</v>
          </cell>
          <cell r="I81" t="str">
            <v>0,00</v>
          </cell>
          <cell r="J81">
            <v>373.73</v>
          </cell>
          <cell r="K81">
            <v>0</v>
          </cell>
          <cell r="L81">
            <v>0</v>
          </cell>
          <cell r="M81">
            <v>0</v>
          </cell>
          <cell r="O81">
            <v>2.54</v>
          </cell>
          <cell r="S81">
            <v>0</v>
          </cell>
          <cell r="U81">
            <v>0</v>
          </cell>
          <cell r="Y81">
            <v>0</v>
          </cell>
          <cell r="AB81" t="str">
            <v/>
          </cell>
        </row>
        <row r="82">
          <cell r="C82" t="str">
            <v>UPA NOVA DESCOBERTA - CG Nº 008/2022</v>
          </cell>
          <cell r="E82" t="str">
            <v>ERALDA CRISTINA DE LIMA</v>
          </cell>
          <cell r="F82" t="str">
            <v>2 - Outros Profissionais da Saúde</v>
          </cell>
          <cell r="G82" t="str">
            <v>3222-05</v>
          </cell>
          <cell r="H82" t="str">
            <v>05/2026</v>
          </cell>
          <cell r="I82" t="str">
            <v>0,00</v>
          </cell>
          <cell r="J82">
            <v>183.21</v>
          </cell>
          <cell r="K82">
            <v>0</v>
          </cell>
          <cell r="L82">
            <v>275.23</v>
          </cell>
          <cell r="M82">
            <v>32.42</v>
          </cell>
          <cell r="O82">
            <v>2.54</v>
          </cell>
          <cell r="S82">
            <v>0</v>
          </cell>
          <cell r="U82">
            <v>0</v>
          </cell>
          <cell r="Y82">
            <v>1704</v>
          </cell>
          <cell r="AB82" t="str">
            <v>Abono assistencial financeiro – complemento Piso da Enfermagem</v>
          </cell>
        </row>
        <row r="83">
          <cell r="C83" t="str">
            <v>UPA NOVA DESCOBERTA - CG Nº 008/2022</v>
          </cell>
          <cell r="E83" t="str">
            <v>ERIKA RAQUELI DE MORAIS BEZERRA SILVA</v>
          </cell>
          <cell r="F83" t="str">
            <v>2 - Outros Profissionais da Saúde</v>
          </cell>
          <cell r="G83" t="str">
            <v>3241-15</v>
          </cell>
          <cell r="H83" t="str">
            <v>05/2026</v>
          </cell>
          <cell r="I83" t="str">
            <v>0,00</v>
          </cell>
          <cell r="J83">
            <v>367.4</v>
          </cell>
          <cell r="K83">
            <v>0</v>
          </cell>
          <cell r="L83">
            <v>275.23</v>
          </cell>
          <cell r="M83">
            <v>2.73</v>
          </cell>
          <cell r="O83">
            <v>2.54</v>
          </cell>
          <cell r="S83">
            <v>0</v>
          </cell>
          <cell r="U83">
            <v>0</v>
          </cell>
          <cell r="Y83">
            <v>0</v>
          </cell>
          <cell r="AB83" t="str">
            <v/>
          </cell>
        </row>
        <row r="84">
          <cell r="C84" t="str">
            <v>UPA NOVA DESCOBERTA - CG Nº 008/2022</v>
          </cell>
          <cell r="E84" t="str">
            <v>ERIVALDO JOSE DOS SANTOS</v>
          </cell>
          <cell r="F84" t="str">
            <v>2 - Outros Profissionais da Saúde</v>
          </cell>
          <cell r="G84" t="str">
            <v>3222-05</v>
          </cell>
          <cell r="H84" t="str">
            <v>05/2026</v>
          </cell>
          <cell r="I84" t="str">
            <v>0,00</v>
          </cell>
          <cell r="J84">
            <v>175.25</v>
          </cell>
          <cell r="K84">
            <v>0</v>
          </cell>
          <cell r="L84">
            <v>275.23</v>
          </cell>
          <cell r="M84">
            <v>32.42</v>
          </cell>
          <cell r="O84">
            <v>2.54</v>
          </cell>
          <cell r="R84">
            <v>135</v>
          </cell>
          <cell r="S84">
            <v>97.26</v>
          </cell>
          <cell r="U84">
            <v>0</v>
          </cell>
          <cell r="Y84">
            <v>5112</v>
          </cell>
          <cell r="AB84" t="str">
            <v>Abono assistencial financeiro – complemento Piso da Enfermagem</v>
          </cell>
        </row>
        <row r="85">
          <cell r="C85" t="str">
            <v>UPA NOVA DESCOBERTA - CG Nº 008/2022</v>
          </cell>
          <cell r="E85" t="str">
            <v>ESEQUIEL BEZERRA DE OLIVEIRA</v>
          </cell>
          <cell r="F85" t="str">
            <v>2 - Outros Profissionais da Saúde</v>
          </cell>
          <cell r="G85" t="str">
            <v>3222-05</v>
          </cell>
          <cell r="H85" t="str">
            <v>05/2026</v>
          </cell>
          <cell r="I85" t="str">
            <v>0,00</v>
          </cell>
          <cell r="J85">
            <v>159.93</v>
          </cell>
          <cell r="K85">
            <v>0</v>
          </cell>
          <cell r="L85">
            <v>0</v>
          </cell>
          <cell r="M85">
            <v>0</v>
          </cell>
          <cell r="O85">
            <v>2.54</v>
          </cell>
          <cell r="R85">
            <v>270</v>
          </cell>
          <cell r="S85">
            <v>97.26</v>
          </cell>
          <cell r="U85">
            <v>0</v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UPA NOVA DESCOBERTA - CG Nº 008/2022</v>
          </cell>
          <cell r="E86" t="str">
            <v>EVALDO FRANCA DE FARIAS</v>
          </cell>
          <cell r="F86" t="str">
            <v>2 - Outros Profissionais da Saúde</v>
          </cell>
          <cell r="G86" t="str">
            <v>3222-05</v>
          </cell>
          <cell r="H86" t="str">
            <v>05/2026</v>
          </cell>
          <cell r="I86" t="str">
            <v>0,00</v>
          </cell>
          <cell r="J86">
            <v>184.02</v>
          </cell>
          <cell r="K86">
            <v>0</v>
          </cell>
          <cell r="L86">
            <v>275.23</v>
          </cell>
          <cell r="M86">
            <v>32.42</v>
          </cell>
          <cell r="O86">
            <v>2.54</v>
          </cell>
          <cell r="S86">
            <v>0</v>
          </cell>
          <cell r="U86">
            <v>0</v>
          </cell>
          <cell r="Y86">
            <v>1704</v>
          </cell>
          <cell r="AB86" t="str">
            <v>Abono assistencial financeiro – complemento Piso da Enfermagem</v>
          </cell>
        </row>
        <row r="87">
          <cell r="C87" t="str">
            <v>UPA NOVA DESCOBERTA - CG Nº 008/2022</v>
          </cell>
          <cell r="E87" t="str">
            <v>FABIANA FERREIRA DA SILVA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 t="str">
            <v>0,00</v>
          </cell>
          <cell r="J87">
            <v>190.7</v>
          </cell>
          <cell r="K87">
            <v>0</v>
          </cell>
          <cell r="L87">
            <v>275.23</v>
          </cell>
          <cell r="M87">
            <v>32.42</v>
          </cell>
          <cell r="O87">
            <v>2.54</v>
          </cell>
          <cell r="S87">
            <v>0</v>
          </cell>
          <cell r="U87">
            <v>81.02</v>
          </cell>
          <cell r="Y87">
            <v>1704</v>
          </cell>
          <cell r="AB87" t="str">
            <v>Abono assistencial financeiro – complemento Piso da Enfermagem</v>
          </cell>
        </row>
        <row r="88">
          <cell r="C88" t="str">
            <v>UPA NOVA DESCOBERTA - CG Nº 008/2022</v>
          </cell>
          <cell r="E88" t="str">
            <v>FABIANA OLIVEIRA DA SILVA</v>
          </cell>
          <cell r="F88" t="str">
            <v>2 - Outros Profissionais da Saúde</v>
          </cell>
          <cell r="G88" t="str">
            <v>3242-05</v>
          </cell>
          <cell r="H88" t="str">
            <v>05/2026</v>
          </cell>
          <cell r="I88" t="str">
            <v>0,00</v>
          </cell>
          <cell r="J88">
            <v>185.67</v>
          </cell>
          <cell r="K88">
            <v>0</v>
          </cell>
          <cell r="L88">
            <v>275.23</v>
          </cell>
          <cell r="M88">
            <v>32.42</v>
          </cell>
          <cell r="O88">
            <v>2.54</v>
          </cell>
          <cell r="R88">
            <v>270</v>
          </cell>
          <cell r="S88">
            <v>97.26</v>
          </cell>
          <cell r="U88">
            <v>0</v>
          </cell>
          <cell r="Y88">
            <v>0</v>
          </cell>
          <cell r="AB88" t="str">
            <v/>
          </cell>
        </row>
        <row r="89">
          <cell r="C89" t="str">
            <v>UPA NOVA DESCOBERTA - CG Nº 008/2022</v>
          </cell>
          <cell r="E89" t="str">
            <v>FABIANA SILVA DE ARAUJO DE LEMOS</v>
          </cell>
          <cell r="F89" t="str">
            <v>2 - Outros Profissionais da Saúde</v>
          </cell>
          <cell r="G89" t="str">
            <v>3222-05</v>
          </cell>
          <cell r="H89" t="str">
            <v>05/2026</v>
          </cell>
          <cell r="I89" t="str">
            <v>0,00</v>
          </cell>
          <cell r="J89">
            <v>159.93</v>
          </cell>
          <cell r="K89">
            <v>0</v>
          </cell>
          <cell r="L89">
            <v>275.23</v>
          </cell>
          <cell r="M89">
            <v>32.42</v>
          </cell>
          <cell r="O89">
            <v>2.54</v>
          </cell>
          <cell r="S89">
            <v>0</v>
          </cell>
          <cell r="U89">
            <v>0</v>
          </cell>
          <cell r="Y89">
            <v>3408</v>
          </cell>
          <cell r="AB89" t="str">
            <v>Abono assistencial financeiro – complemento Piso da Enfermagem</v>
          </cell>
        </row>
        <row r="90">
          <cell r="C90" t="str">
            <v>UPA NOVA DESCOBERTA - CG Nº 008/2022</v>
          </cell>
          <cell r="E90" t="str">
            <v xml:space="preserve">FERNANDA MICHAELA MARTINS XAVIER </v>
          </cell>
          <cell r="F90" t="str">
            <v>2 - Outros Profissionais da Saúde</v>
          </cell>
          <cell r="G90" t="str">
            <v>3222-05</v>
          </cell>
          <cell r="H90" t="str">
            <v>05/2026</v>
          </cell>
          <cell r="I90" t="str">
            <v>0,00</v>
          </cell>
          <cell r="J90">
            <v>159.93</v>
          </cell>
          <cell r="K90">
            <v>0</v>
          </cell>
          <cell r="L90">
            <v>275.22000000000003</v>
          </cell>
          <cell r="M90">
            <v>32.42</v>
          </cell>
          <cell r="O90">
            <v>2.54</v>
          </cell>
          <cell r="R90">
            <v>135</v>
          </cell>
          <cell r="S90">
            <v>97.26</v>
          </cell>
          <cell r="U90">
            <v>81.02</v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NOVA DESCOBERTA - CG Nº 008/2022</v>
          </cell>
          <cell r="E91" t="str">
            <v>FRANKESLENE DOS SANTOS</v>
          </cell>
          <cell r="F91" t="str">
            <v>2 - Outros Profissionais da Saúde</v>
          </cell>
          <cell r="G91" t="str">
            <v>3222-05</v>
          </cell>
          <cell r="H91" t="str">
            <v>05/2026</v>
          </cell>
          <cell r="I91" t="str">
            <v>0,00</v>
          </cell>
          <cell r="J91">
            <v>163.76</v>
          </cell>
          <cell r="K91">
            <v>0</v>
          </cell>
          <cell r="L91">
            <v>275.22000000000003</v>
          </cell>
          <cell r="M91">
            <v>32.42</v>
          </cell>
          <cell r="O91">
            <v>2.54</v>
          </cell>
          <cell r="S91">
            <v>0</v>
          </cell>
          <cell r="U91">
            <v>0</v>
          </cell>
          <cell r="Y91">
            <v>1704</v>
          </cell>
          <cell r="AB91" t="str">
            <v>Abono assistencial financeiro – complemento Piso da Enfermagem</v>
          </cell>
        </row>
        <row r="92">
          <cell r="C92" t="str">
            <v>UPA NOVA DESCOBERTA - CG Nº 008/2022</v>
          </cell>
          <cell r="E92" t="str">
            <v>FRANKLIN BUTCH FERREIRA SILVA</v>
          </cell>
          <cell r="F92" t="str">
            <v>2 - Outros Profissionais da Saúde</v>
          </cell>
          <cell r="G92" t="str">
            <v>2235-05</v>
          </cell>
          <cell r="H92" t="str">
            <v>05/2026</v>
          </cell>
          <cell r="I92" t="str">
            <v>0,00</v>
          </cell>
          <cell r="J92">
            <v>215</v>
          </cell>
          <cell r="K92">
            <v>0</v>
          </cell>
          <cell r="L92">
            <v>275.22000000000003</v>
          </cell>
          <cell r="M92">
            <v>2.79</v>
          </cell>
          <cell r="O92">
            <v>2.54</v>
          </cell>
          <cell r="S92">
            <v>0</v>
          </cell>
          <cell r="U92">
            <v>0</v>
          </cell>
          <cell r="Y92">
            <v>1967.31</v>
          </cell>
          <cell r="AB92" t="str">
            <v>Abono assistencial financeiro – complemento Piso da Enfermagem</v>
          </cell>
        </row>
        <row r="93">
          <cell r="C93" t="str">
            <v>UPA NOVA DESCOBERTA - CG Nº 008/2022</v>
          </cell>
          <cell r="E93" t="str">
            <v>GABRIEL VINICIUS DIAS DE ALMEIDA CRUZ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 t="str">
            <v>0,00</v>
          </cell>
          <cell r="J93">
            <v>172.45</v>
          </cell>
          <cell r="K93">
            <v>0</v>
          </cell>
          <cell r="L93">
            <v>275.22000000000003</v>
          </cell>
          <cell r="M93">
            <v>32.42</v>
          </cell>
          <cell r="O93">
            <v>2.54</v>
          </cell>
          <cell r="S93">
            <v>0</v>
          </cell>
          <cell r="U93">
            <v>0</v>
          </cell>
          <cell r="Y93">
            <v>1704</v>
          </cell>
          <cell r="AB93" t="str">
            <v>Abono assistencial financeiro – complemento Piso da Enfermagem</v>
          </cell>
        </row>
        <row r="94">
          <cell r="C94" t="str">
            <v>UPA NOVA DESCOBERTA - CG Nº 008/2022</v>
          </cell>
          <cell r="E94" t="str">
            <v xml:space="preserve">GABRIEL VINICIUS SILVA MALTA DA ROCHA </v>
          </cell>
          <cell r="F94" t="str">
            <v>3 - Administrativo</v>
          </cell>
          <cell r="G94" t="str">
            <v>4110-05</v>
          </cell>
          <cell r="H94" t="str">
            <v>05/2026</v>
          </cell>
          <cell r="I94" t="str">
            <v>0,00</v>
          </cell>
          <cell r="J94">
            <v>6.08</v>
          </cell>
          <cell r="K94">
            <v>0</v>
          </cell>
          <cell r="L94">
            <v>275.22000000000003</v>
          </cell>
          <cell r="M94">
            <v>15.18</v>
          </cell>
          <cell r="O94">
            <v>2.54</v>
          </cell>
          <cell r="R94">
            <v>360</v>
          </cell>
          <cell r="S94">
            <v>45.69</v>
          </cell>
          <cell r="U94">
            <v>0</v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NOVA DESCOBERTA - CG Nº 008/2022</v>
          </cell>
          <cell r="E95" t="str">
            <v>GABRIELA BELO REGO BARROS</v>
          </cell>
          <cell r="F95" t="str">
            <v>2 - Outros Profissionais da Saúde</v>
          </cell>
          <cell r="G95" t="str">
            <v>2235-05</v>
          </cell>
          <cell r="H95" t="str">
            <v>05/2026</v>
          </cell>
          <cell r="I95" t="str">
            <v>0,00</v>
          </cell>
          <cell r="J95">
            <v>386.19</v>
          </cell>
          <cell r="K95">
            <v>0</v>
          </cell>
          <cell r="L95">
            <v>275.22000000000003</v>
          </cell>
          <cell r="M95">
            <v>4.1100000000000003</v>
          </cell>
          <cell r="O95">
            <v>2.54</v>
          </cell>
          <cell r="S95">
            <v>0</v>
          </cell>
          <cell r="U95">
            <v>138.38999999999999</v>
          </cell>
          <cell r="Y95">
            <v>1580.22</v>
          </cell>
          <cell r="AB95" t="str">
            <v>Abono assistencial financeiro – complemento Piso da Enfermagem</v>
          </cell>
        </row>
        <row r="96">
          <cell r="C96" t="str">
            <v>UPA NOVA DESCOBERTA - CG Nº 008/2022</v>
          </cell>
          <cell r="E96" t="str">
            <v>GABRIELLY KARINA MELO DE OLIVEIRA</v>
          </cell>
          <cell r="F96" t="str">
            <v>3 - Administrativo</v>
          </cell>
          <cell r="G96" t="str">
            <v>4221-10</v>
          </cell>
          <cell r="H96" t="str">
            <v>05/2026</v>
          </cell>
          <cell r="I96" t="str">
            <v>0,00</v>
          </cell>
          <cell r="J96">
            <v>177.23</v>
          </cell>
          <cell r="K96">
            <v>0</v>
          </cell>
          <cell r="L96">
            <v>275.22000000000003</v>
          </cell>
          <cell r="M96">
            <v>32.42</v>
          </cell>
          <cell r="O96">
            <v>2.54</v>
          </cell>
          <cell r="S96">
            <v>0</v>
          </cell>
          <cell r="U96">
            <v>0</v>
          </cell>
          <cell r="Y96">
            <v>29.9</v>
          </cell>
          <cell r="AB96" t="str">
            <v>Beneficio obrigatorio CCT Federacao – Plano Assistencial Agiben</v>
          </cell>
        </row>
        <row r="97">
          <cell r="C97" t="str">
            <v>UPA NOVA DESCOBERTA - CG Nº 008/2022</v>
          </cell>
          <cell r="E97" t="str">
            <v>GEANE ROSA DE OLIVEIRA</v>
          </cell>
          <cell r="F97" t="str">
            <v>2 - Outros Profissionais da Saúde</v>
          </cell>
          <cell r="G97" t="str">
            <v>3222-05</v>
          </cell>
          <cell r="H97" t="str">
            <v>05/2026</v>
          </cell>
          <cell r="I97" t="str">
            <v>0,00</v>
          </cell>
          <cell r="J97">
            <v>181.35</v>
          </cell>
          <cell r="K97">
            <v>0</v>
          </cell>
          <cell r="L97">
            <v>275.22000000000003</v>
          </cell>
          <cell r="M97">
            <v>32.42</v>
          </cell>
          <cell r="O97">
            <v>2.54</v>
          </cell>
          <cell r="S97">
            <v>0</v>
          </cell>
          <cell r="U97">
            <v>0</v>
          </cell>
          <cell r="Y97">
            <v>1363.2</v>
          </cell>
          <cell r="AB97" t="str">
            <v>Abono assistencial financeiro – complemento Piso da Enfermagem</v>
          </cell>
        </row>
        <row r="98">
          <cell r="C98" t="str">
            <v>UPA NOVA DESCOBERTA - CG Nº 008/2022</v>
          </cell>
          <cell r="E98" t="str">
            <v>GEIBSON RUAN OLIVEIRA DA SILVA</v>
          </cell>
          <cell r="F98" t="str">
            <v>3 - Administrativo</v>
          </cell>
          <cell r="G98" t="str">
            <v>4110-05</v>
          </cell>
          <cell r="H98" t="str">
            <v>05/2026</v>
          </cell>
          <cell r="I98" t="str">
            <v>0,00</v>
          </cell>
          <cell r="J98">
            <v>11.16</v>
          </cell>
          <cell r="K98">
            <v>0</v>
          </cell>
          <cell r="L98">
            <v>275.22000000000003</v>
          </cell>
          <cell r="M98">
            <v>15.18</v>
          </cell>
          <cell r="O98">
            <v>2.54</v>
          </cell>
          <cell r="R98">
            <v>180</v>
          </cell>
          <cell r="S98">
            <v>45.69</v>
          </cell>
          <cell r="U98">
            <v>0</v>
          </cell>
          <cell r="Y98">
            <v>29.9</v>
          </cell>
          <cell r="AB98" t="str">
            <v>Beneficio obrigatorio CCT Federacao – Plano Assistencial Agiben</v>
          </cell>
        </row>
        <row r="99">
          <cell r="C99" t="str">
            <v>UPA NOVA DESCOBERTA - CG Nº 008/2022</v>
          </cell>
          <cell r="E99" t="str">
            <v>GEIZA CRISTINA DA SILVA</v>
          </cell>
          <cell r="F99" t="str">
            <v>2 - Outros Profissionais da Saúde</v>
          </cell>
          <cell r="G99" t="str">
            <v>3222-05</v>
          </cell>
          <cell r="H99" t="str">
            <v>05/2026</v>
          </cell>
          <cell r="I99" t="str">
            <v>0,00</v>
          </cell>
          <cell r="J99">
            <v>183.21</v>
          </cell>
          <cell r="K99">
            <v>0</v>
          </cell>
          <cell r="L99">
            <v>0</v>
          </cell>
          <cell r="M99">
            <v>0</v>
          </cell>
          <cell r="O99">
            <v>2.54</v>
          </cell>
          <cell r="S99">
            <v>0</v>
          </cell>
          <cell r="U99">
            <v>0</v>
          </cell>
          <cell r="Y99">
            <v>1704</v>
          </cell>
          <cell r="AB99" t="str">
            <v>Abono assistencial financeiro – complemento Piso da Enfermagem</v>
          </cell>
        </row>
        <row r="100">
          <cell r="C100" t="str">
            <v>UPA NOVA DESCOBERTA - CG Nº 008/2022</v>
          </cell>
          <cell r="E100" t="str">
            <v>GILSA DO NASCIMENTO SILVA</v>
          </cell>
          <cell r="F100" t="str">
            <v>2 - Outros Profissionais da Saúde</v>
          </cell>
          <cell r="G100" t="str">
            <v>3222-05</v>
          </cell>
          <cell r="H100" t="str">
            <v>05/2026</v>
          </cell>
          <cell r="I100" t="str">
            <v>0,00</v>
          </cell>
          <cell r="J100">
            <v>175.25</v>
          </cell>
          <cell r="K100">
            <v>0</v>
          </cell>
          <cell r="L100">
            <v>275.22000000000003</v>
          </cell>
          <cell r="M100">
            <v>32.42</v>
          </cell>
          <cell r="O100">
            <v>2.54</v>
          </cell>
          <cell r="S100">
            <v>0</v>
          </cell>
          <cell r="U100">
            <v>0</v>
          </cell>
          <cell r="Y100">
            <v>1363.2</v>
          </cell>
          <cell r="AB100" t="str">
            <v>Abono assistencial financeiro – complemento Piso da Enfermagem</v>
          </cell>
        </row>
        <row r="101">
          <cell r="C101" t="str">
            <v>UPA NOVA DESCOBERTA - CG Nº 008/2022</v>
          </cell>
          <cell r="E101" t="str">
            <v>GIVANILDA MARIA DA SILVA</v>
          </cell>
          <cell r="F101" t="str">
            <v>2 - Outros Profissionais da Saúde</v>
          </cell>
          <cell r="G101" t="str">
            <v>2235-05</v>
          </cell>
          <cell r="H101" t="str">
            <v>05/2026</v>
          </cell>
          <cell r="I101" t="str">
            <v>0,00</v>
          </cell>
          <cell r="J101">
            <v>251.84</v>
          </cell>
          <cell r="K101">
            <v>0</v>
          </cell>
          <cell r="L101">
            <v>275.22000000000003</v>
          </cell>
          <cell r="M101">
            <v>3.59</v>
          </cell>
          <cell r="O101">
            <v>2.54</v>
          </cell>
          <cell r="S101">
            <v>0</v>
          </cell>
          <cell r="U101">
            <v>0</v>
          </cell>
          <cell r="Y101">
            <v>1924.07</v>
          </cell>
          <cell r="AB101" t="str">
            <v>Abono assistencial financeiro – complemento Piso da Enfermagem</v>
          </cell>
        </row>
        <row r="102">
          <cell r="C102" t="str">
            <v>UPA NOVA DESCOBERTA - CG Nº 008/2022</v>
          </cell>
          <cell r="E102" t="str">
            <v>GLAYBSON DE OLIVEIRA MENDES</v>
          </cell>
          <cell r="F102" t="str">
            <v>2 - Outros Profissionais da Saúde</v>
          </cell>
          <cell r="G102" t="str">
            <v>3222-05</v>
          </cell>
          <cell r="H102" t="str">
            <v>05/2026</v>
          </cell>
          <cell r="I102" t="str">
            <v>0,00</v>
          </cell>
          <cell r="J102">
            <v>167.94</v>
          </cell>
          <cell r="K102">
            <v>0</v>
          </cell>
          <cell r="L102">
            <v>275.22000000000003</v>
          </cell>
          <cell r="M102">
            <v>32.42</v>
          </cell>
          <cell r="O102">
            <v>2.54</v>
          </cell>
          <cell r="S102">
            <v>0</v>
          </cell>
          <cell r="U102">
            <v>0</v>
          </cell>
          <cell r="Y102">
            <v>1704</v>
          </cell>
          <cell r="AB102" t="str">
            <v>Abono assistencial financeiro – complemento Piso da Enfermagem</v>
          </cell>
        </row>
        <row r="103">
          <cell r="C103" t="str">
            <v>UPA NOVA DESCOBERTA - CG Nº 008/2022</v>
          </cell>
          <cell r="E103" t="str">
            <v>GLEICE FREIRE DA SILVA</v>
          </cell>
          <cell r="F103" t="str">
            <v>3 - Administrativo</v>
          </cell>
          <cell r="G103" t="str">
            <v>4221-10</v>
          </cell>
          <cell r="H103" t="str">
            <v>05/2026</v>
          </cell>
          <cell r="I103" t="str">
            <v>0,00</v>
          </cell>
          <cell r="J103">
            <v>181.35</v>
          </cell>
          <cell r="K103">
            <v>0</v>
          </cell>
          <cell r="L103">
            <v>275.22000000000003</v>
          </cell>
          <cell r="M103">
            <v>32.42</v>
          </cell>
          <cell r="O103">
            <v>2.54</v>
          </cell>
          <cell r="R103">
            <v>176.4</v>
          </cell>
          <cell r="S103">
            <v>97.26</v>
          </cell>
          <cell r="U103">
            <v>0</v>
          </cell>
          <cell r="Y103">
            <v>29.9</v>
          </cell>
          <cell r="AB103" t="str">
            <v>Beneficio obrigatorio CCT Federacao – Plano Assistencial Agiben</v>
          </cell>
        </row>
        <row r="104">
          <cell r="C104" t="str">
            <v>UPA NOVA DESCOBERTA - CG Nº 008/2022</v>
          </cell>
          <cell r="E104" t="str">
            <v>GUSTAVO CAMPELO ELLDORF</v>
          </cell>
          <cell r="F104" t="str">
            <v>4 - Assistência Odontológica</v>
          </cell>
          <cell r="G104" t="str">
            <v>2232-08</v>
          </cell>
          <cell r="H104" t="str">
            <v>05/2026</v>
          </cell>
          <cell r="I104" t="str">
            <v>0,00</v>
          </cell>
          <cell r="J104">
            <v>340.82</v>
          </cell>
          <cell r="K104">
            <v>0</v>
          </cell>
          <cell r="L104">
            <v>0</v>
          </cell>
          <cell r="M104">
            <v>0</v>
          </cell>
          <cell r="O104">
            <v>2.54</v>
          </cell>
          <cell r="S104">
            <v>0</v>
          </cell>
          <cell r="U104">
            <v>0</v>
          </cell>
          <cell r="Y104">
            <v>29.9</v>
          </cell>
          <cell r="AB104" t="str">
            <v>Beneficio obrigatorio CCT Federacao – Plano Assistencial Agiben</v>
          </cell>
        </row>
        <row r="105">
          <cell r="C105" t="str">
            <v>UPA NOVA DESCOBERTA - CG Nº 008/2022</v>
          </cell>
          <cell r="E105" t="str">
            <v>GYSLAYNNE GRASYELLE SACRAMENTO DA SILVA</v>
          </cell>
          <cell r="F105" t="str">
            <v>2 - Outros Profissionais da Saúde</v>
          </cell>
          <cell r="G105" t="str">
            <v>3222-05</v>
          </cell>
          <cell r="H105" t="str">
            <v>05/2026</v>
          </cell>
          <cell r="I105" t="str">
            <v>0,00</v>
          </cell>
          <cell r="J105">
            <v>159.93</v>
          </cell>
          <cell r="K105">
            <v>0</v>
          </cell>
          <cell r="L105">
            <v>275.22000000000003</v>
          </cell>
          <cell r="M105">
            <v>32.42</v>
          </cell>
          <cell r="O105">
            <v>2.54</v>
          </cell>
          <cell r="R105">
            <v>135</v>
          </cell>
          <cell r="S105">
            <v>97.26</v>
          </cell>
          <cell r="U105">
            <v>0</v>
          </cell>
          <cell r="Y105">
            <v>5112</v>
          </cell>
          <cell r="AB105" t="str">
            <v>Abono assistencial financeiro – complemento Piso da Enfermagem</v>
          </cell>
        </row>
        <row r="106">
          <cell r="C106" t="str">
            <v>UPA NOVA DESCOBERTA - CG Nº 008/2022</v>
          </cell>
          <cell r="E106" t="str">
            <v>HALANA BATISTA NERY</v>
          </cell>
          <cell r="F106" t="str">
            <v>2 - Outros Profissionais da Saúde</v>
          </cell>
          <cell r="G106" t="str">
            <v>3222-05</v>
          </cell>
          <cell r="H106" t="str">
            <v>05/2026</v>
          </cell>
          <cell r="I106" t="str">
            <v>0,00</v>
          </cell>
          <cell r="J106">
            <v>194.97</v>
          </cell>
          <cell r="K106">
            <v>0</v>
          </cell>
          <cell r="L106">
            <v>275.22000000000003</v>
          </cell>
          <cell r="M106">
            <v>32.42</v>
          </cell>
          <cell r="O106">
            <v>2.54</v>
          </cell>
          <cell r="S106">
            <v>0</v>
          </cell>
          <cell r="U106">
            <v>0</v>
          </cell>
          <cell r="Y106">
            <v>1704</v>
          </cell>
          <cell r="AB106" t="str">
            <v>Abono assistencial financeiro – complemento Piso da Enfermagem</v>
          </cell>
        </row>
        <row r="107">
          <cell r="C107" t="str">
            <v>UPA NOVA DESCOBERTA - CG Nº 008/2022</v>
          </cell>
          <cell r="E107" t="str">
            <v>HELENA PRISCILLA BARROS SILVA DE LIMA</v>
          </cell>
          <cell r="F107" t="str">
            <v>2 - Outros Profissionais da Saúde</v>
          </cell>
          <cell r="G107" t="str">
            <v>2235-05</v>
          </cell>
          <cell r="H107" t="str">
            <v>05/2026</v>
          </cell>
          <cell r="I107" t="str">
            <v>0,00</v>
          </cell>
          <cell r="J107">
            <v>275.35000000000002</v>
          </cell>
          <cell r="K107">
            <v>0</v>
          </cell>
          <cell r="L107">
            <v>275.22000000000003</v>
          </cell>
          <cell r="M107">
            <v>3.59</v>
          </cell>
          <cell r="O107">
            <v>2.54</v>
          </cell>
          <cell r="R107">
            <v>216</v>
          </cell>
          <cell r="S107">
            <v>143.65</v>
          </cell>
          <cell r="U107">
            <v>0</v>
          </cell>
          <cell r="Y107">
            <v>1924.07</v>
          </cell>
          <cell r="AB107" t="str">
            <v>Abono assistencial financeiro – complemento Piso da Enfermagem</v>
          </cell>
        </row>
        <row r="108">
          <cell r="C108" t="str">
            <v>UPA NOVA DESCOBERTA - CG Nº 008/2022</v>
          </cell>
          <cell r="E108" t="str">
            <v>HELIO HENRIQUE DOS SANTOS COSTA</v>
          </cell>
          <cell r="F108" t="str">
            <v>2 - Outros Profissionais da Saúde</v>
          </cell>
          <cell r="G108" t="str">
            <v>3222-05</v>
          </cell>
          <cell r="H108" t="str">
            <v>05/2026</v>
          </cell>
          <cell r="I108" t="str">
            <v>0,00</v>
          </cell>
          <cell r="J108">
            <v>155.61000000000001</v>
          </cell>
          <cell r="K108">
            <v>0</v>
          </cell>
          <cell r="L108">
            <v>275.22000000000003</v>
          </cell>
          <cell r="M108">
            <v>32.42</v>
          </cell>
          <cell r="O108">
            <v>2.54</v>
          </cell>
          <cell r="R108">
            <v>270</v>
          </cell>
          <cell r="S108">
            <v>97.26</v>
          </cell>
          <cell r="U108">
            <v>0</v>
          </cell>
          <cell r="Y108">
            <v>1363.2</v>
          </cell>
          <cell r="AB108" t="str">
            <v>Abono assistencial financeiro – complemento Piso da Enfermagem</v>
          </cell>
        </row>
        <row r="109">
          <cell r="C109" t="str">
            <v>UPA NOVA DESCOBERTA - CG Nº 008/2022</v>
          </cell>
          <cell r="E109" t="str">
            <v>HERICA SILVA DA HORA</v>
          </cell>
          <cell r="F109" t="str">
            <v>2 - Outros Profissionais da Saúde</v>
          </cell>
          <cell r="G109" t="str">
            <v>3222-05</v>
          </cell>
          <cell r="H109" t="str">
            <v>05/2026</v>
          </cell>
          <cell r="I109" t="str">
            <v>0,00</v>
          </cell>
          <cell r="J109">
            <v>172.9</v>
          </cell>
          <cell r="K109">
            <v>0</v>
          </cell>
          <cell r="L109">
            <v>275.22000000000003</v>
          </cell>
          <cell r="M109">
            <v>32.42</v>
          </cell>
          <cell r="O109">
            <v>2.54</v>
          </cell>
          <cell r="R109">
            <v>270</v>
          </cell>
          <cell r="S109">
            <v>97.26</v>
          </cell>
          <cell r="U109">
            <v>0</v>
          </cell>
          <cell r="Y109">
            <v>1704</v>
          </cell>
          <cell r="AB109" t="str">
            <v>Abono assistencial financeiro – complemento Piso da Enfermagem</v>
          </cell>
        </row>
        <row r="110">
          <cell r="C110" t="str">
            <v>UPA NOVA DESCOBERTA - CG Nº 008/2022</v>
          </cell>
          <cell r="E110" t="str">
            <v>HORACIO ALVES DO NASCIMENTO</v>
          </cell>
          <cell r="F110" t="str">
            <v>3 - Administrativo</v>
          </cell>
          <cell r="G110" t="str">
            <v>5151-10</v>
          </cell>
          <cell r="H110" t="str">
            <v>05/2026</v>
          </cell>
          <cell r="I110" t="str">
            <v>0,00</v>
          </cell>
          <cell r="J110">
            <v>187.06</v>
          </cell>
          <cell r="K110">
            <v>0</v>
          </cell>
          <cell r="L110">
            <v>275.22000000000003</v>
          </cell>
          <cell r="M110">
            <v>32.42</v>
          </cell>
          <cell r="O110">
            <v>2.54</v>
          </cell>
          <cell r="R110">
            <v>270</v>
          </cell>
          <cell r="S110">
            <v>97.26</v>
          </cell>
          <cell r="U110">
            <v>0</v>
          </cell>
          <cell r="Y110">
            <v>29.9</v>
          </cell>
          <cell r="AB110" t="str">
            <v>Beneficio obrigatorio CCT Federacao – Plano Assistencial Agiben</v>
          </cell>
        </row>
        <row r="111">
          <cell r="C111" t="str">
            <v>UPA NOVA DESCOBERTA - CG Nº 008/2022</v>
          </cell>
          <cell r="E111" t="str">
            <v>ISABEL RENATA DE SOUZA TORRES</v>
          </cell>
          <cell r="F111" t="str">
            <v>2 - Outros Profissionais da Saúde</v>
          </cell>
          <cell r="G111" t="str">
            <v>2234-05</v>
          </cell>
          <cell r="H111" t="str">
            <v>05/2026</v>
          </cell>
          <cell r="I111" t="str">
            <v>0,00</v>
          </cell>
          <cell r="J111">
            <v>337.97</v>
          </cell>
          <cell r="K111">
            <v>0</v>
          </cell>
          <cell r="L111">
            <v>0</v>
          </cell>
          <cell r="M111">
            <v>0</v>
          </cell>
          <cell r="O111">
            <v>2.54</v>
          </cell>
          <cell r="S111">
            <v>0</v>
          </cell>
          <cell r="U111">
            <v>0</v>
          </cell>
          <cell r="Y111">
            <v>0</v>
          </cell>
          <cell r="AB111" t="str">
            <v/>
          </cell>
        </row>
        <row r="112">
          <cell r="C112" t="str">
            <v>UPA NOVA DESCOBERTA - CG Nº 008/2022</v>
          </cell>
          <cell r="E112" t="str">
            <v>ISABELA RAMOS MARIANO</v>
          </cell>
          <cell r="F112" t="str">
            <v>2 - Outros Profissionais da Saúde</v>
          </cell>
          <cell r="G112" t="str">
            <v>2236-05</v>
          </cell>
          <cell r="H112" t="str">
            <v>05/2026</v>
          </cell>
          <cell r="I112" t="str">
            <v>0,00</v>
          </cell>
          <cell r="J112">
            <v>210.31</v>
          </cell>
          <cell r="K112">
            <v>0</v>
          </cell>
          <cell r="L112">
            <v>275.22000000000003</v>
          </cell>
          <cell r="M112">
            <v>32.42</v>
          </cell>
          <cell r="O112">
            <v>2.54</v>
          </cell>
          <cell r="S112">
            <v>0</v>
          </cell>
          <cell r="U112">
            <v>0</v>
          </cell>
          <cell r="Y112">
            <v>0</v>
          </cell>
          <cell r="AB112" t="str">
            <v/>
          </cell>
        </row>
        <row r="113">
          <cell r="C113" t="str">
            <v>UPA NOVA DESCOBERTA - CG Nº 008/2022</v>
          </cell>
          <cell r="E113" t="str">
            <v>ISABELLE RODRIGUES ASSUNCAO</v>
          </cell>
          <cell r="F113" t="str">
            <v>2 - Outros Profissionais da Saúde</v>
          </cell>
          <cell r="G113" t="str">
            <v>3222-05</v>
          </cell>
          <cell r="H113" t="str">
            <v>05/2026</v>
          </cell>
          <cell r="I113" t="str">
            <v>0,00</v>
          </cell>
          <cell r="J113">
            <v>155.61000000000001</v>
          </cell>
          <cell r="K113">
            <v>0</v>
          </cell>
          <cell r="L113">
            <v>275.22000000000003</v>
          </cell>
          <cell r="M113">
            <v>32.42</v>
          </cell>
          <cell r="O113">
            <v>2.54</v>
          </cell>
          <cell r="R113">
            <v>270</v>
          </cell>
          <cell r="S113">
            <v>97.26</v>
          </cell>
          <cell r="U113">
            <v>0</v>
          </cell>
          <cell r="Y113">
            <v>1704</v>
          </cell>
          <cell r="AB113" t="str">
            <v>Abono assistencial financeiro – complemento Piso da Enfermagem</v>
          </cell>
        </row>
        <row r="114">
          <cell r="C114" t="str">
            <v>UPA NOVA DESCOBERTA - CG Nº 008/2022</v>
          </cell>
          <cell r="E114" t="str">
            <v>ISANDRO GILTON DE OLIVEIRA</v>
          </cell>
          <cell r="F114" t="str">
            <v>2 - Outros Profissionais da Saúde</v>
          </cell>
          <cell r="G114" t="str">
            <v>3241-15</v>
          </cell>
          <cell r="H114" t="str">
            <v>05/2026</v>
          </cell>
          <cell r="I114" t="str">
            <v>0,00</v>
          </cell>
          <cell r="J114">
            <v>380.8</v>
          </cell>
          <cell r="K114">
            <v>0</v>
          </cell>
          <cell r="L114">
            <v>275.22000000000003</v>
          </cell>
          <cell r="M114">
            <v>2.73</v>
          </cell>
          <cell r="O114">
            <v>2.54</v>
          </cell>
          <cell r="S114">
            <v>0</v>
          </cell>
          <cell r="U114">
            <v>0</v>
          </cell>
          <cell r="Y114">
            <v>0</v>
          </cell>
          <cell r="AB114" t="str">
            <v/>
          </cell>
        </row>
        <row r="115">
          <cell r="C115" t="str">
            <v>UPA NOVA DESCOBERTA - CG Nº 008/2022</v>
          </cell>
          <cell r="E115" t="str">
            <v>ISRAEL PEREIRA DE OLIVEIRA</v>
          </cell>
          <cell r="F115" t="str">
            <v>2 - Outros Profissionais da Saúde</v>
          </cell>
          <cell r="G115" t="str">
            <v>3222-05</v>
          </cell>
          <cell r="H115" t="str">
            <v>05/2026</v>
          </cell>
          <cell r="I115" t="str">
            <v>0,00</v>
          </cell>
          <cell r="J115">
            <v>243.81</v>
          </cell>
          <cell r="K115">
            <v>0</v>
          </cell>
          <cell r="L115">
            <v>0</v>
          </cell>
          <cell r="M115">
            <v>0</v>
          </cell>
          <cell r="O115">
            <v>2.54</v>
          </cell>
          <cell r="R115">
            <v>270</v>
          </cell>
          <cell r="S115">
            <v>0</v>
          </cell>
          <cell r="U115">
            <v>0</v>
          </cell>
          <cell r="Y115">
            <v>1704</v>
          </cell>
          <cell r="AB115" t="str">
            <v>Abono assistencial financeiro – complemento Piso da Enfermagem</v>
          </cell>
        </row>
        <row r="116">
          <cell r="C116" t="str">
            <v>UPA NOVA DESCOBERTA - CG Nº 008/2022</v>
          </cell>
          <cell r="E116" t="str">
            <v>ITALO JOSE FELIPE FREITAS DA COSTA</v>
          </cell>
          <cell r="F116" t="str">
            <v>3 - Administrativo</v>
          </cell>
          <cell r="G116" t="str">
            <v>4221-10</v>
          </cell>
          <cell r="H116" t="str">
            <v>05/2026</v>
          </cell>
          <cell r="I116" t="str">
            <v>0,00</v>
          </cell>
          <cell r="J116">
            <v>170.87</v>
          </cell>
          <cell r="K116">
            <v>0</v>
          </cell>
          <cell r="L116">
            <v>275.22000000000003</v>
          </cell>
          <cell r="M116">
            <v>32.42</v>
          </cell>
          <cell r="O116">
            <v>2.54</v>
          </cell>
          <cell r="R116">
            <v>135</v>
          </cell>
          <cell r="S116">
            <v>97.26</v>
          </cell>
          <cell r="U116">
            <v>0</v>
          </cell>
          <cell r="Y116">
            <v>29.9</v>
          </cell>
          <cell r="AB116" t="str">
            <v>Beneficio obrigatorio CCT Federacao – Plano Assistencial Agiben</v>
          </cell>
        </row>
        <row r="117">
          <cell r="C117" t="str">
            <v>UPA NOVA DESCOBERTA - CG Nº 008/2022</v>
          </cell>
          <cell r="E117" t="str">
            <v>IVANA PEREIRA DA SILVA</v>
          </cell>
          <cell r="F117" t="str">
            <v>3 - Administrativo</v>
          </cell>
          <cell r="G117" t="str">
            <v>4221-10</v>
          </cell>
          <cell r="H117" t="str">
            <v>05/2026</v>
          </cell>
          <cell r="I117" t="str">
            <v>0,00</v>
          </cell>
          <cell r="J117">
            <v>188.9</v>
          </cell>
          <cell r="K117">
            <v>0</v>
          </cell>
          <cell r="L117">
            <v>275.22000000000003</v>
          </cell>
          <cell r="M117">
            <v>32.42</v>
          </cell>
          <cell r="O117">
            <v>2.54</v>
          </cell>
          <cell r="R117">
            <v>270</v>
          </cell>
          <cell r="S117">
            <v>97.26</v>
          </cell>
          <cell r="U117">
            <v>0</v>
          </cell>
          <cell r="Y117">
            <v>29.9</v>
          </cell>
          <cell r="AB117" t="str">
            <v>Beneficio obrigatorio CCT Federacao – Plano Assistencial Agiben</v>
          </cell>
        </row>
        <row r="118">
          <cell r="C118" t="str">
            <v>UPA NOVA DESCOBERTA - CG Nº 008/2022</v>
          </cell>
          <cell r="E118" t="str">
            <v>IVANILDO GOMES DA SILVA</v>
          </cell>
          <cell r="F118" t="str">
            <v>2 - Outros Profissionais da Saúde</v>
          </cell>
          <cell r="G118" t="str">
            <v>3241-15</v>
          </cell>
          <cell r="H118" t="str">
            <v>05/2026</v>
          </cell>
          <cell r="I118" t="str">
            <v>0,00</v>
          </cell>
          <cell r="J118">
            <v>354.67</v>
          </cell>
          <cell r="K118">
            <v>0</v>
          </cell>
          <cell r="L118">
            <v>275.22000000000003</v>
          </cell>
          <cell r="M118">
            <v>2.6</v>
          </cell>
          <cell r="O118">
            <v>2.54</v>
          </cell>
          <cell r="S118">
            <v>0</v>
          </cell>
          <cell r="U118">
            <v>0</v>
          </cell>
          <cell r="Y118">
            <v>0</v>
          </cell>
          <cell r="AB118" t="str">
            <v/>
          </cell>
        </row>
        <row r="119">
          <cell r="C119" t="str">
            <v>UPA NOVA DESCOBERTA - CG Nº 008/2022</v>
          </cell>
          <cell r="E119" t="str">
            <v>IVONETE MARIA DE ARAUJO</v>
          </cell>
          <cell r="F119" t="str">
            <v>3 - Administrativo</v>
          </cell>
          <cell r="G119" t="str">
            <v>4221-10</v>
          </cell>
          <cell r="H119" t="str">
            <v>05/2026</v>
          </cell>
          <cell r="I119" t="str">
            <v>0,00</v>
          </cell>
          <cell r="J119">
            <v>208.33</v>
          </cell>
          <cell r="K119">
            <v>0</v>
          </cell>
          <cell r="L119">
            <v>275.22000000000003</v>
          </cell>
          <cell r="M119">
            <v>32.42</v>
          </cell>
          <cell r="O119">
            <v>2.54</v>
          </cell>
          <cell r="R119">
            <v>270</v>
          </cell>
          <cell r="S119">
            <v>97.26</v>
          </cell>
          <cell r="U119">
            <v>0</v>
          </cell>
          <cell r="Y119">
            <v>29.9</v>
          </cell>
          <cell r="AB119" t="str">
            <v>Beneficio obrigatorio CCT Federacao – Plano Assistencial Agiben</v>
          </cell>
        </row>
        <row r="120">
          <cell r="C120" t="str">
            <v>UPA NOVA DESCOBERTA - CG Nº 008/2022</v>
          </cell>
          <cell r="E120" t="str">
            <v>IZABELLA DE CASSIA MERE DOS SANTOS</v>
          </cell>
          <cell r="F120" t="str">
            <v>2 - Outros Profissionais da Saúde</v>
          </cell>
          <cell r="G120" t="str">
            <v>3222-05</v>
          </cell>
          <cell r="H120" t="str">
            <v>05/2026</v>
          </cell>
          <cell r="I120" t="str">
            <v>0,00</v>
          </cell>
          <cell r="J120">
            <v>172.45</v>
          </cell>
          <cell r="K120">
            <v>0</v>
          </cell>
          <cell r="L120">
            <v>275.22000000000003</v>
          </cell>
          <cell r="M120">
            <v>32.42</v>
          </cell>
          <cell r="O120">
            <v>2.54</v>
          </cell>
          <cell r="S120">
            <v>0</v>
          </cell>
          <cell r="U120">
            <v>0</v>
          </cell>
          <cell r="Y120">
            <v>1704</v>
          </cell>
          <cell r="AB120" t="str">
            <v>Abono assistencial financeiro – complemento Piso da Enfermagem</v>
          </cell>
        </row>
        <row r="121">
          <cell r="C121" t="str">
            <v>UPA NOVA DESCOBERTA - CG Nº 008/2022</v>
          </cell>
          <cell r="E121" t="str">
            <v>JACIRA CARLA CORDEIRO NEVES</v>
          </cell>
          <cell r="F121" t="str">
            <v>2 - Outros Profissionais da Saúde</v>
          </cell>
          <cell r="G121" t="str">
            <v>2235-05</v>
          </cell>
          <cell r="H121" t="str">
            <v>05/2026</v>
          </cell>
          <cell r="I121" t="str">
            <v>0,00</v>
          </cell>
          <cell r="J121">
            <v>207.33</v>
          </cell>
          <cell r="K121">
            <v>0</v>
          </cell>
          <cell r="L121">
            <v>275.22000000000003</v>
          </cell>
          <cell r="M121">
            <v>2.79</v>
          </cell>
          <cell r="O121">
            <v>2.54</v>
          </cell>
          <cell r="S121">
            <v>0</v>
          </cell>
          <cell r="U121">
            <v>0</v>
          </cell>
          <cell r="Y121">
            <v>1967.31</v>
          </cell>
          <cell r="AB121" t="str">
            <v>Abono assistencial financeiro – complemento Piso da Enfermagem</v>
          </cell>
        </row>
        <row r="122">
          <cell r="C122" t="str">
            <v>UPA NOVA DESCOBERTA - CG Nº 008/2022</v>
          </cell>
          <cell r="E122" t="str">
            <v>JACIRA MACHADO LIRA</v>
          </cell>
          <cell r="F122" t="str">
            <v>2 - Outros Profissionais da Saúde</v>
          </cell>
          <cell r="G122" t="str">
            <v>2237-10</v>
          </cell>
          <cell r="H122" t="str">
            <v>05/2026</v>
          </cell>
          <cell r="I122" t="str">
            <v>0,00</v>
          </cell>
          <cell r="J122">
            <v>352.56</v>
          </cell>
          <cell r="K122">
            <v>0</v>
          </cell>
          <cell r="L122">
            <v>0</v>
          </cell>
          <cell r="M122">
            <v>0</v>
          </cell>
          <cell r="O122">
            <v>2.54</v>
          </cell>
          <cell r="S122">
            <v>0</v>
          </cell>
          <cell r="U122">
            <v>0</v>
          </cell>
          <cell r="Y122">
            <v>0</v>
          </cell>
          <cell r="AB122" t="str">
            <v/>
          </cell>
        </row>
        <row r="123">
          <cell r="C123" t="str">
            <v>UPA NOVA DESCOBERTA - CG Nº 008/2022</v>
          </cell>
          <cell r="E123" t="str">
            <v>JACQUELINE MARIA DE MENEZES SANTOS</v>
          </cell>
          <cell r="F123" t="str">
            <v>3 - Administrativo</v>
          </cell>
          <cell r="G123" t="str">
            <v>5211-30</v>
          </cell>
          <cell r="H123" t="str">
            <v>05/2026</v>
          </cell>
          <cell r="I123" t="str">
            <v>0,00</v>
          </cell>
          <cell r="J123">
            <v>136.03</v>
          </cell>
          <cell r="K123">
            <v>0</v>
          </cell>
          <cell r="L123">
            <v>275.22000000000003</v>
          </cell>
          <cell r="M123">
            <v>32.42</v>
          </cell>
          <cell r="O123">
            <v>2.54</v>
          </cell>
          <cell r="R123">
            <v>202.5</v>
          </cell>
          <cell r="S123">
            <v>102.03</v>
          </cell>
          <cell r="U123">
            <v>0</v>
          </cell>
          <cell r="Y123">
            <v>29.9</v>
          </cell>
          <cell r="AB123" t="str">
            <v>Beneficio obrigatorio CCT Federacao – Plano Assistencial Agiben</v>
          </cell>
        </row>
        <row r="124">
          <cell r="C124" t="str">
            <v>UPA NOVA DESCOBERTA - CG Nº 008/2022</v>
          </cell>
          <cell r="E124" t="str">
            <v>JAIRO JOSE FERREIRA JUNIOR</v>
          </cell>
          <cell r="F124" t="str">
            <v>2 - Outros Profissionais da Saúde</v>
          </cell>
          <cell r="G124" t="str">
            <v>3241-15</v>
          </cell>
          <cell r="H124" t="str">
            <v>05/2026</v>
          </cell>
          <cell r="I124" t="str">
            <v>0,00</v>
          </cell>
          <cell r="J124">
            <v>295.12</v>
          </cell>
          <cell r="K124">
            <v>0</v>
          </cell>
          <cell r="L124">
            <v>275.22000000000003</v>
          </cell>
          <cell r="M124">
            <v>2.73</v>
          </cell>
          <cell r="O124">
            <v>2.54</v>
          </cell>
          <cell r="S124">
            <v>0</v>
          </cell>
          <cell r="U124">
            <v>0</v>
          </cell>
          <cell r="Y124">
            <v>0</v>
          </cell>
          <cell r="AB124" t="str">
            <v/>
          </cell>
        </row>
        <row r="125">
          <cell r="C125" t="str">
            <v>UPA NOVA DESCOBERTA - CG Nº 008/2022</v>
          </cell>
          <cell r="E125" t="str">
            <v>JAQUELINE DANTAS DA SILVA</v>
          </cell>
          <cell r="F125" t="str">
            <v>3 - Administrativo</v>
          </cell>
          <cell r="G125" t="str">
            <v>4110-05</v>
          </cell>
          <cell r="H125" t="str">
            <v>05/2026</v>
          </cell>
          <cell r="I125" t="str">
            <v>0,00</v>
          </cell>
          <cell r="J125">
            <v>214.62</v>
          </cell>
          <cell r="K125">
            <v>0</v>
          </cell>
          <cell r="L125">
            <v>275.22000000000003</v>
          </cell>
          <cell r="M125">
            <v>32.42</v>
          </cell>
          <cell r="O125">
            <v>2.54</v>
          </cell>
          <cell r="R125">
            <v>360</v>
          </cell>
          <cell r="S125">
            <v>136.03</v>
          </cell>
          <cell r="U125">
            <v>0</v>
          </cell>
          <cell r="Y125">
            <v>29.9</v>
          </cell>
          <cell r="AB125" t="str">
            <v>Beneficio obrigatorio CCT Federacao – Plano Assistencial Agiben</v>
          </cell>
        </row>
        <row r="126">
          <cell r="C126" t="str">
            <v>UPA NOVA DESCOBERTA - CG Nº 008/2022</v>
          </cell>
          <cell r="E126" t="str">
            <v>JOAO PAULO GOMES</v>
          </cell>
          <cell r="F126" t="str">
            <v>2 - Outros Profissionais da Saúde</v>
          </cell>
          <cell r="G126" t="str">
            <v>3241-15</v>
          </cell>
          <cell r="H126" t="str">
            <v>05/2026</v>
          </cell>
          <cell r="I126" t="str">
            <v>0,00</v>
          </cell>
          <cell r="J126">
            <v>368.52</v>
          </cell>
          <cell r="K126">
            <v>0</v>
          </cell>
          <cell r="L126">
            <v>275.22000000000003</v>
          </cell>
          <cell r="M126">
            <v>2.73</v>
          </cell>
          <cell r="O126">
            <v>2.54</v>
          </cell>
          <cell r="S126">
            <v>0</v>
          </cell>
          <cell r="U126">
            <v>0</v>
          </cell>
          <cell r="Y126">
            <v>0</v>
          </cell>
          <cell r="AB126" t="str">
            <v/>
          </cell>
        </row>
        <row r="127">
          <cell r="C127" t="str">
            <v>UPA NOVA DESCOBERTA - CG Nº 008/2022</v>
          </cell>
          <cell r="E127" t="str">
            <v>JOAO VICTOR VIDAL NOBREGA</v>
          </cell>
          <cell r="F127" t="str">
            <v>2 - Outros Profissionais da Saúde</v>
          </cell>
          <cell r="G127" t="str">
            <v>2236-05</v>
          </cell>
          <cell r="H127" t="str">
            <v>05/2026</v>
          </cell>
          <cell r="I127" t="str">
            <v>0,00</v>
          </cell>
          <cell r="J127">
            <v>202.98</v>
          </cell>
          <cell r="K127">
            <v>0</v>
          </cell>
          <cell r="L127">
            <v>275.22000000000003</v>
          </cell>
          <cell r="M127">
            <v>32.42</v>
          </cell>
          <cell r="O127">
            <v>2.54</v>
          </cell>
          <cell r="S127">
            <v>0</v>
          </cell>
          <cell r="U127">
            <v>0</v>
          </cell>
          <cell r="Y127">
            <v>0</v>
          </cell>
          <cell r="AB127" t="str">
            <v/>
          </cell>
        </row>
        <row r="128">
          <cell r="C128" t="str">
            <v>UPA NOVA DESCOBERTA - CG Nº 008/2022</v>
          </cell>
          <cell r="E128" t="str">
            <v>JOSE ALVES DE FARIAS</v>
          </cell>
          <cell r="F128" t="str">
            <v>2 - Outros Profissionais da Saúde</v>
          </cell>
          <cell r="G128" t="str">
            <v>3241-15</v>
          </cell>
          <cell r="H128" t="str">
            <v>05/2026</v>
          </cell>
          <cell r="I128" t="str">
            <v>0,00</v>
          </cell>
          <cell r="J128">
            <v>372.4</v>
          </cell>
          <cell r="K128">
            <v>0</v>
          </cell>
          <cell r="L128">
            <v>275.22000000000003</v>
          </cell>
          <cell r="M128">
            <v>2.73</v>
          </cell>
          <cell r="O128">
            <v>2.54</v>
          </cell>
          <cell r="S128">
            <v>0</v>
          </cell>
          <cell r="U128">
            <v>0</v>
          </cell>
          <cell r="Y128">
            <v>0</v>
          </cell>
          <cell r="AB128" t="str">
            <v/>
          </cell>
        </row>
        <row r="129">
          <cell r="C129" t="str">
            <v>UPA NOVA DESCOBERTA - CG Nº 008/2022</v>
          </cell>
          <cell r="E129" t="str">
            <v>JOSE DIEGO XAVIER DA CUNHA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 t="str">
            <v>0,00</v>
          </cell>
          <cell r="J129">
            <v>206.98</v>
          </cell>
          <cell r="K129">
            <v>0</v>
          </cell>
          <cell r="L129">
            <v>275.22000000000003</v>
          </cell>
          <cell r="M129">
            <v>32.42</v>
          </cell>
          <cell r="O129">
            <v>2.54</v>
          </cell>
          <cell r="S129">
            <v>0</v>
          </cell>
          <cell r="U129">
            <v>0</v>
          </cell>
          <cell r="Y129">
            <v>1704</v>
          </cell>
          <cell r="AB129" t="str">
            <v>Abono assistencial financeiro – complemento Piso da Enfermagem</v>
          </cell>
        </row>
        <row r="130">
          <cell r="C130" t="str">
            <v>UPA NOVA DESCOBERTA - CG Nº 008/2022</v>
          </cell>
          <cell r="E130" t="str">
            <v>JOSE LEONARDO LIMA DE SOUSA</v>
          </cell>
          <cell r="F130" t="str">
            <v>3 - Administrativo</v>
          </cell>
          <cell r="G130" t="str">
            <v>5174-10</v>
          </cell>
          <cell r="H130" t="str">
            <v>05/2026</v>
          </cell>
          <cell r="I130" t="str">
            <v>0,00</v>
          </cell>
          <cell r="J130">
            <v>205.23</v>
          </cell>
          <cell r="K130">
            <v>0</v>
          </cell>
          <cell r="L130">
            <v>0</v>
          </cell>
          <cell r="M130">
            <v>0</v>
          </cell>
          <cell r="O130">
            <v>2.54</v>
          </cell>
          <cell r="S130">
            <v>0</v>
          </cell>
          <cell r="U130">
            <v>0</v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NOVA DESCOBERTA - CG Nº 008/2022</v>
          </cell>
          <cell r="E131" t="str">
            <v>JOSE RODRIGO DA SILVA</v>
          </cell>
          <cell r="F131" t="str">
            <v>2 - Outros Profissionais da Saúde</v>
          </cell>
          <cell r="G131" t="str">
            <v>2234-05</v>
          </cell>
          <cell r="H131" t="str">
            <v>05/2026</v>
          </cell>
          <cell r="I131" t="str">
            <v>0,00</v>
          </cell>
          <cell r="J131">
            <v>337.97</v>
          </cell>
          <cell r="K131">
            <v>0</v>
          </cell>
          <cell r="L131">
            <v>275.22000000000003</v>
          </cell>
          <cell r="M131">
            <v>2.11</v>
          </cell>
          <cell r="O131">
            <v>2.54</v>
          </cell>
          <cell r="R131">
            <v>288</v>
          </cell>
          <cell r="S131">
            <v>253.48</v>
          </cell>
          <cell r="U131">
            <v>0</v>
          </cell>
          <cell r="Y131">
            <v>0</v>
          </cell>
          <cell r="AB131" t="str">
            <v/>
          </cell>
        </row>
        <row r="132">
          <cell r="C132" t="str">
            <v>UPA NOVA DESCOBERTA - CG Nº 008/2022</v>
          </cell>
          <cell r="E132" t="str">
            <v>JOSE SEVERINO DE ARAUJO</v>
          </cell>
          <cell r="F132" t="str">
            <v>2 - Outros Profissionais da Saúde</v>
          </cell>
          <cell r="G132" t="str">
            <v>3226-05</v>
          </cell>
          <cell r="H132" t="str">
            <v>05/2026</v>
          </cell>
          <cell r="I132" t="str">
            <v>0,00</v>
          </cell>
          <cell r="J132">
            <v>193.81</v>
          </cell>
          <cell r="K132">
            <v>0</v>
          </cell>
          <cell r="L132">
            <v>275.22000000000003</v>
          </cell>
          <cell r="M132">
            <v>32.42</v>
          </cell>
          <cell r="O132">
            <v>2.54</v>
          </cell>
          <cell r="S132">
            <v>0</v>
          </cell>
          <cell r="U132">
            <v>0</v>
          </cell>
          <cell r="Y132">
            <v>29.9</v>
          </cell>
          <cell r="AB132" t="str">
            <v>Beneficio obrigatorio CCT Federacao – Plano Assistencial Agiben</v>
          </cell>
        </row>
        <row r="133">
          <cell r="C133" t="str">
            <v>UPA NOVA DESCOBERTA - CG Nº 008/2022</v>
          </cell>
          <cell r="E133" t="str">
            <v>JOSEANNA MARINHO MORAES</v>
          </cell>
          <cell r="F133" t="str">
            <v>2 - Outros Profissionais da Saúde</v>
          </cell>
          <cell r="G133" t="str">
            <v>2235-05</v>
          </cell>
          <cell r="H133" t="str">
            <v>05/2026</v>
          </cell>
          <cell r="I133" t="str">
            <v>0,00</v>
          </cell>
          <cell r="J133">
            <v>261.72000000000003</v>
          </cell>
          <cell r="K133">
            <v>0</v>
          </cell>
          <cell r="L133">
            <v>275.22000000000003</v>
          </cell>
          <cell r="M133">
            <v>3.59</v>
          </cell>
          <cell r="O133">
            <v>2.54</v>
          </cell>
          <cell r="R133">
            <v>134.65</v>
          </cell>
          <cell r="S133">
            <v>108</v>
          </cell>
          <cell r="U133">
            <v>0</v>
          </cell>
          <cell r="Y133">
            <v>1924.07</v>
          </cell>
          <cell r="AB133" t="str">
            <v>Abono assistencial financeiro – complemento Piso da Enfermagem</v>
          </cell>
        </row>
        <row r="134">
          <cell r="C134" t="str">
            <v>UPA NOVA DESCOBERTA - CG Nº 008/2022</v>
          </cell>
          <cell r="E134" t="str">
            <v>JOSEFA MARGARIDA DA SILVA</v>
          </cell>
          <cell r="F134" t="str">
            <v>2 - Outros Profissionais da Saúde</v>
          </cell>
          <cell r="G134" t="str">
            <v>3222-05</v>
          </cell>
          <cell r="H134" t="str">
            <v>05/2026</v>
          </cell>
          <cell r="I134" t="str">
            <v>0,00</v>
          </cell>
          <cell r="J134">
            <v>195.71</v>
          </cell>
          <cell r="K134">
            <v>0</v>
          </cell>
          <cell r="L134">
            <v>275.22000000000003</v>
          </cell>
          <cell r="M134">
            <v>32.42</v>
          </cell>
          <cell r="O134">
            <v>2.54</v>
          </cell>
          <cell r="R134">
            <v>270</v>
          </cell>
          <cell r="S134">
            <v>97.26</v>
          </cell>
          <cell r="U134">
            <v>0</v>
          </cell>
          <cell r="Y134">
            <v>1704</v>
          </cell>
          <cell r="AB134" t="str">
            <v>Abono assistencial financeiro – complemento Piso da Enfermagem</v>
          </cell>
        </row>
        <row r="135">
          <cell r="C135" t="str">
            <v>UPA NOVA DESCOBERTA - CG Nº 008/2022</v>
          </cell>
          <cell r="E135" t="str">
            <v>JOYCE VASCONCELOS DOS SANTOS</v>
          </cell>
          <cell r="F135" t="str">
            <v>2 - Outros Profissionais da Saúde</v>
          </cell>
          <cell r="G135" t="str">
            <v>2516-05</v>
          </cell>
          <cell r="H135" t="str">
            <v>05/2026</v>
          </cell>
          <cell r="I135" t="str">
            <v>0,00</v>
          </cell>
          <cell r="J135">
            <v>343.72</v>
          </cell>
          <cell r="K135">
            <v>0</v>
          </cell>
          <cell r="L135">
            <v>275.22000000000003</v>
          </cell>
          <cell r="M135">
            <v>32.42</v>
          </cell>
          <cell r="O135">
            <v>2.54</v>
          </cell>
          <cell r="S135">
            <v>0</v>
          </cell>
          <cell r="U135">
            <v>0</v>
          </cell>
          <cell r="Y135">
            <v>29.9</v>
          </cell>
          <cell r="AB135" t="str">
            <v>Beneficio obrigatorio CCT Federacao – Plano Assistencial Agiben</v>
          </cell>
        </row>
        <row r="136">
          <cell r="C136" t="str">
            <v>UPA NOVA DESCOBERTA - CG Nº 008/2022</v>
          </cell>
          <cell r="E136" t="str">
            <v>JULIANA KELLY ARAUJO DE SOUZA</v>
          </cell>
          <cell r="F136" t="str">
            <v>2 - Outros Profissionais da Saúde</v>
          </cell>
          <cell r="G136" t="str">
            <v>3222-05</v>
          </cell>
          <cell r="H136" t="str">
            <v>05/2026</v>
          </cell>
          <cell r="I136" t="str">
            <v>0,00</v>
          </cell>
          <cell r="J136">
            <v>155.61000000000001</v>
          </cell>
          <cell r="K136">
            <v>0</v>
          </cell>
          <cell r="L136">
            <v>275.22000000000003</v>
          </cell>
          <cell r="M136">
            <v>2.4300000000000002</v>
          </cell>
          <cell r="O136">
            <v>2.54</v>
          </cell>
          <cell r="S136">
            <v>0</v>
          </cell>
          <cell r="U136">
            <v>0</v>
          </cell>
          <cell r="Y136">
            <v>1363.2</v>
          </cell>
          <cell r="AB136" t="str">
            <v>Abono assistencial financeiro – complemento Piso da Enfermagem</v>
          </cell>
        </row>
        <row r="137">
          <cell r="C137" t="str">
            <v>UPA NOVA DESCOBERTA - CG Nº 008/2022</v>
          </cell>
          <cell r="E137" t="str">
            <v>KAMILA FERREIRA NOLASCO</v>
          </cell>
          <cell r="F137" t="str">
            <v>2 - Outros Profissionais da Saúde</v>
          </cell>
          <cell r="G137" t="str">
            <v>2516-05</v>
          </cell>
          <cell r="H137" t="str">
            <v>05/2026</v>
          </cell>
          <cell r="I137" t="str">
            <v>0,00</v>
          </cell>
          <cell r="J137">
            <v>359.48</v>
          </cell>
          <cell r="K137">
            <v>0</v>
          </cell>
          <cell r="L137">
            <v>275.22000000000003</v>
          </cell>
          <cell r="M137">
            <v>32.42</v>
          </cell>
          <cell r="O137">
            <v>2.54</v>
          </cell>
          <cell r="S137">
            <v>0</v>
          </cell>
          <cell r="U137">
            <v>0</v>
          </cell>
          <cell r="Y137">
            <v>29.9</v>
          </cell>
          <cell r="AB137" t="str">
            <v>Beneficio obrigatorio CCT Federacao – Plano Assistencial Agiben</v>
          </cell>
        </row>
        <row r="138">
          <cell r="C138" t="str">
            <v>UPA NOVA DESCOBERTA - CG Nº 008/2022</v>
          </cell>
          <cell r="E138" t="str">
            <v>KARINA MONTENEGRO BRAYNER DE MORAES</v>
          </cell>
          <cell r="F138" t="str">
            <v>4 - Assistência Odontológica</v>
          </cell>
          <cell r="G138" t="str">
            <v>2232-08</v>
          </cell>
          <cell r="H138" t="str">
            <v>05/2026</v>
          </cell>
          <cell r="I138" t="str">
            <v>0,00</v>
          </cell>
          <cell r="J138">
            <v>340.82</v>
          </cell>
          <cell r="K138">
            <v>0</v>
          </cell>
          <cell r="L138">
            <v>0</v>
          </cell>
          <cell r="M138">
            <v>0</v>
          </cell>
          <cell r="O138">
            <v>2.54</v>
          </cell>
          <cell r="S138">
            <v>0</v>
          </cell>
          <cell r="U138">
            <v>0</v>
          </cell>
          <cell r="Y138">
            <v>29.9</v>
          </cell>
          <cell r="AB138" t="str">
            <v>Beneficio obrigatorio CCT Federacao – Plano Assistencial Agiben</v>
          </cell>
        </row>
        <row r="139">
          <cell r="C139" t="str">
            <v>UPA NOVA DESCOBERTA - CG Nº 008/2022</v>
          </cell>
          <cell r="E139" t="str">
            <v>KARINA VIEIRA VASCONCELOS BARROS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 t="str">
            <v>0,00</v>
          </cell>
          <cell r="J139">
            <v>193.56</v>
          </cell>
          <cell r="K139">
            <v>0</v>
          </cell>
          <cell r="L139">
            <v>0</v>
          </cell>
          <cell r="M139">
            <v>0</v>
          </cell>
          <cell r="O139">
            <v>2.54</v>
          </cell>
          <cell r="S139">
            <v>0</v>
          </cell>
          <cell r="U139">
            <v>0</v>
          </cell>
          <cell r="Y139">
            <v>1704</v>
          </cell>
          <cell r="AB139" t="str">
            <v>Abono assistencial financeiro – complemento Piso da Enfermagem</v>
          </cell>
        </row>
        <row r="140">
          <cell r="C140" t="str">
            <v>UPA NOVA DESCOBERTA - CG Nº 008/2022</v>
          </cell>
          <cell r="E140" t="str">
            <v>KEITY CONSTANTINO DA SILVA</v>
          </cell>
          <cell r="F140" t="str">
            <v>2 - Outros Profissionais da Saúde</v>
          </cell>
          <cell r="G140" t="str">
            <v>2235-05</v>
          </cell>
          <cell r="H140" t="str">
            <v>05/2026</v>
          </cell>
          <cell r="I140" t="str">
            <v>0,00</v>
          </cell>
          <cell r="J140">
            <v>187.79</v>
          </cell>
          <cell r="K140">
            <v>0</v>
          </cell>
          <cell r="L140">
            <v>275.22000000000003</v>
          </cell>
          <cell r="M140">
            <v>2.79</v>
          </cell>
          <cell r="O140">
            <v>2.54</v>
          </cell>
          <cell r="S140">
            <v>0</v>
          </cell>
          <cell r="U140">
            <v>0</v>
          </cell>
          <cell r="Y140">
            <v>2459.15</v>
          </cell>
          <cell r="AB140" t="str">
            <v>Abono assistencial financeiro – complemento Piso da Enfermagem</v>
          </cell>
        </row>
        <row r="141">
          <cell r="C141" t="str">
            <v>UPA NOVA DESCOBERTA - CG Nº 008/2022</v>
          </cell>
          <cell r="E141" t="str">
            <v>KELRILAYNNY FRANCISCA DE SANTANA</v>
          </cell>
          <cell r="F141" t="str">
            <v>2 - Outros Profissionais da Saúde</v>
          </cell>
          <cell r="G141" t="str">
            <v>3222-05</v>
          </cell>
          <cell r="H141" t="str">
            <v>05/2026</v>
          </cell>
          <cell r="I141" t="str">
            <v>0,00</v>
          </cell>
          <cell r="J141">
            <v>176.72</v>
          </cell>
          <cell r="K141">
            <v>0</v>
          </cell>
          <cell r="L141">
            <v>0</v>
          </cell>
          <cell r="M141">
            <v>0</v>
          </cell>
          <cell r="O141">
            <v>2.54</v>
          </cell>
          <cell r="S141">
            <v>0</v>
          </cell>
          <cell r="U141">
            <v>0</v>
          </cell>
          <cell r="Y141">
            <v>1704</v>
          </cell>
          <cell r="AB141" t="str">
            <v>Abono assistencial financeiro – complemento Piso da Enfermagem</v>
          </cell>
        </row>
        <row r="142">
          <cell r="C142" t="str">
            <v>UPA NOVA DESCOBERTA - CG Nº 008/2022</v>
          </cell>
          <cell r="E142" t="str">
            <v>KLETILEN FERREIRA MARQUES DA SILVA</v>
          </cell>
          <cell r="F142" t="str">
            <v>3 - Administrativo</v>
          </cell>
          <cell r="G142" t="str">
            <v>5211-30</v>
          </cell>
          <cell r="H142" t="str">
            <v>05/2026</v>
          </cell>
          <cell r="I142" t="str">
            <v>0,00</v>
          </cell>
          <cell r="J142">
            <v>136.03</v>
          </cell>
          <cell r="K142">
            <v>0</v>
          </cell>
          <cell r="L142">
            <v>275.22000000000003</v>
          </cell>
          <cell r="M142">
            <v>32.42</v>
          </cell>
          <cell r="O142">
            <v>2.54</v>
          </cell>
          <cell r="R142">
            <v>270</v>
          </cell>
          <cell r="S142">
            <v>102.03</v>
          </cell>
          <cell r="U142">
            <v>0</v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NOVA DESCOBERTA - CG Nº 008/2022</v>
          </cell>
          <cell r="E143" t="str">
            <v>LAYSA DA SILVA SANTOS</v>
          </cell>
          <cell r="F143" t="str">
            <v>3 - Administrativo</v>
          </cell>
          <cell r="G143" t="str">
            <v>5211-30</v>
          </cell>
          <cell r="H143" t="str">
            <v>05/2026</v>
          </cell>
          <cell r="I143" t="str">
            <v>0,00</v>
          </cell>
          <cell r="J143">
            <v>157.03</v>
          </cell>
          <cell r="K143">
            <v>0</v>
          </cell>
          <cell r="L143">
            <v>0</v>
          </cell>
          <cell r="M143">
            <v>0</v>
          </cell>
          <cell r="O143">
            <v>2.54</v>
          </cell>
          <cell r="R143">
            <v>135</v>
          </cell>
          <cell r="S143">
            <v>102.03</v>
          </cell>
          <cell r="U143">
            <v>0</v>
          </cell>
          <cell r="Y143">
            <v>29.9</v>
          </cell>
          <cell r="AB143" t="str">
            <v>Beneficio obrigatorio CCT Federacao – Plano Assistencial Agiben</v>
          </cell>
        </row>
        <row r="144">
          <cell r="C144" t="str">
            <v>UPA NOVA DESCOBERTA - CG Nº 008/2022</v>
          </cell>
          <cell r="E144" t="str">
            <v>LENACI HELENO ELOY DE MOURA</v>
          </cell>
          <cell r="F144" t="str">
            <v>2 - Outros Profissionais da Saúde</v>
          </cell>
          <cell r="G144" t="str">
            <v>2234-05</v>
          </cell>
          <cell r="H144" t="str">
            <v>05/2026</v>
          </cell>
          <cell r="I144" t="str">
            <v>0,00</v>
          </cell>
          <cell r="J144">
            <v>401.8</v>
          </cell>
          <cell r="K144">
            <v>0</v>
          </cell>
          <cell r="L144">
            <v>275.22000000000003</v>
          </cell>
          <cell r="M144">
            <v>2.11</v>
          </cell>
          <cell r="O144">
            <v>2.54</v>
          </cell>
          <cell r="S144">
            <v>0</v>
          </cell>
          <cell r="U144">
            <v>0</v>
          </cell>
          <cell r="Y144">
            <v>0</v>
          </cell>
          <cell r="AB144" t="str">
            <v/>
          </cell>
        </row>
        <row r="145">
          <cell r="C145" t="str">
            <v>UPA NOVA DESCOBERTA - CG Nº 008/2022</v>
          </cell>
          <cell r="E145" t="str">
            <v xml:space="preserve">LETICIA GOES BEZERRA </v>
          </cell>
          <cell r="F145" t="str">
            <v>1 - Médico</v>
          </cell>
          <cell r="G145" t="str">
            <v>2251-24</v>
          </cell>
          <cell r="H145" t="str">
            <v>05/2026</v>
          </cell>
          <cell r="I145" t="str">
            <v>0,00</v>
          </cell>
          <cell r="J145">
            <v>426.22</v>
          </cell>
          <cell r="K145">
            <v>0</v>
          </cell>
          <cell r="L145">
            <v>0</v>
          </cell>
          <cell r="M145">
            <v>0</v>
          </cell>
          <cell r="O145">
            <v>2.54</v>
          </cell>
          <cell r="S145">
            <v>0</v>
          </cell>
          <cell r="U145">
            <v>0</v>
          </cell>
          <cell r="Y145">
            <v>0</v>
          </cell>
          <cell r="AB145" t="str">
            <v/>
          </cell>
        </row>
        <row r="146">
          <cell r="C146" t="str">
            <v>UPA NOVA DESCOBERTA - CG Nº 008/2022</v>
          </cell>
          <cell r="E146" t="str">
            <v>LIDIANE MATA DE SOUZA</v>
          </cell>
          <cell r="F146" t="str">
            <v>2 - Outros Profissionais da Saúde</v>
          </cell>
          <cell r="G146" t="str">
            <v>3222-05</v>
          </cell>
          <cell r="H146" t="str">
            <v>05/2026</v>
          </cell>
          <cell r="I146" t="str">
            <v>0,00</v>
          </cell>
          <cell r="J146">
            <v>173.79</v>
          </cell>
          <cell r="K146">
            <v>0</v>
          </cell>
          <cell r="L146">
            <v>275.22000000000003</v>
          </cell>
          <cell r="M146">
            <v>32.42</v>
          </cell>
          <cell r="O146">
            <v>2.54</v>
          </cell>
          <cell r="R146">
            <v>270</v>
          </cell>
          <cell r="S146">
            <v>97.26</v>
          </cell>
          <cell r="U146">
            <v>0</v>
          </cell>
          <cell r="Y146">
            <v>1704</v>
          </cell>
          <cell r="AB146" t="str">
            <v>Abono assistencial financeiro – complemento Piso da Enfermagem</v>
          </cell>
        </row>
        <row r="147">
          <cell r="C147" t="str">
            <v>UPA NOVA DESCOBERTA - CG Nº 008/2022</v>
          </cell>
          <cell r="E147" t="str">
            <v>LIHEGE DA CRUZ SILVA</v>
          </cell>
          <cell r="F147" t="str">
            <v>3 - Administrativo</v>
          </cell>
          <cell r="G147" t="str">
            <v>4221-10</v>
          </cell>
          <cell r="H147" t="str">
            <v>05/2026</v>
          </cell>
          <cell r="I147" t="str">
            <v>0,00</v>
          </cell>
          <cell r="J147">
            <v>155.61000000000001</v>
          </cell>
          <cell r="K147">
            <v>0</v>
          </cell>
          <cell r="L147">
            <v>0</v>
          </cell>
          <cell r="M147">
            <v>0</v>
          </cell>
          <cell r="O147">
            <v>2.54</v>
          </cell>
          <cell r="R147">
            <v>270</v>
          </cell>
          <cell r="S147">
            <v>97.26</v>
          </cell>
          <cell r="U147">
            <v>0</v>
          </cell>
          <cell r="Y147">
            <v>0</v>
          </cell>
          <cell r="AB147" t="str">
            <v/>
          </cell>
        </row>
        <row r="148">
          <cell r="C148" t="str">
            <v>UPA NOVA DESCOBERTA - CG Nº 008/2022</v>
          </cell>
          <cell r="E148" t="str">
            <v>LORRAINNE STEFANNE DE SOUZA</v>
          </cell>
          <cell r="F148" t="str">
            <v>2 - Outros Profissionais da Saúde</v>
          </cell>
          <cell r="G148" t="str">
            <v>5152-05</v>
          </cell>
          <cell r="H148" t="str">
            <v>05/2026</v>
          </cell>
          <cell r="I148" t="str">
            <v>0,00</v>
          </cell>
          <cell r="J148">
            <v>150.41999999999999</v>
          </cell>
          <cell r="K148">
            <v>0</v>
          </cell>
          <cell r="L148">
            <v>275.22000000000003</v>
          </cell>
          <cell r="M148">
            <v>32.42</v>
          </cell>
          <cell r="O148">
            <v>2.54</v>
          </cell>
          <cell r="R148">
            <v>270</v>
          </cell>
          <cell r="S148">
            <v>97.26</v>
          </cell>
          <cell r="U148">
            <v>0</v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UPA NOVA DESCOBERTA - CG Nº 008/2022</v>
          </cell>
          <cell r="E149" t="str">
            <v>LUANA DE MORAIS VALADARES</v>
          </cell>
          <cell r="F149" t="str">
            <v>2 - Outros Profissionais da Saúde</v>
          </cell>
          <cell r="G149" t="str">
            <v>2235-05</v>
          </cell>
          <cell r="H149" t="str">
            <v>05/2026</v>
          </cell>
          <cell r="I149" t="str">
            <v>0,00</v>
          </cell>
          <cell r="J149">
            <v>970.71</v>
          </cell>
          <cell r="K149">
            <v>0</v>
          </cell>
          <cell r="L149">
            <v>275.22000000000003</v>
          </cell>
          <cell r="M149">
            <v>14.82</v>
          </cell>
          <cell r="O149">
            <v>2.54</v>
          </cell>
          <cell r="S149">
            <v>0</v>
          </cell>
          <cell r="U149">
            <v>0</v>
          </cell>
          <cell r="Y149">
            <v>0</v>
          </cell>
          <cell r="AB149" t="str">
            <v/>
          </cell>
        </row>
        <row r="150">
          <cell r="C150" t="str">
            <v>UPA NOVA DESCOBERTA - CG Nº 008/2022</v>
          </cell>
          <cell r="E150" t="str">
            <v>LUANA ELIZABETE SILVA SOARES DE SENA</v>
          </cell>
          <cell r="F150" t="str">
            <v>2 - Outros Profissionais da Saúde</v>
          </cell>
          <cell r="G150" t="str">
            <v>2235-05</v>
          </cell>
          <cell r="H150" t="str">
            <v>05/2026</v>
          </cell>
          <cell r="I150" t="str">
            <v>0,00</v>
          </cell>
          <cell r="J150">
            <v>210.04</v>
          </cell>
          <cell r="K150">
            <v>0</v>
          </cell>
          <cell r="L150">
            <v>275.22000000000003</v>
          </cell>
          <cell r="M150">
            <v>2.79</v>
          </cell>
          <cell r="O150">
            <v>2.54</v>
          </cell>
          <cell r="S150">
            <v>0</v>
          </cell>
          <cell r="U150">
            <v>0</v>
          </cell>
          <cell r="Y150">
            <v>2459.15</v>
          </cell>
          <cell r="AB150" t="str">
            <v>Abono assistencial financeiro – complemento Piso da Enfermagem</v>
          </cell>
        </row>
        <row r="151">
          <cell r="C151" t="str">
            <v>UPA NOVA DESCOBERTA - CG Nº 008/2022</v>
          </cell>
          <cell r="E151" t="str">
            <v>LUANA VANESSA SILVA DOS SANTOS</v>
          </cell>
          <cell r="F151" t="str">
            <v>3 - Administrativo</v>
          </cell>
          <cell r="G151" t="str">
            <v>4221-10</v>
          </cell>
          <cell r="H151" t="str">
            <v>05/2026</v>
          </cell>
          <cell r="I151" t="str">
            <v>0,00</v>
          </cell>
          <cell r="J151">
            <v>150.99</v>
          </cell>
          <cell r="K151">
            <v>0</v>
          </cell>
          <cell r="L151">
            <v>275.22000000000003</v>
          </cell>
          <cell r="M151">
            <v>32.42</v>
          </cell>
          <cell r="O151">
            <v>2.54</v>
          </cell>
          <cell r="R151">
            <v>135</v>
          </cell>
          <cell r="S151">
            <v>97.26</v>
          </cell>
          <cell r="U151">
            <v>0</v>
          </cell>
          <cell r="Y151">
            <v>29.9</v>
          </cell>
          <cell r="AB151" t="str">
            <v>Beneficio obrigatorio CCT Federacao – Plano Assistencial Agiben</v>
          </cell>
        </row>
        <row r="152">
          <cell r="C152" t="str">
            <v>UPA NOVA DESCOBERTA - CG Nº 008/2022</v>
          </cell>
          <cell r="E152" t="str">
            <v>LUCAS KAUE LOPES DA SILVA</v>
          </cell>
          <cell r="F152" t="str">
            <v>2 - Outros Profissionais da Saúde</v>
          </cell>
          <cell r="G152" t="str">
            <v>3222-05</v>
          </cell>
          <cell r="H152" t="str">
            <v>05/2026</v>
          </cell>
          <cell r="I152" t="str">
            <v>0,00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2.54</v>
          </cell>
          <cell r="S152">
            <v>0</v>
          </cell>
          <cell r="U152">
            <v>0</v>
          </cell>
          <cell r="Y152">
            <v>0</v>
          </cell>
          <cell r="AB152" t="str">
            <v/>
          </cell>
        </row>
        <row r="153">
          <cell r="C153" t="str">
            <v>UPA NOVA DESCOBERTA - CG Nº 008/2022</v>
          </cell>
          <cell r="E153" t="str">
            <v>LUCIA DE FATIMA MEDEIROS DE OLIVEIRA</v>
          </cell>
          <cell r="F153" t="str">
            <v>2 - Outros Profissionais da Saúde</v>
          </cell>
          <cell r="G153" t="str">
            <v>3222-05</v>
          </cell>
          <cell r="H153" t="str">
            <v>05/2026</v>
          </cell>
          <cell r="I153" t="str">
            <v>0,00</v>
          </cell>
          <cell r="J153">
            <v>157.34</v>
          </cell>
          <cell r="K153">
            <v>0</v>
          </cell>
          <cell r="L153">
            <v>275.22000000000003</v>
          </cell>
          <cell r="M153">
            <v>32.42</v>
          </cell>
          <cell r="O153">
            <v>2.54</v>
          </cell>
          <cell r="S153">
            <v>0</v>
          </cell>
          <cell r="U153">
            <v>0</v>
          </cell>
          <cell r="Y153">
            <v>1704</v>
          </cell>
          <cell r="AB153" t="str">
            <v>Abono assistencial financeiro – complemento Piso da Enfermagem</v>
          </cell>
        </row>
        <row r="154">
          <cell r="C154" t="str">
            <v>UPA NOVA DESCOBERTA - CG Nº 008/2022</v>
          </cell>
          <cell r="E154" t="str">
            <v>LUCIANA MARIA DE SOUZA</v>
          </cell>
          <cell r="F154" t="str">
            <v>2 - Outros Profissionais da Saúde</v>
          </cell>
          <cell r="G154" t="str">
            <v>3222-05</v>
          </cell>
          <cell r="H154" t="str">
            <v>05/2026</v>
          </cell>
          <cell r="I154" t="str">
            <v>0,00</v>
          </cell>
          <cell r="J154">
            <v>186.83</v>
          </cell>
          <cell r="K154">
            <v>0</v>
          </cell>
          <cell r="L154">
            <v>275.22000000000003</v>
          </cell>
          <cell r="M154">
            <v>32.42</v>
          </cell>
          <cell r="O154">
            <v>2.54</v>
          </cell>
          <cell r="S154">
            <v>0</v>
          </cell>
          <cell r="U154">
            <v>0</v>
          </cell>
          <cell r="Y154">
            <v>1704</v>
          </cell>
          <cell r="AB154" t="str">
            <v>Abono assistencial financeiro – complemento Piso da Enfermagem</v>
          </cell>
        </row>
        <row r="155">
          <cell r="C155" t="str">
            <v>UPA NOVA DESCOBERTA - CG Nº 008/2022</v>
          </cell>
          <cell r="E155" t="str">
            <v>LUCIANA MARIA SILVA DE MELO LIMA</v>
          </cell>
          <cell r="F155" t="str">
            <v>2 - Outros Profissionais da Saúde</v>
          </cell>
          <cell r="G155" t="str">
            <v>3222-05</v>
          </cell>
          <cell r="H155" t="str">
            <v>05/2026</v>
          </cell>
          <cell r="I155" t="str">
            <v>0,00</v>
          </cell>
          <cell r="J155">
            <v>180.98</v>
          </cell>
          <cell r="K155">
            <v>0</v>
          </cell>
          <cell r="L155">
            <v>275.22000000000003</v>
          </cell>
          <cell r="M155">
            <v>32.42</v>
          </cell>
          <cell r="O155">
            <v>2.54</v>
          </cell>
          <cell r="S155">
            <v>0</v>
          </cell>
          <cell r="U155">
            <v>0</v>
          </cell>
          <cell r="Y155">
            <v>1704</v>
          </cell>
          <cell r="AB155" t="str">
            <v>Abono assistencial financeiro – complemento Piso da Enfermagem</v>
          </cell>
        </row>
        <row r="156">
          <cell r="C156" t="str">
            <v>UPA NOVA DESCOBERTA - CG Nº 008/2022</v>
          </cell>
          <cell r="E156" t="str">
            <v>LUCIANA SILVA DE ARAUJO</v>
          </cell>
          <cell r="F156" t="str">
            <v>3 - Administrativo</v>
          </cell>
          <cell r="G156" t="str">
            <v>5163-45</v>
          </cell>
          <cell r="H156" t="str">
            <v>05/2026</v>
          </cell>
          <cell r="I156" t="str">
            <v>0,00</v>
          </cell>
          <cell r="J156">
            <v>155.61000000000001</v>
          </cell>
          <cell r="K156">
            <v>0</v>
          </cell>
          <cell r="L156">
            <v>275.22000000000003</v>
          </cell>
          <cell r="M156">
            <v>32.42</v>
          </cell>
          <cell r="O156">
            <v>2.54</v>
          </cell>
          <cell r="S156">
            <v>0</v>
          </cell>
          <cell r="U156">
            <v>0</v>
          </cell>
          <cell r="Y156">
            <v>29.9</v>
          </cell>
          <cell r="AB156" t="str">
            <v>Beneficio obrigatorio CCT Federacao – Plano Assistencial Agiben</v>
          </cell>
        </row>
        <row r="157">
          <cell r="C157" t="str">
            <v>UPA NOVA DESCOBERTA - CG Nº 008/2022</v>
          </cell>
          <cell r="E157" t="str">
            <v>LUCIELMA SHEYLA DE LEAL NUNES</v>
          </cell>
          <cell r="F157" t="str">
            <v>2 - Outros Profissionais da Saúde</v>
          </cell>
          <cell r="G157" t="str">
            <v>2235-05</v>
          </cell>
          <cell r="H157" t="str">
            <v>05/2026</v>
          </cell>
          <cell r="I157" t="str">
            <v>0,00</v>
          </cell>
          <cell r="J157">
            <v>174.65</v>
          </cell>
          <cell r="K157">
            <v>0</v>
          </cell>
          <cell r="L157">
            <v>275.22000000000003</v>
          </cell>
          <cell r="M157">
            <v>2.79</v>
          </cell>
          <cell r="O157">
            <v>2.54</v>
          </cell>
          <cell r="R157">
            <v>360</v>
          </cell>
          <cell r="S157">
            <v>17.989999999999998</v>
          </cell>
          <cell r="U157">
            <v>0</v>
          </cell>
          <cell r="Y157">
            <v>1885.34</v>
          </cell>
          <cell r="AB157" t="str">
            <v>Abono assistencial financeiro – complemento Piso da Enfermagem</v>
          </cell>
        </row>
        <row r="158">
          <cell r="C158" t="str">
            <v>UPA NOVA DESCOBERTA - CG Nº 008/2022</v>
          </cell>
          <cell r="E158" t="str">
            <v>LUCILENE FIDELIS DA SILVA</v>
          </cell>
          <cell r="F158" t="str">
            <v>3 - Administrativo</v>
          </cell>
          <cell r="G158" t="str">
            <v>5211-30</v>
          </cell>
          <cell r="H158" t="str">
            <v>05/2026</v>
          </cell>
          <cell r="I158" t="str">
            <v>0,00</v>
          </cell>
          <cell r="J158">
            <v>160.03</v>
          </cell>
          <cell r="K158">
            <v>0</v>
          </cell>
          <cell r="L158">
            <v>275.22000000000003</v>
          </cell>
          <cell r="M158">
            <v>32.42</v>
          </cell>
          <cell r="O158">
            <v>2.54</v>
          </cell>
          <cell r="S158">
            <v>102.03</v>
          </cell>
          <cell r="U158">
            <v>0</v>
          </cell>
          <cell r="Y158">
            <v>29.9</v>
          </cell>
          <cell r="AB158" t="str">
            <v>Beneficio obrigatorio CCT Federacao – Plano Assistencial Agiben</v>
          </cell>
        </row>
        <row r="159">
          <cell r="C159" t="str">
            <v>UPA NOVA DESCOBERTA - CG Nº 008/2022</v>
          </cell>
          <cell r="E159" t="str">
            <v>LUCIO JORGE DA SILVA REGO</v>
          </cell>
          <cell r="F159" t="str">
            <v>4 - Assistência Odontológica</v>
          </cell>
          <cell r="G159" t="str">
            <v>2232-08</v>
          </cell>
          <cell r="H159" t="str">
            <v>05/2026</v>
          </cell>
          <cell r="I159" t="str">
            <v>0,00</v>
          </cell>
          <cell r="J159">
            <v>330.36</v>
          </cell>
          <cell r="K159">
            <v>0</v>
          </cell>
          <cell r="L159">
            <v>275.22000000000003</v>
          </cell>
          <cell r="M159">
            <v>32.42</v>
          </cell>
          <cell r="O159">
            <v>2.54</v>
          </cell>
          <cell r="S159">
            <v>0</v>
          </cell>
          <cell r="U159">
            <v>0</v>
          </cell>
          <cell r="Y159">
            <v>29.9</v>
          </cell>
          <cell r="AB159" t="str">
            <v>Beneficio obrigatorio CCT Federacao – Plano Assistencial Agiben</v>
          </cell>
        </row>
        <row r="160">
          <cell r="C160" t="str">
            <v>UPA NOVA DESCOBERTA - CG Nº 008/2022</v>
          </cell>
          <cell r="E160" t="str">
            <v>LUIZ FERNANDO VIEIRA</v>
          </cell>
          <cell r="F160" t="str">
            <v>2 - Outros Profissionais da Saúde</v>
          </cell>
          <cell r="G160" t="str">
            <v>3242-05</v>
          </cell>
          <cell r="H160" t="str">
            <v>05/2026</v>
          </cell>
          <cell r="I160" t="str">
            <v>0,00</v>
          </cell>
          <cell r="J160">
            <v>190.33</v>
          </cell>
          <cell r="K160">
            <v>0</v>
          </cell>
          <cell r="L160">
            <v>275.22000000000003</v>
          </cell>
          <cell r="M160">
            <v>32.42</v>
          </cell>
          <cell r="O160">
            <v>2.54</v>
          </cell>
          <cell r="R160">
            <v>270</v>
          </cell>
          <cell r="S160">
            <v>97.26</v>
          </cell>
          <cell r="U160">
            <v>0</v>
          </cell>
          <cell r="Y160">
            <v>0</v>
          </cell>
          <cell r="AB160" t="str">
            <v/>
          </cell>
        </row>
        <row r="161">
          <cell r="C161" t="str">
            <v>UPA NOVA DESCOBERTA - CG Nº 008/2022</v>
          </cell>
          <cell r="E161" t="str">
            <v>LUIZA MARIA XAVIER NUNES</v>
          </cell>
          <cell r="F161" t="str">
            <v>2 - Outros Profissionais da Saúde</v>
          </cell>
          <cell r="G161" t="str">
            <v>3222-05</v>
          </cell>
          <cell r="H161" t="str">
            <v>05/2026</v>
          </cell>
          <cell r="I161" t="str">
            <v>0,00</v>
          </cell>
          <cell r="J161">
            <v>185.42</v>
          </cell>
          <cell r="K161">
            <v>0</v>
          </cell>
          <cell r="L161">
            <v>0</v>
          </cell>
          <cell r="M161">
            <v>0</v>
          </cell>
          <cell r="O161">
            <v>2.54</v>
          </cell>
          <cell r="R161">
            <v>270</v>
          </cell>
          <cell r="S161">
            <v>97.26</v>
          </cell>
          <cell r="U161">
            <v>0</v>
          </cell>
          <cell r="Y161">
            <v>1704</v>
          </cell>
          <cell r="AB161" t="str">
            <v>Abono assistencial financeiro – complemento Piso da Enfermagem</v>
          </cell>
        </row>
        <row r="162">
          <cell r="C162" t="str">
            <v>UPA NOVA DESCOBERTA - CG Nº 008/2022</v>
          </cell>
          <cell r="E162" t="str">
            <v>MAELI VANDESLANE DOS SANTOS FARIAS</v>
          </cell>
          <cell r="F162" t="str">
            <v>2 - Outros Profissionais da Saúde</v>
          </cell>
          <cell r="G162" t="str">
            <v>3222-05</v>
          </cell>
          <cell r="H162" t="str">
            <v>05/2026</v>
          </cell>
          <cell r="I162" t="str">
            <v>0,00</v>
          </cell>
          <cell r="J162">
            <v>183.21</v>
          </cell>
          <cell r="K162">
            <v>0</v>
          </cell>
          <cell r="L162">
            <v>275.22000000000003</v>
          </cell>
          <cell r="M162">
            <v>32.42</v>
          </cell>
          <cell r="O162">
            <v>2.54</v>
          </cell>
          <cell r="S162">
            <v>0</v>
          </cell>
          <cell r="U162">
            <v>0</v>
          </cell>
          <cell r="Y162">
            <v>1704</v>
          </cell>
          <cell r="AB162" t="str">
            <v>Abono assistencial financeiro – complemento Piso da Enfermagem</v>
          </cell>
        </row>
        <row r="163">
          <cell r="C163" t="str">
            <v>UPA NOVA DESCOBERTA - CG Nº 008/2022</v>
          </cell>
          <cell r="E163" t="str">
            <v>MAISA VANESSA DOS SANTOS CORREIA</v>
          </cell>
          <cell r="F163" t="str">
            <v>2 - Outros Profissionais da Saúde</v>
          </cell>
          <cell r="G163" t="str">
            <v>3222-05</v>
          </cell>
          <cell r="H163" t="str">
            <v>05/2026</v>
          </cell>
          <cell r="I163" t="str">
            <v>0,00</v>
          </cell>
          <cell r="J163">
            <v>181.1</v>
          </cell>
          <cell r="K163">
            <v>0</v>
          </cell>
          <cell r="L163">
            <v>275.22000000000003</v>
          </cell>
          <cell r="M163">
            <v>32.42</v>
          </cell>
          <cell r="O163">
            <v>2.54</v>
          </cell>
          <cell r="S163">
            <v>0</v>
          </cell>
          <cell r="U163">
            <v>0</v>
          </cell>
          <cell r="Y163">
            <v>1704</v>
          </cell>
          <cell r="AB163" t="str">
            <v>Abono assistencial financeiro – complemento Piso da Enfermagem</v>
          </cell>
        </row>
        <row r="164">
          <cell r="C164" t="str">
            <v>UPA NOVA DESCOBERTA - CG Nº 008/2022</v>
          </cell>
          <cell r="E164" t="str">
            <v xml:space="preserve">MANOEL MESSIAS PEREIRA DE ALBUQUERQUE </v>
          </cell>
          <cell r="F164" t="str">
            <v>2 - Outros Profissionais da Saúde</v>
          </cell>
          <cell r="G164" t="str">
            <v>3222-05</v>
          </cell>
          <cell r="H164" t="str">
            <v>05/2026</v>
          </cell>
          <cell r="I164" t="str">
            <v>0,00</v>
          </cell>
          <cell r="J164">
            <v>179.58</v>
          </cell>
          <cell r="K164">
            <v>0</v>
          </cell>
          <cell r="L164">
            <v>0</v>
          </cell>
          <cell r="M164">
            <v>0</v>
          </cell>
          <cell r="O164">
            <v>2.54</v>
          </cell>
          <cell r="S164">
            <v>0</v>
          </cell>
          <cell r="U164">
            <v>0</v>
          </cell>
          <cell r="Y164">
            <v>1704</v>
          </cell>
          <cell r="AB164" t="str">
            <v>Abono assistencial financeiro – complemento Piso da Enfermagem</v>
          </cell>
        </row>
        <row r="165">
          <cell r="C165" t="str">
            <v>UPA NOVA DESCOBERTA - CG Nº 008/2022</v>
          </cell>
          <cell r="E165" t="str">
            <v>MANUELA DE MELO RIBEIRO PARANHOS AGRA</v>
          </cell>
          <cell r="F165" t="str">
            <v>1 - Médico</v>
          </cell>
          <cell r="G165" t="str">
            <v>2251-25</v>
          </cell>
          <cell r="H165" t="str">
            <v>05/2026</v>
          </cell>
          <cell r="I165" t="str">
            <v>0,00</v>
          </cell>
          <cell r="J165">
            <v>372.85</v>
          </cell>
          <cell r="K165">
            <v>0</v>
          </cell>
          <cell r="L165">
            <v>275.22000000000003</v>
          </cell>
          <cell r="M165">
            <v>32.42</v>
          </cell>
          <cell r="O165">
            <v>2.54</v>
          </cell>
          <cell r="S165">
            <v>0</v>
          </cell>
          <cell r="U165">
            <v>0</v>
          </cell>
          <cell r="Y165">
            <v>0</v>
          </cell>
          <cell r="AB165" t="str">
            <v/>
          </cell>
        </row>
        <row r="166">
          <cell r="C166" t="str">
            <v>UPA NOVA DESCOBERTA - CG Nº 008/2022</v>
          </cell>
          <cell r="E166" t="str">
            <v>MARCELA LIMA DAS NEVES</v>
          </cell>
          <cell r="F166" t="str">
            <v>2 - Outros Profissionais da Saúde</v>
          </cell>
          <cell r="G166" t="str">
            <v>3222-05</v>
          </cell>
          <cell r="H166" t="str">
            <v>05/2026</v>
          </cell>
          <cell r="I166" t="str">
            <v>0,00</v>
          </cell>
          <cell r="J166">
            <v>169.64</v>
          </cell>
          <cell r="K166">
            <v>0</v>
          </cell>
          <cell r="L166">
            <v>275.22000000000003</v>
          </cell>
          <cell r="M166">
            <v>32.42</v>
          </cell>
          <cell r="O166">
            <v>2.54</v>
          </cell>
          <cell r="S166">
            <v>0</v>
          </cell>
          <cell r="U166">
            <v>0</v>
          </cell>
          <cell r="Y166">
            <v>1704</v>
          </cell>
          <cell r="AB166" t="str">
            <v>Abono assistencial financeiro – complemento Piso da Enfermagem</v>
          </cell>
        </row>
        <row r="167">
          <cell r="C167" t="str">
            <v>UPA NOVA DESCOBERTA - CG Nº 008/2022</v>
          </cell>
          <cell r="E167" t="str">
            <v>MARCELINO JOSE DA SILVA</v>
          </cell>
          <cell r="F167" t="str">
            <v>2 - Outros Profissionais da Saúde</v>
          </cell>
          <cell r="G167" t="str">
            <v>3222-05</v>
          </cell>
          <cell r="H167" t="str">
            <v>05/2026</v>
          </cell>
          <cell r="I167" t="str">
            <v>0,00</v>
          </cell>
          <cell r="J167">
            <v>176.72</v>
          </cell>
          <cell r="K167">
            <v>0</v>
          </cell>
          <cell r="L167">
            <v>0</v>
          </cell>
          <cell r="M167">
            <v>0</v>
          </cell>
          <cell r="O167">
            <v>2.54</v>
          </cell>
          <cell r="R167">
            <v>270</v>
          </cell>
          <cell r="S167">
            <v>97.26</v>
          </cell>
          <cell r="U167">
            <v>0</v>
          </cell>
          <cell r="Y167">
            <v>1704</v>
          </cell>
          <cell r="AB167" t="str">
            <v>Abono assistencial financeiro – complemento Piso da Enfermagem</v>
          </cell>
        </row>
        <row r="168">
          <cell r="C168" t="str">
            <v>UPA NOVA DESCOBERTA - CG Nº 008/2022</v>
          </cell>
          <cell r="E168" t="str">
            <v>MARCELO ANDRADE DE OLIVEIRA</v>
          </cell>
          <cell r="F168" t="str">
            <v>1 - Médico</v>
          </cell>
          <cell r="G168" t="str">
            <v>2251-24</v>
          </cell>
          <cell r="H168" t="str">
            <v>05/2026</v>
          </cell>
          <cell r="I168" t="str">
            <v>0,00</v>
          </cell>
          <cell r="J168">
            <v>1074.73</v>
          </cell>
          <cell r="K168">
            <v>0</v>
          </cell>
          <cell r="L168">
            <v>0</v>
          </cell>
          <cell r="M168">
            <v>0</v>
          </cell>
          <cell r="O168">
            <v>2.54</v>
          </cell>
          <cell r="S168">
            <v>0</v>
          </cell>
          <cell r="U168">
            <v>0</v>
          </cell>
          <cell r="Y168">
            <v>0</v>
          </cell>
          <cell r="AB168" t="str">
            <v/>
          </cell>
        </row>
        <row r="169">
          <cell r="C169" t="str">
            <v>UPA NOVA DESCOBERTA - CG Nº 008/2022</v>
          </cell>
          <cell r="E169" t="str">
            <v>MARCOS ANTONIO PIRES VALADARES LUSTOSA</v>
          </cell>
          <cell r="F169" t="str">
            <v>1 - Médico</v>
          </cell>
          <cell r="G169" t="str">
            <v>2251-25</v>
          </cell>
          <cell r="H169" t="str">
            <v>05/2026</v>
          </cell>
          <cell r="I169" t="str">
            <v>0,00</v>
          </cell>
          <cell r="J169">
            <v>749.09</v>
          </cell>
          <cell r="K169">
            <v>0</v>
          </cell>
          <cell r="L169">
            <v>275.22000000000003</v>
          </cell>
          <cell r="M169">
            <v>32.42</v>
          </cell>
          <cell r="O169">
            <v>2.54</v>
          </cell>
          <cell r="S169">
            <v>0</v>
          </cell>
          <cell r="U169">
            <v>0</v>
          </cell>
          <cell r="Y169">
            <v>0</v>
          </cell>
          <cell r="AB169" t="str">
            <v/>
          </cell>
        </row>
        <row r="170">
          <cell r="C170" t="str">
            <v>UPA NOVA DESCOBERTA - CG Nº 008/2022</v>
          </cell>
          <cell r="E170" t="str">
            <v>MARIA ABIGAIL DE MIRANDA BARROS</v>
          </cell>
          <cell r="F170" t="str">
            <v>2 - Outros Profissionais da Saúde</v>
          </cell>
          <cell r="G170" t="str">
            <v>2236-05</v>
          </cell>
          <cell r="H170" t="str">
            <v>05/2026</v>
          </cell>
          <cell r="I170" t="str">
            <v>0,00</v>
          </cell>
          <cell r="J170">
            <v>178.56</v>
          </cell>
          <cell r="K170">
            <v>0</v>
          </cell>
          <cell r="L170">
            <v>0</v>
          </cell>
          <cell r="M170">
            <v>0</v>
          </cell>
          <cell r="O170">
            <v>2.54</v>
          </cell>
          <cell r="S170">
            <v>0</v>
          </cell>
          <cell r="U170">
            <v>0</v>
          </cell>
          <cell r="Y170">
            <v>0</v>
          </cell>
          <cell r="AB170" t="str">
            <v/>
          </cell>
        </row>
        <row r="171">
          <cell r="C171" t="str">
            <v>UPA NOVA DESCOBERTA - CG Nº 008/2022</v>
          </cell>
          <cell r="E171" t="str">
            <v>MARIA DA CONCEICAO FERREIRA LOPES DE SOUZA</v>
          </cell>
          <cell r="F171" t="str">
            <v>2 - Outros Profissionais da Saúde</v>
          </cell>
          <cell r="G171" t="str">
            <v>3222-05</v>
          </cell>
          <cell r="H171" t="str">
            <v>05/2026</v>
          </cell>
          <cell r="I171" t="str">
            <v>0,00</v>
          </cell>
          <cell r="J171">
            <v>155.61000000000001</v>
          </cell>
          <cell r="K171">
            <v>0</v>
          </cell>
          <cell r="L171">
            <v>275.22000000000003</v>
          </cell>
          <cell r="M171">
            <v>32.42</v>
          </cell>
          <cell r="O171">
            <v>2.54</v>
          </cell>
          <cell r="S171">
            <v>0</v>
          </cell>
          <cell r="U171">
            <v>0</v>
          </cell>
          <cell r="Y171">
            <v>5112</v>
          </cell>
          <cell r="AB171" t="str">
            <v>Abono assistencial financeiro – complemento Piso da Enfermagem</v>
          </cell>
        </row>
        <row r="172">
          <cell r="C172" t="str">
            <v>UPA NOVA DESCOBERTA - CG Nº 008/2022</v>
          </cell>
          <cell r="E172" t="str">
            <v>MARIA DAS NEVES DA SILVA BARROS</v>
          </cell>
          <cell r="F172" t="str">
            <v>2 - Outros Profissionais da Saúde</v>
          </cell>
          <cell r="G172" t="str">
            <v>3222-05</v>
          </cell>
          <cell r="H172" t="str">
            <v>05/2026</v>
          </cell>
          <cell r="I172" t="str">
            <v>0,00</v>
          </cell>
          <cell r="J172">
            <v>196.25</v>
          </cell>
          <cell r="K172">
            <v>0</v>
          </cell>
          <cell r="L172">
            <v>275.22000000000003</v>
          </cell>
          <cell r="M172">
            <v>32.42</v>
          </cell>
          <cell r="O172">
            <v>2.54</v>
          </cell>
          <cell r="R172">
            <v>270</v>
          </cell>
          <cell r="S172">
            <v>17.190000000000001</v>
          </cell>
          <cell r="U172">
            <v>0</v>
          </cell>
          <cell r="Y172">
            <v>1704</v>
          </cell>
          <cell r="AB172" t="str">
            <v>Abono assistencial financeiro – complemento Piso da Enfermagem</v>
          </cell>
        </row>
        <row r="173">
          <cell r="C173" t="str">
            <v>UPA NOVA DESCOBERTA - CG Nº 008/2022</v>
          </cell>
          <cell r="E173" t="str">
            <v>MARIA DO CARMO DA SILVA MELO JERONIMO</v>
          </cell>
          <cell r="F173" t="str">
            <v>2 - Outros Profissionais da Saúde</v>
          </cell>
          <cell r="G173" t="str">
            <v>3222-05</v>
          </cell>
          <cell r="H173" t="str">
            <v>05/2026</v>
          </cell>
          <cell r="I173" t="str">
            <v>0,00</v>
          </cell>
          <cell r="J173">
            <v>206.9</v>
          </cell>
          <cell r="K173">
            <v>0</v>
          </cell>
          <cell r="L173">
            <v>275.22000000000003</v>
          </cell>
          <cell r="M173">
            <v>32.42</v>
          </cell>
          <cell r="O173">
            <v>2.54</v>
          </cell>
          <cell r="R173">
            <v>270</v>
          </cell>
          <cell r="S173">
            <v>97.26</v>
          </cell>
          <cell r="U173">
            <v>0</v>
          </cell>
          <cell r="Y173">
            <v>1704</v>
          </cell>
          <cell r="AB173" t="str">
            <v>Abono assistencial financeiro – complemento Piso da Enfermagem</v>
          </cell>
        </row>
        <row r="174">
          <cell r="C174" t="str">
            <v>UPA NOVA DESCOBERTA - CG Nº 008/2022</v>
          </cell>
          <cell r="E174" t="str">
            <v>MARIA DO CARMO SOUZA DO NASCIMENTO FILHA</v>
          </cell>
          <cell r="F174" t="str">
            <v>2 - Outros Profissionais da Saúde</v>
          </cell>
          <cell r="G174" t="str">
            <v>3222-05</v>
          </cell>
          <cell r="H174" t="str">
            <v>05/2026</v>
          </cell>
          <cell r="I174" t="str">
            <v>0,00</v>
          </cell>
          <cell r="J174">
            <v>175.06</v>
          </cell>
          <cell r="K174">
            <v>0</v>
          </cell>
          <cell r="L174">
            <v>275.22000000000003</v>
          </cell>
          <cell r="M174">
            <v>32.42</v>
          </cell>
          <cell r="O174">
            <v>2.54</v>
          </cell>
          <cell r="R174">
            <v>202.5</v>
          </cell>
          <cell r="S174">
            <v>97.26</v>
          </cell>
          <cell r="U174">
            <v>0</v>
          </cell>
          <cell r="Y174">
            <v>1704</v>
          </cell>
          <cell r="AB174" t="str">
            <v>Abono assistencial financeiro – complemento Piso da Enfermagem</v>
          </cell>
        </row>
        <row r="175">
          <cell r="C175" t="str">
            <v>UPA NOVA DESCOBERTA - CG Nº 008/2022</v>
          </cell>
          <cell r="E175" t="str">
            <v>MARIA EDUARDA MONTARROYOS SANTOS</v>
          </cell>
          <cell r="F175" t="str">
            <v>2 - Outros Profissionais da Saúde</v>
          </cell>
          <cell r="G175" t="str">
            <v>2235-05</v>
          </cell>
          <cell r="H175" t="str">
            <v>05/2026</v>
          </cell>
          <cell r="I175" t="str">
            <v>0,00</v>
          </cell>
          <cell r="J175">
            <v>268.75</v>
          </cell>
          <cell r="K175">
            <v>0</v>
          </cell>
          <cell r="L175">
            <v>275.22000000000003</v>
          </cell>
          <cell r="M175">
            <v>3.59</v>
          </cell>
          <cell r="O175">
            <v>2.54</v>
          </cell>
          <cell r="S175">
            <v>0</v>
          </cell>
          <cell r="U175">
            <v>0</v>
          </cell>
          <cell r="Y175">
            <v>1924.07</v>
          </cell>
          <cell r="AB175" t="str">
            <v>Abono assistencial financeiro – complemento Piso da Enfermagem</v>
          </cell>
        </row>
        <row r="176">
          <cell r="C176" t="str">
            <v>UPA NOVA DESCOBERTA - CG Nº 008/2022</v>
          </cell>
          <cell r="E176" t="str">
            <v>MARIA EDUARDA VASCONCELOS DA SILVA</v>
          </cell>
          <cell r="F176" t="str">
            <v>3 - Administrativo</v>
          </cell>
          <cell r="G176" t="str">
            <v>4110-05</v>
          </cell>
          <cell r="H176" t="str">
            <v>05/2026</v>
          </cell>
          <cell r="I176" t="str">
            <v>0,00</v>
          </cell>
          <cell r="J176">
            <v>15.23</v>
          </cell>
          <cell r="K176">
            <v>0</v>
          </cell>
          <cell r="L176">
            <v>0</v>
          </cell>
          <cell r="M176">
            <v>0</v>
          </cell>
          <cell r="O176">
            <v>2.54</v>
          </cell>
          <cell r="R176">
            <v>360</v>
          </cell>
          <cell r="S176">
            <v>45.69</v>
          </cell>
          <cell r="U176">
            <v>0</v>
          </cell>
          <cell r="Y176">
            <v>29.9</v>
          </cell>
          <cell r="AB176" t="str">
            <v>Beneficio obrigatorio CCT Federacao – Plano Assistencial Agiben</v>
          </cell>
        </row>
        <row r="177">
          <cell r="C177" t="str">
            <v>UPA NOVA DESCOBERTA - CG Nº 008/2022</v>
          </cell>
          <cell r="E177" t="str">
            <v>MARIA LAURA ROCHA DE LIMA</v>
          </cell>
          <cell r="F177" t="str">
            <v>3 - Administrativo</v>
          </cell>
          <cell r="G177" t="str">
            <v>4221-10</v>
          </cell>
          <cell r="H177" t="str">
            <v>05/2026</v>
          </cell>
          <cell r="I177" t="str">
            <v>0,00</v>
          </cell>
          <cell r="J177">
            <v>192.29</v>
          </cell>
          <cell r="K177">
            <v>0</v>
          </cell>
          <cell r="L177">
            <v>275.22000000000003</v>
          </cell>
          <cell r="M177">
            <v>32.42</v>
          </cell>
          <cell r="O177">
            <v>2.54</v>
          </cell>
          <cell r="S177">
            <v>0</v>
          </cell>
          <cell r="U177">
            <v>0</v>
          </cell>
          <cell r="Y177">
            <v>29.9</v>
          </cell>
          <cell r="AB177" t="str">
            <v>Beneficio obrigatorio CCT Federacao – Plano Assistencial Agiben</v>
          </cell>
        </row>
        <row r="178">
          <cell r="C178" t="str">
            <v>UPA NOVA DESCOBERTA - CG Nº 008/2022</v>
          </cell>
          <cell r="E178" t="str">
            <v>MARIA LUIZA FERREIRA DE SOUZA</v>
          </cell>
          <cell r="F178" t="str">
            <v>2 - Outros Profissionais da Saúde</v>
          </cell>
          <cell r="G178" t="str">
            <v>2516-05</v>
          </cell>
          <cell r="H178" t="str">
            <v>05/2026</v>
          </cell>
          <cell r="I178" t="str">
            <v>0,00</v>
          </cell>
          <cell r="J178">
            <v>386.86</v>
          </cell>
          <cell r="K178">
            <v>0</v>
          </cell>
          <cell r="L178">
            <v>275.22000000000003</v>
          </cell>
          <cell r="M178">
            <v>32.42</v>
          </cell>
          <cell r="O178">
            <v>2.54</v>
          </cell>
          <cell r="S178">
            <v>0</v>
          </cell>
          <cell r="U178">
            <v>0</v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UPA NOVA DESCOBERTA - CG Nº 008/2022</v>
          </cell>
          <cell r="E179" t="str">
            <v>MARIA SHIRLEY NOBRE DA SILVA LIMA MENEZES</v>
          </cell>
          <cell r="F179" t="str">
            <v>2 - Outros Profissionais da Saúde</v>
          </cell>
          <cell r="G179" t="str">
            <v>3222-05</v>
          </cell>
          <cell r="H179" t="str">
            <v>05/2026</v>
          </cell>
          <cell r="I179" t="str">
            <v>0,00</v>
          </cell>
          <cell r="J179">
            <v>175.25</v>
          </cell>
          <cell r="K179">
            <v>0</v>
          </cell>
          <cell r="L179">
            <v>275.22000000000003</v>
          </cell>
          <cell r="M179">
            <v>32.42</v>
          </cell>
          <cell r="O179">
            <v>2.54</v>
          </cell>
          <cell r="S179">
            <v>0</v>
          </cell>
          <cell r="U179">
            <v>0</v>
          </cell>
          <cell r="Y179">
            <v>3408</v>
          </cell>
          <cell r="AB179" t="str">
            <v>Abono assistencial financeiro – complemento Piso da Enfermagem</v>
          </cell>
        </row>
        <row r="180">
          <cell r="C180" t="str">
            <v>UPA NOVA DESCOBERTA - CG Nº 008/2022</v>
          </cell>
          <cell r="E180" t="str">
            <v xml:space="preserve">MARTA LUCIA MEDEIROS BRANCO </v>
          </cell>
          <cell r="F180" t="str">
            <v>3 - Administrativo</v>
          </cell>
          <cell r="G180" t="str">
            <v>5211-30</v>
          </cell>
          <cell r="H180" t="str">
            <v>05/2026</v>
          </cell>
          <cell r="I180" t="str">
            <v>0,00</v>
          </cell>
          <cell r="J180">
            <v>158.53</v>
          </cell>
          <cell r="K180">
            <v>0</v>
          </cell>
          <cell r="L180">
            <v>275.22000000000003</v>
          </cell>
          <cell r="M180">
            <v>32.42</v>
          </cell>
          <cell r="O180">
            <v>2.54</v>
          </cell>
          <cell r="R180">
            <v>270</v>
          </cell>
          <cell r="S180">
            <v>102.03</v>
          </cell>
          <cell r="U180">
            <v>0</v>
          </cell>
          <cell r="Y180">
            <v>29.9</v>
          </cell>
          <cell r="AB180" t="str">
            <v>Beneficio obrigatorio CCT Federacao – Plano Assistencial Agiben</v>
          </cell>
        </row>
        <row r="181">
          <cell r="C181" t="str">
            <v>UPA NOVA DESCOBERTA - CG Nº 008/2022</v>
          </cell>
          <cell r="E181" t="str">
            <v>MATHEUS EUSEBIO OLIVEIRA DA SILVA</v>
          </cell>
          <cell r="F181" t="str">
            <v>3 - Administrativo</v>
          </cell>
          <cell r="G181" t="str">
            <v>4110-05</v>
          </cell>
          <cell r="H181" t="str">
            <v>05/2026</v>
          </cell>
          <cell r="I181" t="str">
            <v>0,00</v>
          </cell>
          <cell r="J181">
            <v>9.1300000000000008</v>
          </cell>
          <cell r="K181">
            <v>0</v>
          </cell>
          <cell r="L181">
            <v>275.22000000000003</v>
          </cell>
          <cell r="M181">
            <v>15.18</v>
          </cell>
          <cell r="O181">
            <v>2.54</v>
          </cell>
          <cell r="R181">
            <v>360</v>
          </cell>
          <cell r="S181">
            <v>45.69</v>
          </cell>
          <cell r="U181">
            <v>0</v>
          </cell>
          <cell r="Y181">
            <v>29.9</v>
          </cell>
          <cell r="AB181" t="str">
            <v>Beneficio obrigatorio CCT Federacao – Plano Assistencial Agiben</v>
          </cell>
        </row>
        <row r="182">
          <cell r="C182" t="str">
            <v>UPA NOVA DESCOBERTA - CG Nº 008/2022</v>
          </cell>
          <cell r="E182" t="str">
            <v>MAURICIO BERNARDINO DE SENA JUNIOR</v>
          </cell>
          <cell r="F182" t="str">
            <v>2 - Outros Profissionais da Saúde</v>
          </cell>
          <cell r="G182" t="str">
            <v>3222-05</v>
          </cell>
          <cell r="H182" t="str">
            <v>05/2026</v>
          </cell>
          <cell r="I182" t="str">
            <v>0,00</v>
          </cell>
          <cell r="J182">
            <v>168.08</v>
          </cell>
          <cell r="K182">
            <v>0</v>
          </cell>
          <cell r="L182">
            <v>275.22000000000003</v>
          </cell>
          <cell r="M182">
            <v>32.42</v>
          </cell>
          <cell r="O182">
            <v>2.54</v>
          </cell>
          <cell r="S182">
            <v>0</v>
          </cell>
          <cell r="U182">
            <v>0</v>
          </cell>
          <cell r="Y182">
            <v>1704</v>
          </cell>
          <cell r="AB182" t="str">
            <v>Abono assistencial financeiro – complemento Piso da Enfermagem</v>
          </cell>
        </row>
        <row r="183">
          <cell r="C183" t="str">
            <v>UPA NOVA DESCOBERTA - CG Nº 008/2022</v>
          </cell>
          <cell r="E183" t="str">
            <v>MERCIA MONTEIRO DA SILVA</v>
          </cell>
          <cell r="F183" t="str">
            <v>2 - Outros Profissionais da Saúde</v>
          </cell>
          <cell r="G183" t="str">
            <v>2516-05</v>
          </cell>
          <cell r="H183" t="str">
            <v>05/2026</v>
          </cell>
          <cell r="I183" t="str">
            <v>0,00</v>
          </cell>
          <cell r="J183">
            <v>347.28</v>
          </cell>
          <cell r="K183">
            <v>0</v>
          </cell>
          <cell r="L183">
            <v>0</v>
          </cell>
          <cell r="M183">
            <v>0</v>
          </cell>
          <cell r="O183">
            <v>2.54</v>
          </cell>
          <cell r="S183">
            <v>0</v>
          </cell>
          <cell r="U183">
            <v>0</v>
          </cell>
          <cell r="Y183">
            <v>29.9</v>
          </cell>
          <cell r="AB183" t="str">
            <v>Beneficio obrigatorio CCT Federacao – Plano Assistencial Agiben</v>
          </cell>
        </row>
        <row r="184">
          <cell r="C184" t="str">
            <v>UPA NOVA DESCOBERTA - CG Nº 008/2022</v>
          </cell>
          <cell r="E184" t="str">
            <v>MICHELY LINS EZEQUIEL</v>
          </cell>
          <cell r="F184" t="str">
            <v>2 - Outros Profissionais da Saúde</v>
          </cell>
          <cell r="G184" t="str">
            <v>3222-05</v>
          </cell>
          <cell r="H184" t="str">
            <v>05/2026</v>
          </cell>
          <cell r="I184" t="str">
            <v>0,00</v>
          </cell>
          <cell r="J184">
            <v>172.9</v>
          </cell>
          <cell r="K184">
            <v>0</v>
          </cell>
          <cell r="L184">
            <v>275.22000000000003</v>
          </cell>
          <cell r="M184">
            <v>32.42</v>
          </cell>
          <cell r="O184">
            <v>2.54</v>
          </cell>
          <cell r="R184">
            <v>270</v>
          </cell>
          <cell r="S184">
            <v>97.26</v>
          </cell>
          <cell r="U184">
            <v>0</v>
          </cell>
          <cell r="Y184">
            <v>1704</v>
          </cell>
          <cell r="AB184" t="str">
            <v>Abono assistencial financeiro – complemento Piso da Enfermagem</v>
          </cell>
        </row>
        <row r="185">
          <cell r="C185" t="str">
            <v>UPA NOVA DESCOBERTA - CG Nº 008/2022</v>
          </cell>
          <cell r="E185" t="str">
            <v>MIKAEL LUCAS DA SILVA MANOEL</v>
          </cell>
          <cell r="F185" t="str">
            <v>3 - Administrativo</v>
          </cell>
          <cell r="G185" t="str">
            <v>2521-05</v>
          </cell>
          <cell r="H185" t="str">
            <v>05/2026</v>
          </cell>
          <cell r="I185" t="str">
            <v>0,00</v>
          </cell>
          <cell r="J185">
            <v>274.51</v>
          </cell>
          <cell r="K185">
            <v>0</v>
          </cell>
          <cell r="L185">
            <v>275.22000000000003</v>
          </cell>
          <cell r="M185">
            <v>32.42</v>
          </cell>
          <cell r="O185">
            <v>2.54</v>
          </cell>
          <cell r="S185">
            <v>0</v>
          </cell>
          <cell r="U185">
            <v>0</v>
          </cell>
          <cell r="Y185">
            <v>29.9</v>
          </cell>
          <cell r="AB185" t="str">
            <v>Beneficio obrigatorio CCT Federacao – Plano Assistencial Agiben</v>
          </cell>
        </row>
        <row r="186">
          <cell r="C186" t="str">
            <v>UPA NOVA DESCOBERTA - CG Nº 008/2022</v>
          </cell>
          <cell r="E186" t="str">
            <v>MILCA VIVIANE DOS SANTOS  CORREIA</v>
          </cell>
          <cell r="F186" t="str">
            <v>3 - Administrativo</v>
          </cell>
          <cell r="G186" t="str">
            <v>4110-05</v>
          </cell>
          <cell r="H186" t="str">
            <v>05/2026</v>
          </cell>
          <cell r="I186" t="str">
            <v>0,00</v>
          </cell>
          <cell r="J186">
            <v>222.76</v>
          </cell>
          <cell r="K186">
            <v>0</v>
          </cell>
          <cell r="L186">
            <v>275.22000000000003</v>
          </cell>
          <cell r="M186">
            <v>32.42</v>
          </cell>
          <cell r="O186">
            <v>2.54</v>
          </cell>
          <cell r="S186">
            <v>0</v>
          </cell>
          <cell r="U186">
            <v>0</v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NOVA DESCOBERTA - CG Nº 008/2022</v>
          </cell>
          <cell r="E187" t="str">
            <v>MIQUEAS PEREIRA DE LIMA</v>
          </cell>
          <cell r="F187" t="str">
            <v>2 - Outros Profissionais da Saúde</v>
          </cell>
          <cell r="G187" t="str">
            <v>3222-05</v>
          </cell>
          <cell r="H187" t="str">
            <v>05/2026</v>
          </cell>
          <cell r="I187" t="str">
            <v>0,00</v>
          </cell>
          <cell r="J187">
            <v>212.8</v>
          </cell>
          <cell r="K187">
            <v>0</v>
          </cell>
          <cell r="L187">
            <v>275.22000000000003</v>
          </cell>
          <cell r="M187">
            <v>32.42</v>
          </cell>
          <cell r="O187">
            <v>2.54</v>
          </cell>
          <cell r="S187">
            <v>0</v>
          </cell>
          <cell r="U187">
            <v>0</v>
          </cell>
          <cell r="Y187">
            <v>1704</v>
          </cell>
          <cell r="AB187" t="str">
            <v>Abono assistencial financeiro – complemento Piso da Enfermagem</v>
          </cell>
        </row>
        <row r="188">
          <cell r="C188" t="str">
            <v>UPA NOVA DESCOBERTA - CG Nº 008/2022</v>
          </cell>
          <cell r="E188" t="str">
            <v>MIQUELINE MOREIRA DE LIMA</v>
          </cell>
          <cell r="F188" t="str">
            <v>2 - Outros Profissionais da Saúde</v>
          </cell>
          <cell r="G188" t="str">
            <v>3222-05</v>
          </cell>
          <cell r="H188" t="str">
            <v>05/2026</v>
          </cell>
          <cell r="I188" t="str">
            <v>0,00</v>
          </cell>
          <cell r="J188">
            <v>239.09</v>
          </cell>
          <cell r="K188">
            <v>0</v>
          </cell>
          <cell r="L188">
            <v>0</v>
          </cell>
          <cell r="M188">
            <v>0</v>
          </cell>
          <cell r="O188">
            <v>2.54</v>
          </cell>
          <cell r="S188">
            <v>0</v>
          </cell>
          <cell r="U188">
            <v>0</v>
          </cell>
          <cell r="Y188">
            <v>1704</v>
          </cell>
          <cell r="AB188" t="str">
            <v>Abono assistencial financeiro – complemento Piso da Enfermagem</v>
          </cell>
        </row>
        <row r="189">
          <cell r="C189" t="str">
            <v>UPA NOVA DESCOBERTA - CG Nº 008/2022</v>
          </cell>
          <cell r="E189" t="str">
            <v>NATHALIA CHAGAS DE SOUZA</v>
          </cell>
          <cell r="F189" t="str">
            <v>3 - Administrativo</v>
          </cell>
          <cell r="G189" t="str">
            <v>3132-20</v>
          </cell>
          <cell r="H189" t="str">
            <v>05/2026</v>
          </cell>
          <cell r="I189" t="str">
            <v>0,00</v>
          </cell>
          <cell r="J189">
            <v>227.01</v>
          </cell>
          <cell r="K189">
            <v>0</v>
          </cell>
          <cell r="L189">
            <v>275.22000000000003</v>
          </cell>
          <cell r="M189">
            <v>32.42</v>
          </cell>
          <cell r="O189">
            <v>2.54</v>
          </cell>
          <cell r="S189">
            <v>0</v>
          </cell>
          <cell r="U189">
            <v>0</v>
          </cell>
          <cell r="Y189">
            <v>29.9</v>
          </cell>
          <cell r="AB189" t="str">
            <v>Beneficio obrigatorio CCT Federacao – Plano Assistencial Agiben</v>
          </cell>
        </row>
        <row r="190">
          <cell r="C190" t="str">
            <v>UPA NOVA DESCOBERTA - CG Nº 008/2022</v>
          </cell>
          <cell r="E190" t="str">
            <v>NATHALLY FAUSTINO DE ALBUQUERQUE</v>
          </cell>
          <cell r="F190" t="str">
            <v>3 - Administrativo</v>
          </cell>
          <cell r="G190" t="str">
            <v>3516-05</v>
          </cell>
          <cell r="H190" t="str">
            <v>05/2026</v>
          </cell>
          <cell r="I190" t="str">
            <v>0,00</v>
          </cell>
          <cell r="J190">
            <v>188.69</v>
          </cell>
          <cell r="K190">
            <v>0</v>
          </cell>
          <cell r="L190">
            <v>275.22000000000003</v>
          </cell>
          <cell r="M190">
            <v>32.42</v>
          </cell>
          <cell r="O190">
            <v>2.54</v>
          </cell>
          <cell r="S190">
            <v>0</v>
          </cell>
          <cell r="U190">
            <v>0</v>
          </cell>
          <cell r="Y190">
            <v>29.9</v>
          </cell>
          <cell r="AB190" t="str">
            <v>Beneficio obrigatorio CCT Federacao – Plano Assistencial Agiben</v>
          </cell>
        </row>
        <row r="191">
          <cell r="C191" t="str">
            <v>UPA NOVA DESCOBERTA - CG Nº 008/2022</v>
          </cell>
          <cell r="E191" t="str">
            <v>NEIRES FERREIRA DE LIMA</v>
          </cell>
          <cell r="F191" t="str">
            <v>2 - Outros Profissionais da Saúde</v>
          </cell>
          <cell r="G191" t="str">
            <v>3222-05</v>
          </cell>
          <cell r="H191" t="str">
            <v>05/2026</v>
          </cell>
          <cell r="I191" t="str">
            <v>0,00</v>
          </cell>
          <cell r="J191">
            <v>181.05</v>
          </cell>
          <cell r="K191">
            <v>0</v>
          </cell>
          <cell r="L191">
            <v>275.22000000000003</v>
          </cell>
          <cell r="M191">
            <v>32.42</v>
          </cell>
          <cell r="O191">
            <v>2.54</v>
          </cell>
          <cell r="R191">
            <v>252</v>
          </cell>
          <cell r="S191">
            <v>97.26</v>
          </cell>
          <cell r="U191">
            <v>0</v>
          </cell>
          <cell r="Y191">
            <v>1704</v>
          </cell>
          <cell r="AB191" t="str">
            <v>Abono assistencial financeiro – complemento Piso da Enfermagem</v>
          </cell>
        </row>
        <row r="192">
          <cell r="C192" t="str">
            <v>UPA NOVA DESCOBERTA - CG Nº 008/2022</v>
          </cell>
          <cell r="E192" t="str">
            <v>NIALLY QUEIROZ DE ARAUJO</v>
          </cell>
          <cell r="F192" t="str">
            <v>2 - Outros Profissionais da Saúde</v>
          </cell>
          <cell r="G192" t="str">
            <v>2236-05</v>
          </cell>
          <cell r="H192" t="str">
            <v>05/2026</v>
          </cell>
          <cell r="I192" t="str">
            <v>0,00</v>
          </cell>
          <cell r="J192">
            <v>199.32</v>
          </cell>
          <cell r="K192">
            <v>0</v>
          </cell>
          <cell r="L192">
            <v>275.22000000000003</v>
          </cell>
          <cell r="M192">
            <v>32.42</v>
          </cell>
          <cell r="O192">
            <v>2.54</v>
          </cell>
          <cell r="R192">
            <v>216</v>
          </cell>
          <cell r="S192">
            <v>114.47</v>
          </cell>
          <cell r="U192">
            <v>0</v>
          </cell>
          <cell r="Y192">
            <v>0</v>
          </cell>
          <cell r="AB192" t="str">
            <v/>
          </cell>
        </row>
        <row r="193">
          <cell r="C193" t="str">
            <v>UPA NOVA DESCOBERTA - CG Nº 008/2022</v>
          </cell>
          <cell r="E193" t="str">
            <v>PALLOMA KATHLEEN DE LIMA</v>
          </cell>
          <cell r="F193" t="str">
            <v>2 - Outros Profissionais da Saúde</v>
          </cell>
          <cell r="G193" t="str">
            <v>2235-05</v>
          </cell>
          <cell r="H193" t="str">
            <v>05/2026</v>
          </cell>
          <cell r="I193" t="str">
            <v>0,00</v>
          </cell>
          <cell r="J193">
            <v>209.56</v>
          </cell>
          <cell r="K193">
            <v>0</v>
          </cell>
          <cell r="L193">
            <v>275.22000000000003</v>
          </cell>
          <cell r="M193">
            <v>2.79</v>
          </cell>
          <cell r="O193">
            <v>2.54</v>
          </cell>
          <cell r="R193">
            <v>117</v>
          </cell>
          <cell r="S193">
            <v>111.54</v>
          </cell>
          <cell r="U193">
            <v>0</v>
          </cell>
          <cell r="Y193">
            <v>2459.15</v>
          </cell>
          <cell r="AB193" t="str">
            <v>Abono assistencial financeiro – complemento Piso da Enfermagem</v>
          </cell>
        </row>
        <row r="194">
          <cell r="C194" t="str">
            <v>UPA NOVA DESCOBERTA - CG Nº 008/2022</v>
          </cell>
          <cell r="E194" t="str">
            <v>PATRICIA ABILIO DE MOURA</v>
          </cell>
          <cell r="F194" t="str">
            <v>3 - Administrativo</v>
          </cell>
          <cell r="G194" t="str">
            <v>5211-30</v>
          </cell>
          <cell r="H194" t="str">
            <v>05/2026</v>
          </cell>
          <cell r="I194" t="str">
            <v>0,00</v>
          </cell>
          <cell r="J194">
            <v>136.03</v>
          </cell>
          <cell r="K194">
            <v>0</v>
          </cell>
          <cell r="L194">
            <v>275.22000000000003</v>
          </cell>
          <cell r="M194">
            <v>32.42</v>
          </cell>
          <cell r="O194">
            <v>2.54</v>
          </cell>
          <cell r="S194">
            <v>0</v>
          </cell>
          <cell r="U194">
            <v>0</v>
          </cell>
          <cell r="Y194">
            <v>29.9</v>
          </cell>
          <cell r="AB194" t="str">
            <v>Beneficio obrigatorio CCT Federacao – Plano Assistencial Agiben</v>
          </cell>
        </row>
        <row r="195">
          <cell r="C195" t="str">
            <v>UPA NOVA DESCOBERTA - CG Nº 008/2022</v>
          </cell>
          <cell r="E195" t="str">
            <v>PATRICIA DE SIQUEIRA MOREIRA</v>
          </cell>
          <cell r="F195" t="str">
            <v>4 - Assistência Odontológica</v>
          </cell>
          <cell r="G195" t="str">
            <v>2232-08</v>
          </cell>
          <cell r="H195" t="str">
            <v>05/2026</v>
          </cell>
          <cell r="I195" t="str">
            <v>0,00</v>
          </cell>
          <cell r="J195">
            <v>319.89</v>
          </cell>
          <cell r="K195">
            <v>0</v>
          </cell>
          <cell r="L195">
            <v>0</v>
          </cell>
          <cell r="M195">
            <v>0</v>
          </cell>
          <cell r="O195">
            <v>2.54</v>
          </cell>
          <cell r="S195">
            <v>0</v>
          </cell>
          <cell r="U195">
            <v>0</v>
          </cell>
          <cell r="Y195">
            <v>29.9</v>
          </cell>
          <cell r="AB195" t="str">
            <v>Beneficio obrigatorio CCT Federacao – Plano Assistencial Agiben</v>
          </cell>
        </row>
        <row r="196">
          <cell r="C196" t="str">
            <v>UPA NOVA DESCOBERTA - CG Nº 008/2022</v>
          </cell>
          <cell r="E196" t="str">
            <v>PAULA DANIELLY GOMES DE MORAIS OLIVEIRA</v>
          </cell>
          <cell r="F196" t="str">
            <v>2 - Outros Profissionais da Saúde</v>
          </cell>
          <cell r="G196" t="str">
            <v>2234-05</v>
          </cell>
          <cell r="H196" t="str">
            <v>05/2026</v>
          </cell>
          <cell r="I196" t="str">
            <v>0,00</v>
          </cell>
          <cell r="J196">
            <v>354.87</v>
          </cell>
          <cell r="K196">
            <v>0</v>
          </cell>
          <cell r="L196">
            <v>0</v>
          </cell>
          <cell r="M196">
            <v>0</v>
          </cell>
          <cell r="O196">
            <v>2.54</v>
          </cell>
          <cell r="S196">
            <v>0</v>
          </cell>
          <cell r="U196">
            <v>0</v>
          </cell>
          <cell r="Y196">
            <v>0</v>
          </cell>
          <cell r="AB196" t="str">
            <v/>
          </cell>
        </row>
        <row r="197">
          <cell r="C197" t="str">
            <v>UPA NOVA DESCOBERTA - CG Nº 008/2022</v>
          </cell>
          <cell r="E197" t="str">
            <v>PAULINA ROBERTA DOMINGOS SANTOS</v>
          </cell>
          <cell r="F197" t="str">
            <v>2 - Outros Profissionais da Saúde</v>
          </cell>
          <cell r="G197" t="str">
            <v>2235-05</v>
          </cell>
          <cell r="H197" t="str">
            <v>05/2026</v>
          </cell>
          <cell r="I197" t="str">
            <v>0,00</v>
          </cell>
          <cell r="J197">
            <v>174.65</v>
          </cell>
          <cell r="K197">
            <v>0</v>
          </cell>
          <cell r="L197">
            <v>275.22000000000003</v>
          </cell>
          <cell r="M197">
            <v>2.79</v>
          </cell>
          <cell r="O197">
            <v>2.54</v>
          </cell>
          <cell r="S197">
            <v>0</v>
          </cell>
          <cell r="U197">
            <v>0</v>
          </cell>
          <cell r="Y197">
            <v>1967.31</v>
          </cell>
          <cell r="AB197" t="str">
            <v>Abono assistencial financeiro – complemento Piso da Enfermagem</v>
          </cell>
        </row>
        <row r="198">
          <cell r="C198" t="str">
            <v>UPA NOVA DESCOBERTA - CG Nº 008/2022</v>
          </cell>
          <cell r="E198" t="str">
            <v>PAULO RODRIGO DA SILVA</v>
          </cell>
          <cell r="F198" t="str">
            <v>2 - Outros Profissionais da Saúde</v>
          </cell>
          <cell r="G198" t="str">
            <v>3222-05</v>
          </cell>
          <cell r="H198" t="str">
            <v>05/2026</v>
          </cell>
          <cell r="I198" t="str">
            <v>0,00</v>
          </cell>
          <cell r="J198">
            <v>195.03</v>
          </cell>
          <cell r="K198">
            <v>0</v>
          </cell>
          <cell r="L198">
            <v>275.22000000000003</v>
          </cell>
          <cell r="M198">
            <v>32.42</v>
          </cell>
          <cell r="O198">
            <v>2.54</v>
          </cell>
          <cell r="R198">
            <v>270</v>
          </cell>
          <cell r="S198">
            <v>34.39</v>
          </cell>
          <cell r="U198">
            <v>0</v>
          </cell>
          <cell r="Y198">
            <v>1704</v>
          </cell>
          <cell r="AB198" t="str">
            <v>Abono assistencial financeiro – complemento Piso da Enfermagem</v>
          </cell>
        </row>
        <row r="199">
          <cell r="C199" t="str">
            <v>UPA NOVA DESCOBERTA - CG Nº 008/2022</v>
          </cell>
          <cell r="E199" t="str">
            <v xml:space="preserve">PRISCILLA RODRIGUES PAUDARCO </v>
          </cell>
          <cell r="F199" t="str">
            <v>2 - Outros Profissionais da Saúde</v>
          </cell>
          <cell r="G199" t="str">
            <v>2235-05</v>
          </cell>
          <cell r="H199" t="str">
            <v>05/2026</v>
          </cell>
          <cell r="I199" t="str">
            <v>0,00</v>
          </cell>
          <cell r="J199">
            <v>200.65</v>
          </cell>
          <cell r="K199">
            <v>0</v>
          </cell>
          <cell r="L199">
            <v>275.22000000000003</v>
          </cell>
          <cell r="M199">
            <v>2.79</v>
          </cell>
          <cell r="O199">
            <v>2.54</v>
          </cell>
          <cell r="S199">
            <v>0</v>
          </cell>
          <cell r="U199">
            <v>138.38999999999999</v>
          </cell>
          <cell r="Y199">
            <v>2459.15</v>
          </cell>
          <cell r="AB199" t="str">
            <v>Abono assistencial financeiro – complemento Piso da Enfermagem</v>
          </cell>
        </row>
        <row r="200">
          <cell r="C200" t="str">
            <v>UPA NOVA DESCOBERTA - CG Nº 008/2022</v>
          </cell>
          <cell r="E200" t="str">
            <v>RENAN ELIEL DA SILVA</v>
          </cell>
          <cell r="F200" t="str">
            <v>3 - Administrativo</v>
          </cell>
          <cell r="G200" t="str">
            <v>3132-20</v>
          </cell>
          <cell r="H200" t="str">
            <v>05/2026</v>
          </cell>
          <cell r="I200" t="str">
            <v>0,00</v>
          </cell>
          <cell r="J200">
            <v>226.37</v>
          </cell>
          <cell r="K200">
            <v>0</v>
          </cell>
          <cell r="L200">
            <v>275.22000000000003</v>
          </cell>
          <cell r="M200">
            <v>32.42</v>
          </cell>
          <cell r="O200">
            <v>2.54</v>
          </cell>
          <cell r="S200">
            <v>0</v>
          </cell>
          <cell r="U200">
            <v>0</v>
          </cell>
          <cell r="Y200">
            <v>29.9</v>
          </cell>
          <cell r="AB200" t="str">
            <v>Beneficio obrigatorio CCT Federacao – Plano Assistencial Agiben</v>
          </cell>
        </row>
        <row r="201">
          <cell r="C201" t="str">
            <v>UPA NOVA DESCOBERTA - CG Nº 008/2022</v>
          </cell>
          <cell r="E201" t="str">
            <v>RENATA SATIRO DOS SANTOS</v>
          </cell>
          <cell r="F201" t="str">
            <v>4 - Assistência Odontológica</v>
          </cell>
          <cell r="G201" t="str">
            <v>3224-15</v>
          </cell>
          <cell r="H201" t="str">
            <v>05/2026</v>
          </cell>
          <cell r="I201" t="str">
            <v>0,00</v>
          </cell>
          <cell r="J201">
            <v>184.39</v>
          </cell>
          <cell r="K201">
            <v>0</v>
          </cell>
          <cell r="L201">
            <v>0</v>
          </cell>
          <cell r="M201">
            <v>0</v>
          </cell>
          <cell r="O201">
            <v>2.54</v>
          </cell>
          <cell r="S201">
            <v>0</v>
          </cell>
          <cell r="U201">
            <v>0</v>
          </cell>
          <cell r="Y201">
            <v>0</v>
          </cell>
          <cell r="AB201" t="str">
            <v/>
          </cell>
        </row>
        <row r="202">
          <cell r="C202" t="str">
            <v>UPA NOVA DESCOBERTA - CG Nº 008/2022</v>
          </cell>
          <cell r="E202" t="str">
            <v>RENATO RICARTER FELIX DOS SANTOS</v>
          </cell>
          <cell r="F202" t="str">
            <v>3 - Administrativo</v>
          </cell>
          <cell r="G202" t="str">
            <v>5143-10</v>
          </cell>
          <cell r="H202" t="str">
            <v>05/2026</v>
          </cell>
          <cell r="I202" t="str">
            <v>0,00</v>
          </cell>
          <cell r="J202">
            <v>244.16</v>
          </cell>
          <cell r="K202">
            <v>0</v>
          </cell>
          <cell r="L202">
            <v>275.22000000000003</v>
          </cell>
          <cell r="M202">
            <v>32.42</v>
          </cell>
          <cell r="O202">
            <v>2.54</v>
          </cell>
          <cell r="R202">
            <v>270</v>
          </cell>
          <cell r="S202">
            <v>97.26</v>
          </cell>
          <cell r="U202">
            <v>0</v>
          </cell>
          <cell r="Y202">
            <v>29.9</v>
          </cell>
          <cell r="AB202" t="str">
            <v>Beneficio obrigatorio CCT Federacao – Plano Assistencial Agiben</v>
          </cell>
        </row>
        <row r="203">
          <cell r="C203" t="str">
            <v>UPA NOVA DESCOBERTA - CG Nº 008/2022</v>
          </cell>
          <cell r="E203" t="str">
            <v>RIVALDO ALVES DE SOUZA</v>
          </cell>
          <cell r="F203" t="str">
            <v>3 - Administrativo</v>
          </cell>
          <cell r="G203" t="str">
            <v>5151-10</v>
          </cell>
          <cell r="H203" t="str">
            <v>05/2026</v>
          </cell>
          <cell r="I203" t="str">
            <v>0,00</v>
          </cell>
          <cell r="J203">
            <v>187.06</v>
          </cell>
          <cell r="K203">
            <v>0</v>
          </cell>
          <cell r="L203">
            <v>275.22000000000003</v>
          </cell>
          <cell r="M203">
            <v>32.42</v>
          </cell>
          <cell r="O203">
            <v>2.54</v>
          </cell>
          <cell r="R203">
            <v>135</v>
          </cell>
          <cell r="S203">
            <v>97.26</v>
          </cell>
          <cell r="U203">
            <v>0</v>
          </cell>
          <cell r="Y203">
            <v>29.9</v>
          </cell>
          <cell r="AB203" t="str">
            <v>Beneficio obrigatorio CCT Federacao – Plano Assistencial Agiben</v>
          </cell>
        </row>
        <row r="204">
          <cell r="C204" t="str">
            <v>UPA NOVA DESCOBERTA - CG Nº 008/2022</v>
          </cell>
          <cell r="E204" t="str">
            <v>RIVANILDO GUSMAO DA SILVA</v>
          </cell>
          <cell r="F204" t="str">
            <v>3 - Administrativo</v>
          </cell>
          <cell r="G204" t="str">
            <v>4101-05</v>
          </cell>
          <cell r="H204" t="str">
            <v>05/2026</v>
          </cell>
          <cell r="I204" t="str">
            <v>0,00</v>
          </cell>
          <cell r="J204">
            <v>418.54</v>
          </cell>
          <cell r="K204">
            <v>0</v>
          </cell>
          <cell r="L204">
            <v>275.22000000000003</v>
          </cell>
          <cell r="M204">
            <v>32.42</v>
          </cell>
          <cell r="O204">
            <v>2.54</v>
          </cell>
          <cell r="S204">
            <v>0</v>
          </cell>
          <cell r="U204">
            <v>0</v>
          </cell>
          <cell r="Y204">
            <v>29.9</v>
          </cell>
          <cell r="AB204" t="str">
            <v>Beneficio obrigatorio CCT Federacao – Plano Assistencial Agiben</v>
          </cell>
        </row>
        <row r="205">
          <cell r="C205" t="str">
            <v>UPA NOVA DESCOBERTA - CG Nº 008/2022</v>
          </cell>
          <cell r="E205" t="str">
            <v>ROBERTO IDALINO DE MORAIS</v>
          </cell>
          <cell r="F205" t="str">
            <v>2 - Outros Profissionais da Saúde</v>
          </cell>
          <cell r="G205" t="str">
            <v>5152-05</v>
          </cell>
          <cell r="H205" t="str">
            <v>05/2026</v>
          </cell>
          <cell r="I205" t="str">
            <v>0,00</v>
          </cell>
          <cell r="J205">
            <v>176.66</v>
          </cell>
          <cell r="K205">
            <v>0</v>
          </cell>
          <cell r="L205">
            <v>275.22000000000003</v>
          </cell>
          <cell r="M205">
            <v>32.42</v>
          </cell>
          <cell r="O205">
            <v>2.54</v>
          </cell>
          <cell r="S205">
            <v>0</v>
          </cell>
          <cell r="U205">
            <v>0</v>
          </cell>
          <cell r="Y205">
            <v>29.9</v>
          </cell>
          <cell r="AB205" t="str">
            <v>Beneficio obrigatorio CCT Federacao – Plano Assistencial Agiben</v>
          </cell>
        </row>
        <row r="206">
          <cell r="C206" t="str">
            <v>UPA NOVA DESCOBERTA - CG Nº 008/2022</v>
          </cell>
          <cell r="E206" t="str">
            <v>ROBSON SOARES DE SOUZA</v>
          </cell>
          <cell r="F206" t="str">
            <v>2 - Outros Profissionais da Saúde</v>
          </cell>
          <cell r="G206" t="str">
            <v>3226-05</v>
          </cell>
          <cell r="H206" t="str">
            <v>05/2026</v>
          </cell>
          <cell r="I206" t="str">
            <v>0,00</v>
          </cell>
          <cell r="J206">
            <v>245.54</v>
          </cell>
          <cell r="K206">
            <v>0</v>
          </cell>
          <cell r="L206">
            <v>275.22000000000003</v>
          </cell>
          <cell r="M206">
            <v>32.42</v>
          </cell>
          <cell r="O206">
            <v>2.54</v>
          </cell>
          <cell r="R206">
            <v>270</v>
          </cell>
          <cell r="S206">
            <v>97.26</v>
          </cell>
          <cell r="U206">
            <v>0</v>
          </cell>
          <cell r="Y206">
            <v>29.9</v>
          </cell>
          <cell r="AB206" t="str">
            <v>Beneficio obrigatorio CCT Federacao – Plano Assistencial Agiben</v>
          </cell>
        </row>
        <row r="207">
          <cell r="C207" t="str">
            <v>UPA NOVA DESCOBERTA - CG Nº 008/2022</v>
          </cell>
          <cell r="E207" t="str">
            <v>RODRIGO LUIZ DA SILVA</v>
          </cell>
          <cell r="F207" t="str">
            <v>3 - Administrativo</v>
          </cell>
          <cell r="G207" t="str">
            <v>4221-10</v>
          </cell>
          <cell r="H207" t="str">
            <v>05/2026</v>
          </cell>
          <cell r="I207" t="str">
            <v>0,00</v>
          </cell>
          <cell r="J207">
            <v>250.5</v>
          </cell>
          <cell r="K207">
            <v>0</v>
          </cell>
          <cell r="L207">
            <v>0</v>
          </cell>
          <cell r="M207">
            <v>0</v>
          </cell>
          <cell r="O207">
            <v>2.54</v>
          </cell>
          <cell r="S207">
            <v>0</v>
          </cell>
          <cell r="U207">
            <v>0</v>
          </cell>
          <cell r="Y207">
            <v>29.9</v>
          </cell>
          <cell r="AB207" t="str">
            <v>Beneficio obrigatorio CCT Federacao – Plano Assistencial Agiben</v>
          </cell>
        </row>
        <row r="208">
          <cell r="C208" t="str">
            <v>UPA NOVA DESCOBERTA - CG Nº 008/2022</v>
          </cell>
          <cell r="E208" t="str">
            <v>ROGERIO MONTEIRO DA SILVA</v>
          </cell>
          <cell r="F208" t="str">
            <v>3 - Administrativo</v>
          </cell>
          <cell r="G208" t="str">
            <v>5143-10</v>
          </cell>
          <cell r="H208" t="str">
            <v>05/2026</v>
          </cell>
          <cell r="I208" t="str">
            <v>0,00</v>
          </cell>
          <cell r="J208">
            <v>295.2</v>
          </cell>
          <cell r="K208">
            <v>0</v>
          </cell>
          <cell r="L208">
            <v>275.22000000000003</v>
          </cell>
          <cell r="M208">
            <v>32.42</v>
          </cell>
          <cell r="O208">
            <v>2.54</v>
          </cell>
          <cell r="R208">
            <v>270</v>
          </cell>
          <cell r="S208">
            <v>44.99</v>
          </cell>
          <cell r="U208">
            <v>0</v>
          </cell>
          <cell r="Y208">
            <v>29.9</v>
          </cell>
          <cell r="AB208" t="str">
            <v>Beneficio obrigatorio CCT Federacao – Plano Assistencial Agiben</v>
          </cell>
        </row>
        <row r="209">
          <cell r="C209" t="str">
            <v>UPA NOVA DESCOBERTA - CG Nº 008/2022</v>
          </cell>
          <cell r="E209" t="str">
            <v>ROMERO FERNANDES DA SILVA</v>
          </cell>
          <cell r="F209" t="str">
            <v>3 - Administrativo</v>
          </cell>
          <cell r="G209" t="str">
            <v>4141-05</v>
          </cell>
          <cell r="H209" t="str">
            <v>05/2026</v>
          </cell>
          <cell r="I209" t="str">
            <v>0,00</v>
          </cell>
          <cell r="J209">
            <v>158.47</v>
          </cell>
          <cell r="K209">
            <v>0</v>
          </cell>
          <cell r="L209">
            <v>275.22000000000003</v>
          </cell>
          <cell r="M209">
            <v>32.42</v>
          </cell>
          <cell r="O209">
            <v>2.54</v>
          </cell>
          <cell r="S209">
            <v>0</v>
          </cell>
          <cell r="U209">
            <v>0</v>
          </cell>
          <cell r="Y209">
            <v>29.9</v>
          </cell>
          <cell r="AB209" t="str">
            <v>Beneficio obrigatorio CCT Federacao – Plano Assistencial Agiben</v>
          </cell>
        </row>
        <row r="210">
          <cell r="C210" t="str">
            <v>UPA NOVA DESCOBERTA - CG Nº 008/2022</v>
          </cell>
          <cell r="E210" t="str">
            <v>ROSANA FLORENCIO DA SILVA SANTOS</v>
          </cell>
          <cell r="F210" t="str">
            <v>3 - Administrativo</v>
          </cell>
          <cell r="G210" t="str">
            <v>4110-05</v>
          </cell>
          <cell r="H210" t="str">
            <v>05/2026</v>
          </cell>
          <cell r="I210" t="str">
            <v>0,00</v>
          </cell>
          <cell r="J210">
            <v>224.67</v>
          </cell>
          <cell r="K210">
            <v>0</v>
          </cell>
          <cell r="L210">
            <v>275.22000000000003</v>
          </cell>
          <cell r="M210">
            <v>32.42</v>
          </cell>
          <cell r="O210">
            <v>2.54</v>
          </cell>
          <cell r="R210">
            <v>180</v>
          </cell>
          <cell r="S210">
            <v>136.03</v>
          </cell>
          <cell r="U210">
            <v>0</v>
          </cell>
          <cell r="Y210">
            <v>29.9</v>
          </cell>
          <cell r="AB210" t="str">
            <v>Beneficio obrigatorio CCT Federacao – Plano Assistencial Agiben</v>
          </cell>
        </row>
        <row r="211">
          <cell r="C211" t="str">
            <v>UPA NOVA DESCOBERTA - CG Nº 008/2022</v>
          </cell>
          <cell r="E211" t="str">
            <v>RUBIA HENRIQUE DE OLIVEIRA</v>
          </cell>
          <cell r="F211" t="str">
            <v>2 - Outros Profissionais da Saúde</v>
          </cell>
          <cell r="G211" t="str">
            <v>3222-05</v>
          </cell>
          <cell r="H211" t="str">
            <v>05/2026</v>
          </cell>
          <cell r="I211" t="str">
            <v>0,00</v>
          </cell>
          <cell r="J211">
            <v>209.64</v>
          </cell>
          <cell r="K211">
            <v>0</v>
          </cell>
          <cell r="L211">
            <v>275.22000000000003</v>
          </cell>
          <cell r="M211">
            <v>32.42</v>
          </cell>
          <cell r="O211">
            <v>2.54</v>
          </cell>
          <cell r="S211">
            <v>0</v>
          </cell>
          <cell r="U211">
            <v>0</v>
          </cell>
          <cell r="Y211">
            <v>1704</v>
          </cell>
          <cell r="AB211" t="str">
            <v>Abono assistencial financeiro – complemento Piso da Enfermagem</v>
          </cell>
        </row>
        <row r="212">
          <cell r="C212" t="str">
            <v>UPA NOVA DESCOBERTA - CG Nº 008/2022</v>
          </cell>
          <cell r="E212" t="str">
            <v>RYAN FERNANDES LOPES DA SILVA</v>
          </cell>
          <cell r="F212" t="str">
            <v>3 - Administrativo</v>
          </cell>
          <cell r="G212" t="str">
            <v>3132-20</v>
          </cell>
          <cell r="H212" t="str">
            <v>05/2026</v>
          </cell>
          <cell r="I212" t="str">
            <v>0,00</v>
          </cell>
          <cell r="J212">
            <v>194.25</v>
          </cell>
          <cell r="K212">
            <v>0</v>
          </cell>
          <cell r="L212">
            <v>275.22000000000003</v>
          </cell>
          <cell r="M212">
            <v>32.42</v>
          </cell>
          <cell r="O212">
            <v>2.54</v>
          </cell>
          <cell r="R212">
            <v>270</v>
          </cell>
          <cell r="S212">
            <v>145.69</v>
          </cell>
          <cell r="U212">
            <v>0</v>
          </cell>
          <cell r="Y212">
            <v>29.9</v>
          </cell>
          <cell r="AB212" t="str">
            <v>Beneficio obrigatorio CCT Federacao – Plano Assistencial Agiben</v>
          </cell>
        </row>
        <row r="213">
          <cell r="C213" t="str">
            <v>UPA NOVA DESCOBERTA - CG Nº 008/2022</v>
          </cell>
          <cell r="E213" t="str">
            <v>SANDRA FELISMINA BARBOSA</v>
          </cell>
          <cell r="F213" t="str">
            <v>4 - Assistência Odontológica</v>
          </cell>
          <cell r="G213" t="str">
            <v>3224-15</v>
          </cell>
          <cell r="H213" t="str">
            <v>05/2026</v>
          </cell>
          <cell r="I213" t="str">
            <v>0,00</v>
          </cell>
          <cell r="J213">
            <v>184.39</v>
          </cell>
          <cell r="K213">
            <v>0</v>
          </cell>
          <cell r="L213">
            <v>0</v>
          </cell>
          <cell r="M213">
            <v>0</v>
          </cell>
          <cell r="O213">
            <v>2.54</v>
          </cell>
          <cell r="S213">
            <v>0</v>
          </cell>
          <cell r="U213">
            <v>0</v>
          </cell>
          <cell r="Y213">
            <v>0</v>
          </cell>
          <cell r="AB213" t="str">
            <v/>
          </cell>
        </row>
        <row r="214">
          <cell r="C214" t="str">
            <v>UPA NOVA DESCOBERTA - CG Nº 008/2022</v>
          </cell>
          <cell r="E214" t="str">
            <v xml:space="preserve">SANDRO WAMBERTO PEDROSA CUNHA </v>
          </cell>
          <cell r="F214" t="str">
            <v>2 - Outros Profissionais da Saúde</v>
          </cell>
          <cell r="G214" t="str">
            <v>3222-05</v>
          </cell>
          <cell r="H214" t="str">
            <v>05/2026</v>
          </cell>
          <cell r="I214" t="str">
            <v>0,00</v>
          </cell>
          <cell r="J214">
            <v>155.61000000000001</v>
          </cell>
          <cell r="K214">
            <v>0</v>
          </cell>
          <cell r="L214">
            <v>275.22000000000003</v>
          </cell>
          <cell r="M214">
            <v>32.42</v>
          </cell>
          <cell r="O214">
            <v>2.54</v>
          </cell>
          <cell r="R214">
            <v>135</v>
          </cell>
          <cell r="S214">
            <v>97.26</v>
          </cell>
          <cell r="U214">
            <v>0</v>
          </cell>
          <cell r="Y214">
            <v>5112</v>
          </cell>
          <cell r="AB214" t="str">
            <v>Abono assistencial financeiro – complemento Piso da Enfermagem</v>
          </cell>
        </row>
        <row r="215">
          <cell r="C215" t="str">
            <v>UPA NOVA DESCOBERTA - CG Nº 008/2022</v>
          </cell>
          <cell r="E215" t="str">
            <v>SEVERINO BATISTA DA SILVA JUNIOR</v>
          </cell>
          <cell r="F215" t="str">
            <v>3 - Administrativo</v>
          </cell>
          <cell r="G215" t="str">
            <v>5151-10</v>
          </cell>
          <cell r="H215" t="str">
            <v>05/2026</v>
          </cell>
          <cell r="I215" t="str">
            <v>0,00</v>
          </cell>
          <cell r="J215">
            <v>244.32</v>
          </cell>
          <cell r="K215">
            <v>0</v>
          </cell>
          <cell r="L215">
            <v>0</v>
          </cell>
          <cell r="M215">
            <v>0</v>
          </cell>
          <cell r="O215">
            <v>2.54</v>
          </cell>
          <cell r="S215">
            <v>0</v>
          </cell>
          <cell r="U215">
            <v>0</v>
          </cell>
          <cell r="Y215">
            <v>29.9</v>
          </cell>
          <cell r="AB215" t="str">
            <v>Beneficio obrigatorio CCT Federacao – Plano Assistencial Agiben</v>
          </cell>
        </row>
        <row r="216">
          <cell r="C216" t="str">
            <v>UPA NOVA DESCOBERTA - CG Nº 008/2022</v>
          </cell>
          <cell r="E216" t="str">
            <v>SHEILA MARIA DUARTE</v>
          </cell>
          <cell r="F216" t="str">
            <v>2 - Outros Profissionais da Saúde</v>
          </cell>
          <cell r="G216" t="str">
            <v>3222-05</v>
          </cell>
          <cell r="H216" t="str">
            <v>05/2026</v>
          </cell>
          <cell r="I216" t="str">
            <v>0,00</v>
          </cell>
          <cell r="J216">
            <v>205.32</v>
          </cell>
          <cell r="K216">
            <v>0</v>
          </cell>
          <cell r="L216">
            <v>0</v>
          </cell>
          <cell r="M216">
            <v>0</v>
          </cell>
          <cell r="O216">
            <v>2.54</v>
          </cell>
          <cell r="S216">
            <v>0</v>
          </cell>
          <cell r="U216">
            <v>0</v>
          </cell>
          <cell r="Y216">
            <v>1704</v>
          </cell>
          <cell r="AB216" t="str">
            <v>Abono assistencial financeiro – complemento Piso da Enfermagem</v>
          </cell>
        </row>
        <row r="217">
          <cell r="C217" t="str">
            <v>UPA NOVA DESCOBERTA - CG Nº 008/2022</v>
          </cell>
          <cell r="E217" t="str">
            <v>SONIA ANTONIA DO NASCIMENTO VERCOSA</v>
          </cell>
          <cell r="F217" t="str">
            <v>3 - Administrativo</v>
          </cell>
          <cell r="G217" t="str">
            <v>5134-30</v>
          </cell>
          <cell r="H217" t="str">
            <v>05/2026</v>
          </cell>
          <cell r="I217" t="str">
            <v>0,00</v>
          </cell>
          <cell r="J217">
            <v>172.9</v>
          </cell>
          <cell r="K217">
            <v>0</v>
          </cell>
          <cell r="L217">
            <v>275.22000000000003</v>
          </cell>
          <cell r="M217">
            <v>32.42</v>
          </cell>
          <cell r="O217">
            <v>2.54</v>
          </cell>
          <cell r="R217">
            <v>270</v>
          </cell>
          <cell r="S217">
            <v>97.26</v>
          </cell>
          <cell r="U217">
            <v>0</v>
          </cell>
          <cell r="Y217">
            <v>29.9</v>
          </cell>
          <cell r="AB217" t="str">
            <v>Beneficio obrigatorio CCT Federacao – Plano Assistencial Agiben</v>
          </cell>
        </row>
        <row r="218">
          <cell r="C218" t="str">
            <v>UPA NOVA DESCOBERTA - CG Nº 008/2022</v>
          </cell>
          <cell r="E218" t="str">
            <v>STEPHANNY BEATRIZ FILOMENO</v>
          </cell>
          <cell r="F218" t="str">
            <v>2 - Outros Profissionais da Saúde</v>
          </cell>
          <cell r="G218" t="str">
            <v>2235-05</v>
          </cell>
          <cell r="H218" t="str">
            <v>05/2026</v>
          </cell>
          <cell r="I218" t="str">
            <v>0,00</v>
          </cell>
          <cell r="J218">
            <v>179.61</v>
          </cell>
          <cell r="K218">
            <v>0</v>
          </cell>
          <cell r="L218">
            <v>275.22000000000003</v>
          </cell>
          <cell r="M218">
            <v>2.79</v>
          </cell>
          <cell r="O218">
            <v>2.54</v>
          </cell>
          <cell r="S218">
            <v>0</v>
          </cell>
          <cell r="U218">
            <v>0</v>
          </cell>
          <cell r="Y218">
            <v>1967.31</v>
          </cell>
          <cell r="AB218" t="str">
            <v>Abono assistencial financeiro – complemento Piso da Enfermagem</v>
          </cell>
        </row>
        <row r="219">
          <cell r="C219" t="str">
            <v>UPA NOVA DESCOBERTA - CG Nº 008/2022</v>
          </cell>
          <cell r="E219" t="str">
            <v>SUELY BEZERRA DOS ANJOS</v>
          </cell>
          <cell r="F219" t="str">
            <v>3 - Administrativo</v>
          </cell>
          <cell r="G219" t="str">
            <v>5134-30</v>
          </cell>
          <cell r="H219" t="str">
            <v>05/2026</v>
          </cell>
          <cell r="I219" t="str">
            <v>0,00</v>
          </cell>
          <cell r="J219">
            <v>183.06</v>
          </cell>
          <cell r="K219">
            <v>0</v>
          </cell>
          <cell r="L219">
            <v>275.22000000000003</v>
          </cell>
          <cell r="M219">
            <v>32.42</v>
          </cell>
          <cell r="O219">
            <v>2.54</v>
          </cell>
          <cell r="R219">
            <v>135</v>
          </cell>
          <cell r="S219">
            <v>97.26</v>
          </cell>
          <cell r="U219">
            <v>0</v>
          </cell>
          <cell r="Y219">
            <v>29.9</v>
          </cell>
          <cell r="AB219" t="str">
            <v>Beneficio obrigatorio CCT Federacao – Plano Assistencial Agiben</v>
          </cell>
        </row>
        <row r="220">
          <cell r="C220" t="str">
            <v>UPA NOVA DESCOBERTA - CG Nº 008/2022</v>
          </cell>
          <cell r="E220" t="str">
            <v>SUZAYNE MARIA DOS ANJOS PAIXAO</v>
          </cell>
          <cell r="F220" t="str">
            <v>2 - Outros Profissionais da Saúde</v>
          </cell>
          <cell r="G220" t="str">
            <v>2235-05</v>
          </cell>
          <cell r="H220" t="str">
            <v>05/2026</v>
          </cell>
          <cell r="I220" t="str">
            <v>0,00</v>
          </cell>
          <cell r="J220">
            <v>271.95</v>
          </cell>
          <cell r="K220">
            <v>0</v>
          </cell>
          <cell r="L220">
            <v>275.22000000000003</v>
          </cell>
          <cell r="M220">
            <v>3.59</v>
          </cell>
          <cell r="O220">
            <v>2.54</v>
          </cell>
          <cell r="S220">
            <v>0</v>
          </cell>
          <cell r="U220">
            <v>0</v>
          </cell>
          <cell r="Y220">
            <v>1924.07</v>
          </cell>
          <cell r="AB220" t="str">
            <v>Abono assistencial financeiro – complemento Piso da Enfermagem</v>
          </cell>
        </row>
        <row r="221">
          <cell r="C221" t="str">
            <v>UPA NOVA DESCOBERTA - CG Nº 008/2022</v>
          </cell>
          <cell r="E221" t="str">
            <v>TALLYSON SILVA DANTAS SANTOS</v>
          </cell>
          <cell r="F221" t="str">
            <v>2 - Outros Profissionais da Saúde</v>
          </cell>
          <cell r="G221" t="str">
            <v>3222-05</v>
          </cell>
          <cell r="H221" t="str">
            <v>05/2026</v>
          </cell>
          <cell r="I221" t="str">
            <v>0,00</v>
          </cell>
          <cell r="J221">
            <v>159.93</v>
          </cell>
          <cell r="K221">
            <v>0</v>
          </cell>
          <cell r="L221">
            <v>275.22000000000003</v>
          </cell>
          <cell r="M221">
            <v>32.42</v>
          </cell>
          <cell r="O221">
            <v>2.54</v>
          </cell>
          <cell r="S221">
            <v>0</v>
          </cell>
          <cell r="U221">
            <v>0</v>
          </cell>
          <cell r="Y221">
            <v>3408</v>
          </cell>
          <cell r="AB221" t="str">
            <v>Abono assistencial financeiro – complemento Piso da Enfermagem</v>
          </cell>
        </row>
        <row r="222">
          <cell r="C222" t="str">
            <v>UPA NOVA DESCOBERTA - CG Nº 008/2022</v>
          </cell>
          <cell r="E222" t="str">
            <v>TAYSA KAROLINE GUERRA DANTAS</v>
          </cell>
          <cell r="F222" t="str">
            <v>2 - Outros Profissionais da Saúde</v>
          </cell>
          <cell r="G222" t="str">
            <v>2516-05</v>
          </cell>
          <cell r="H222" t="str">
            <v>05/2026</v>
          </cell>
          <cell r="I222" t="str">
            <v>0,00</v>
          </cell>
          <cell r="J222">
            <v>282.08999999999997</v>
          </cell>
          <cell r="K222">
            <v>0</v>
          </cell>
          <cell r="L222">
            <v>275.22000000000003</v>
          </cell>
          <cell r="M222">
            <v>32.42</v>
          </cell>
          <cell r="O222">
            <v>2.54</v>
          </cell>
          <cell r="S222">
            <v>0</v>
          </cell>
          <cell r="U222">
            <v>0</v>
          </cell>
          <cell r="Y222">
            <v>29.9</v>
          </cell>
          <cell r="AB222" t="str">
            <v>Beneficio obrigatorio CCT Federacao – Plano Assistencial Agiben</v>
          </cell>
        </row>
        <row r="223">
          <cell r="C223" t="str">
            <v>UPA NOVA DESCOBERTA - CG Nº 008/2022</v>
          </cell>
          <cell r="E223" t="str">
            <v>TELMA LUCIA DOS SANTOS</v>
          </cell>
          <cell r="F223" t="str">
            <v>2 - Outros Profissionais da Saúde</v>
          </cell>
          <cell r="G223" t="str">
            <v>3222-05</v>
          </cell>
          <cell r="H223" t="str">
            <v>05/2026</v>
          </cell>
          <cell r="I223" t="str">
            <v>0,00</v>
          </cell>
          <cell r="J223">
            <v>195.59</v>
          </cell>
          <cell r="K223">
            <v>0</v>
          </cell>
          <cell r="L223">
            <v>275.22000000000003</v>
          </cell>
          <cell r="M223">
            <v>32.42</v>
          </cell>
          <cell r="O223">
            <v>2.54</v>
          </cell>
          <cell r="R223">
            <v>270</v>
          </cell>
          <cell r="S223">
            <v>94.02</v>
          </cell>
          <cell r="U223">
            <v>0</v>
          </cell>
          <cell r="Y223">
            <v>1704</v>
          </cell>
          <cell r="AB223" t="str">
            <v>Abono assistencial financeiro – complemento Piso da Enfermagem</v>
          </cell>
        </row>
        <row r="224">
          <cell r="C224" t="str">
            <v>UPA NOVA DESCOBERTA - CG Nº 008/2022</v>
          </cell>
          <cell r="E224" t="str">
            <v>THAIS DOS SANTOS SILVA</v>
          </cell>
          <cell r="F224" t="str">
            <v>2 - Outros Profissionais da Saúde</v>
          </cell>
          <cell r="G224" t="str">
            <v>2236-05</v>
          </cell>
          <cell r="H224" t="str">
            <v>05/2026</v>
          </cell>
          <cell r="I224" t="str">
            <v>0,00</v>
          </cell>
          <cell r="J224">
            <v>189.34</v>
          </cell>
          <cell r="K224">
            <v>0</v>
          </cell>
          <cell r="L224">
            <v>275.22000000000003</v>
          </cell>
          <cell r="M224">
            <v>2.86</v>
          </cell>
          <cell r="O224">
            <v>2.54</v>
          </cell>
          <cell r="S224">
            <v>0</v>
          </cell>
          <cell r="U224">
            <v>0</v>
          </cell>
          <cell r="Y224">
            <v>0</v>
          </cell>
          <cell r="AB224" t="str">
            <v/>
          </cell>
        </row>
        <row r="225">
          <cell r="C225" t="str">
            <v>UPA NOVA DESCOBERTA - CG Nº 008/2022</v>
          </cell>
          <cell r="E225" t="str">
            <v>THAIS EMILIANO DE MELO DUPRAT</v>
          </cell>
          <cell r="F225" t="str">
            <v>2 - Outros Profissionais da Saúde</v>
          </cell>
          <cell r="G225" t="str">
            <v>2235-05</v>
          </cell>
          <cell r="H225" t="str">
            <v>05/2026</v>
          </cell>
          <cell r="I225" t="str">
            <v>0,00</v>
          </cell>
          <cell r="J225">
            <v>203.01</v>
          </cell>
          <cell r="K225">
            <v>0</v>
          </cell>
          <cell r="L225">
            <v>275.22000000000003</v>
          </cell>
          <cell r="M225">
            <v>2.79</v>
          </cell>
          <cell r="O225">
            <v>2.54</v>
          </cell>
          <cell r="S225">
            <v>0</v>
          </cell>
          <cell r="U225">
            <v>0</v>
          </cell>
          <cell r="Y225">
            <v>2459.15</v>
          </cell>
          <cell r="AB225" t="str">
            <v>Abono assistencial financeiro – complemento Piso da Enfermagem</v>
          </cell>
        </row>
        <row r="226">
          <cell r="C226" t="str">
            <v>UPA NOVA DESCOBERTA - CG Nº 008/2022</v>
          </cell>
          <cell r="E226" t="str">
            <v>THAYLANE WERNECK DE BRITO</v>
          </cell>
          <cell r="F226" t="str">
            <v>2 - Outros Profissionais da Saúde</v>
          </cell>
          <cell r="G226" t="str">
            <v>5152-05</v>
          </cell>
          <cell r="H226" t="str">
            <v>05/2026</v>
          </cell>
          <cell r="I226" t="str">
            <v>0,00</v>
          </cell>
          <cell r="J226">
            <v>155.61000000000001</v>
          </cell>
          <cell r="K226">
            <v>0</v>
          </cell>
          <cell r="L226">
            <v>275.22000000000003</v>
          </cell>
          <cell r="M226">
            <v>32.42</v>
          </cell>
          <cell r="O226">
            <v>2.54</v>
          </cell>
          <cell r="R226">
            <v>270</v>
          </cell>
          <cell r="S226">
            <v>97.26</v>
          </cell>
          <cell r="U226">
            <v>0</v>
          </cell>
          <cell r="Y226">
            <v>29.9</v>
          </cell>
          <cell r="AB226" t="str">
            <v>Beneficio obrigatorio CCT Federacao – Plano Assistencial Agiben</v>
          </cell>
        </row>
        <row r="227">
          <cell r="C227" t="str">
            <v>UPA NOVA DESCOBERTA - CG Nº 008/2022</v>
          </cell>
          <cell r="E227" t="str">
            <v>THIAGO DE LIMA DURAES</v>
          </cell>
          <cell r="F227" t="str">
            <v>2 - Outros Profissionais da Saúde</v>
          </cell>
          <cell r="G227" t="str">
            <v>3222-05</v>
          </cell>
          <cell r="H227" t="str">
            <v>05/2026</v>
          </cell>
          <cell r="I227" t="str">
            <v>0,00</v>
          </cell>
          <cell r="J227">
            <v>180.98</v>
          </cell>
          <cell r="K227">
            <v>0</v>
          </cell>
          <cell r="L227">
            <v>275.22000000000003</v>
          </cell>
          <cell r="M227">
            <v>32.42</v>
          </cell>
          <cell r="O227">
            <v>2.54</v>
          </cell>
          <cell r="R227">
            <v>135</v>
          </cell>
          <cell r="S227">
            <v>97.26</v>
          </cell>
          <cell r="U227">
            <v>0</v>
          </cell>
          <cell r="Y227">
            <v>1704</v>
          </cell>
          <cell r="AB227" t="str">
            <v>Abono assistencial financeiro – complemento Piso da Enfermagem</v>
          </cell>
        </row>
        <row r="228">
          <cell r="C228" t="str">
            <v>UPA NOVA DESCOBERTA - CG Nº 008/2022</v>
          </cell>
          <cell r="E228" t="str">
            <v>VALDILENE PEREIRA DA SILVA</v>
          </cell>
          <cell r="F228" t="str">
            <v>2 - Outros Profissionais da Saúde</v>
          </cell>
          <cell r="G228" t="str">
            <v>2235-05</v>
          </cell>
          <cell r="H228" t="str">
            <v>05/2026</v>
          </cell>
          <cell r="I228" t="str">
            <v>0,00</v>
          </cell>
          <cell r="J228">
            <v>182.83</v>
          </cell>
          <cell r="K228">
            <v>0</v>
          </cell>
          <cell r="L228">
            <v>275.22000000000003</v>
          </cell>
          <cell r="M228">
            <v>2.79</v>
          </cell>
          <cell r="O228">
            <v>2.54</v>
          </cell>
          <cell r="S228">
            <v>0</v>
          </cell>
          <cell r="U228">
            <v>0</v>
          </cell>
          <cell r="Y228">
            <v>2459.15</v>
          </cell>
          <cell r="AB228" t="str">
            <v>Abono assistencial financeiro – complemento Piso da Enfermagem</v>
          </cell>
        </row>
        <row r="229">
          <cell r="C229" t="str">
            <v>UPA NOVA DESCOBERTA - CG Nº 008/2022</v>
          </cell>
          <cell r="E229" t="str">
            <v>VANESSA BARROS DE CASTRO CUNHA LOBO</v>
          </cell>
          <cell r="F229" t="str">
            <v>2 - Outros Profissionais da Saúde</v>
          </cell>
          <cell r="G229" t="str">
            <v>2235-05</v>
          </cell>
          <cell r="H229" t="str">
            <v>05/2026</v>
          </cell>
          <cell r="I229" t="str">
            <v>0,00</v>
          </cell>
          <cell r="J229">
            <v>174.65</v>
          </cell>
          <cell r="K229">
            <v>0</v>
          </cell>
          <cell r="L229">
            <v>275.22000000000003</v>
          </cell>
          <cell r="M229">
            <v>2.79</v>
          </cell>
          <cell r="O229">
            <v>2.54</v>
          </cell>
          <cell r="S229">
            <v>0</v>
          </cell>
          <cell r="U229">
            <v>0</v>
          </cell>
          <cell r="Y229">
            <v>1967.31</v>
          </cell>
          <cell r="AB229" t="str">
            <v>Abono assistencial financeiro – complemento Piso da Enfermagem</v>
          </cell>
        </row>
        <row r="230">
          <cell r="C230" t="str">
            <v>UPA NOVA DESCOBERTA - CG Nº 008/2022</v>
          </cell>
          <cell r="E230" t="str">
            <v>VANESSA GOMES DA SILVA FERREIRA</v>
          </cell>
          <cell r="F230" t="str">
            <v>2 - Outros Profissionais da Saúde</v>
          </cell>
          <cell r="G230" t="str">
            <v>3222-05</v>
          </cell>
          <cell r="H230" t="str">
            <v>05/2026</v>
          </cell>
          <cell r="I230" t="str">
            <v>0,00</v>
          </cell>
          <cell r="J230">
            <v>183.21</v>
          </cell>
          <cell r="K230">
            <v>0</v>
          </cell>
          <cell r="L230">
            <v>275.22000000000003</v>
          </cell>
          <cell r="M230">
            <v>32.42</v>
          </cell>
          <cell r="O230">
            <v>2.54</v>
          </cell>
          <cell r="S230">
            <v>0</v>
          </cell>
          <cell r="U230">
            <v>0</v>
          </cell>
          <cell r="Y230">
            <v>1704</v>
          </cell>
          <cell r="AB230" t="str">
            <v>Abono assistencial financeiro – complemento Piso da Enfermagem</v>
          </cell>
        </row>
        <row r="231">
          <cell r="C231" t="str">
            <v>UPA NOVA DESCOBERTA - CG Nº 008/2022</v>
          </cell>
          <cell r="E231" t="str">
            <v>VANESSA PAULINA DOS PASSOS</v>
          </cell>
          <cell r="F231" t="str">
            <v>3 - Administrativo</v>
          </cell>
          <cell r="G231" t="str">
            <v>5211-30</v>
          </cell>
          <cell r="H231" t="str">
            <v>05/2026</v>
          </cell>
          <cell r="I231" t="str">
            <v>0,00</v>
          </cell>
          <cell r="J231">
            <v>167.91</v>
          </cell>
          <cell r="K231">
            <v>0</v>
          </cell>
          <cell r="L231">
            <v>0</v>
          </cell>
          <cell r="M231">
            <v>0</v>
          </cell>
          <cell r="O231">
            <v>2.54</v>
          </cell>
          <cell r="R231">
            <v>270</v>
          </cell>
          <cell r="S231">
            <v>102.03</v>
          </cell>
          <cell r="U231">
            <v>0</v>
          </cell>
          <cell r="Y231">
            <v>29.9</v>
          </cell>
          <cell r="AB231" t="str">
            <v>Beneficio obrigatorio CCT Federacao – Plano Assistencial Agiben</v>
          </cell>
        </row>
        <row r="232">
          <cell r="C232" t="str">
            <v>UPA NOVA DESCOBERTA - CG Nº 008/2022</v>
          </cell>
          <cell r="E232" t="str">
            <v>VINICIUS DE LIRA NUNES</v>
          </cell>
          <cell r="F232" t="str">
            <v>2 - Outros Profissionais da Saúde</v>
          </cell>
          <cell r="G232" t="str">
            <v>2235-05</v>
          </cell>
          <cell r="H232" t="str">
            <v>05/2026</v>
          </cell>
          <cell r="I232" t="str">
            <v>0,00</v>
          </cell>
          <cell r="J232">
            <v>207.33</v>
          </cell>
          <cell r="K232">
            <v>0</v>
          </cell>
          <cell r="L232">
            <v>275.22000000000003</v>
          </cell>
          <cell r="M232">
            <v>2.79</v>
          </cell>
          <cell r="O232">
            <v>2.54</v>
          </cell>
          <cell r="S232">
            <v>0</v>
          </cell>
          <cell r="U232">
            <v>0</v>
          </cell>
          <cell r="Y232">
            <v>2459.15</v>
          </cell>
          <cell r="AB232" t="str">
            <v>Abono assistencial financeiro – complemento Piso da Enfermagem</v>
          </cell>
        </row>
        <row r="233">
          <cell r="C233" t="str">
            <v>UPA NOVA DESCOBERTA - CG Nº 008/2022</v>
          </cell>
          <cell r="E233" t="str">
            <v>VITORIA TAVANY DE SOUZA NASCIMENTO</v>
          </cell>
          <cell r="F233" t="str">
            <v>3 - Administrativo</v>
          </cell>
          <cell r="G233" t="str">
            <v>5163-45</v>
          </cell>
          <cell r="H233" t="str">
            <v>05/2026</v>
          </cell>
          <cell r="I233" t="str">
            <v>0,00</v>
          </cell>
          <cell r="J233">
            <v>159.93</v>
          </cell>
          <cell r="K233">
            <v>0</v>
          </cell>
          <cell r="L233">
            <v>275.22000000000003</v>
          </cell>
          <cell r="M233">
            <v>32.42</v>
          </cell>
          <cell r="O233">
            <v>2.54</v>
          </cell>
          <cell r="R233">
            <v>270</v>
          </cell>
          <cell r="S233">
            <v>97.26</v>
          </cell>
          <cell r="U233">
            <v>0</v>
          </cell>
          <cell r="Y233">
            <v>29.9</v>
          </cell>
          <cell r="AB233" t="str">
            <v>Beneficio obrigatorio CCT Federacao – Plano Assistencial Agiben</v>
          </cell>
        </row>
        <row r="234">
          <cell r="C234" t="str">
            <v>UPA NOVA DESCOBERTA - CG Nº 008/2022</v>
          </cell>
          <cell r="E234" t="str">
            <v>VIVIANE SOARES DA SILVA</v>
          </cell>
          <cell r="F234" t="str">
            <v>3 - Administrativo</v>
          </cell>
          <cell r="G234" t="str">
            <v>5134-30</v>
          </cell>
          <cell r="H234" t="str">
            <v>05/2026</v>
          </cell>
          <cell r="I234" t="str">
            <v>0,00</v>
          </cell>
          <cell r="J234">
            <v>159.93</v>
          </cell>
          <cell r="K234">
            <v>0</v>
          </cell>
          <cell r="L234">
            <v>275.22000000000003</v>
          </cell>
          <cell r="M234">
            <v>32.42</v>
          </cell>
          <cell r="O234">
            <v>2.54</v>
          </cell>
          <cell r="R234">
            <v>360</v>
          </cell>
          <cell r="S234">
            <v>0</v>
          </cell>
          <cell r="U234">
            <v>0</v>
          </cell>
          <cell r="Y234">
            <v>29.9</v>
          </cell>
          <cell r="AB234" t="str">
            <v>Beneficio obrigatorio CCT Federacao – Plano Assistencial Agiben</v>
          </cell>
        </row>
        <row r="235">
          <cell r="C235" t="str">
            <v>UPA NOVA DESCOBERTA - CG Nº 008/2022</v>
          </cell>
          <cell r="E235" t="str">
            <v>WAGNER PEREIRA SEABRA</v>
          </cell>
          <cell r="F235" t="str">
            <v>3 - Administrativo</v>
          </cell>
          <cell r="G235" t="str">
            <v>5174-10</v>
          </cell>
          <cell r="H235" t="str">
            <v>05/2026</v>
          </cell>
          <cell r="I235" t="str">
            <v>0,00</v>
          </cell>
          <cell r="J235">
            <v>166.42</v>
          </cell>
          <cell r="K235">
            <v>0</v>
          </cell>
          <cell r="L235">
            <v>0</v>
          </cell>
          <cell r="M235">
            <v>0</v>
          </cell>
          <cell r="O235">
            <v>2.54</v>
          </cell>
          <cell r="R235">
            <v>270</v>
          </cell>
          <cell r="S235">
            <v>97.26</v>
          </cell>
          <cell r="U235">
            <v>0</v>
          </cell>
          <cell r="Y235">
            <v>29.9</v>
          </cell>
          <cell r="AB235" t="str">
            <v>Beneficio obrigatorio CCT Federacao – Plano Assistencial Agiben</v>
          </cell>
        </row>
        <row r="236">
          <cell r="C236" t="str">
            <v>UPA NOVA DESCOBERTA - CG Nº 008/2022</v>
          </cell>
          <cell r="E236" t="str">
            <v>WELHINGTON JOSE DA SILVA</v>
          </cell>
          <cell r="F236" t="str">
            <v>2 - Outros Profissionais da Saúde</v>
          </cell>
          <cell r="G236" t="str">
            <v>3222-05</v>
          </cell>
          <cell r="H236" t="str">
            <v>05/2026</v>
          </cell>
          <cell r="I236" t="str">
            <v>0,00</v>
          </cell>
          <cell r="J236">
            <v>176.72</v>
          </cell>
          <cell r="K236">
            <v>0</v>
          </cell>
          <cell r="L236">
            <v>275.22000000000003</v>
          </cell>
          <cell r="M236">
            <v>32.42</v>
          </cell>
          <cell r="O236">
            <v>2.54</v>
          </cell>
          <cell r="R236">
            <v>270</v>
          </cell>
          <cell r="S236">
            <v>97.26</v>
          </cell>
          <cell r="U236">
            <v>0</v>
          </cell>
          <cell r="Y236">
            <v>1704</v>
          </cell>
          <cell r="AB236" t="str">
            <v>Abono assistencial financeiro – complemento Piso da Enfermagem</v>
          </cell>
        </row>
        <row r="237">
          <cell r="C237" t="str">
            <v>UPA NOVA DESCOBERTA - CG Nº 008/2022</v>
          </cell>
          <cell r="E237" t="str">
            <v>YSLHANE SILVA DE MATOS</v>
          </cell>
          <cell r="F237" t="str">
            <v>2 - Outros Profissionais da Saúde</v>
          </cell>
          <cell r="G237" t="str">
            <v>2236-05</v>
          </cell>
          <cell r="H237" t="str">
            <v>05/2026</v>
          </cell>
          <cell r="I237" t="str">
            <v>0,00</v>
          </cell>
          <cell r="J237">
            <v>184.66</v>
          </cell>
          <cell r="K237">
            <v>0</v>
          </cell>
          <cell r="L237">
            <v>275.22000000000003</v>
          </cell>
          <cell r="M237">
            <v>2.86</v>
          </cell>
          <cell r="O237">
            <v>2.54</v>
          </cell>
          <cell r="S237">
            <v>0</v>
          </cell>
          <cell r="U237">
            <v>0</v>
          </cell>
          <cell r="Y237">
            <v>0</v>
          </cell>
          <cell r="AB237" t="str">
            <v/>
          </cell>
        </row>
        <row r="238">
          <cell r="C238" t="str">
            <v>UPA NOVA DESCOBERTA - CG Nº 008/2022</v>
          </cell>
          <cell r="E238" t="str">
            <v>ZULEIDE SOARES DA SILVA</v>
          </cell>
          <cell r="F238" t="str">
            <v>2 - Outros Profissionais da Saúde</v>
          </cell>
          <cell r="G238" t="str">
            <v>3222-05</v>
          </cell>
          <cell r="H238" t="str">
            <v>05/2026</v>
          </cell>
          <cell r="I238" t="str">
            <v>0,00</v>
          </cell>
          <cell r="J238">
            <v>155.61000000000001</v>
          </cell>
          <cell r="K238">
            <v>0</v>
          </cell>
          <cell r="L238">
            <v>275.22000000000003</v>
          </cell>
          <cell r="M238">
            <v>32.42</v>
          </cell>
          <cell r="O238">
            <v>2.54</v>
          </cell>
          <cell r="S238">
            <v>0</v>
          </cell>
          <cell r="U238">
            <v>0</v>
          </cell>
          <cell r="Y238">
            <v>1704</v>
          </cell>
          <cell r="AB238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87053-EEDA-499D-B870-277C4B56A509}">
  <sheetPr>
    <tabColor theme="3" tint="0.39997558519241921"/>
  </sheetPr>
  <dimension ref="A1:AB5002"/>
  <sheetViews>
    <sheetView showGridLines="0" tabSelected="1" workbookViewId="0">
      <selection activeCell="B31" sqref="B3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431.78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2.5499999999999998</v>
      </c>
      <c r="O3" s="15">
        <f>'[1]TCE - ANEXO III - Preencher'!P12</f>
        <v>0</v>
      </c>
      <c r="P3" s="16">
        <f>N3-O3</f>
        <v>2.5499999999999998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464.22999999999996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155.61000000000001</v>
      </c>
      <c r="J4" s="14">
        <f>'[1]TCE - ANEXO III - Preencher'!K13</f>
        <v>0</v>
      </c>
      <c r="K4" s="15">
        <f>'[1]TCE - ANEXO III - Preencher'!L13</f>
        <v>275.23</v>
      </c>
      <c r="L4" s="15">
        <f>'[1]TCE - ANEXO III - Preencher'!M13</f>
        <v>32.42</v>
      </c>
      <c r="M4" s="15">
        <f t="shared" ref="M4:M67" si="1">K4-L4</f>
        <v>242.81</v>
      </c>
      <c r="N4" s="15">
        <f>'[1]TCE - ANEXO III - Preencher'!O13</f>
        <v>2.5499999999999998</v>
      </c>
      <c r="O4" s="15">
        <f>'[1]TCE - ANEXO III - Preencher'!P13</f>
        <v>0</v>
      </c>
      <c r="P4" s="16">
        <f t="shared" ref="P4:P67" si="2">N4-O4</f>
        <v>2.5499999999999998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29.9</v>
      </c>
      <c r="Y4" s="15">
        <f>'[1]TCE - ANEXO III - Preencher'!Z13</f>
        <v>0</v>
      </c>
      <c r="Z4" s="16">
        <f t="shared" ref="Z4:Z67" si="5">X4-Y4</f>
        <v>29.9</v>
      </c>
      <c r="AA4" s="17" t="str">
        <f>IF('[1]TCE - ANEXO III - Preencher'!AB13="","",'[1]TCE - ANEXO III - Preencher'!AB13)</f>
        <v>Beneficio obrigatorio CCT Federacao – Plano Assistencial Agiben</v>
      </c>
      <c r="AB4" s="15">
        <f t="shared" si="0"/>
        <v>430.87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452.82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2.5499999999999998</v>
      </c>
      <c r="O5" s="15">
        <f>'[1]TCE - ANEXO III - Preencher'!P14</f>
        <v>0</v>
      </c>
      <c r="P5" s="16">
        <f t="shared" si="2"/>
        <v>2.5499999999999998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>Beneficio obrigatorio CCT Federacao – Plano Assistencial Agiben</v>
      </c>
      <c r="AB5" s="15">
        <f t="shared" si="0"/>
        <v>485.27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155.61000000000001</v>
      </c>
      <c r="J6" s="14">
        <f>'[1]TCE - ANEXO III - Preencher'!K15</f>
        <v>0</v>
      </c>
      <c r="K6" s="15">
        <f>'[1]TCE - ANEXO III - Preencher'!L15</f>
        <v>275.23</v>
      </c>
      <c r="L6" s="15">
        <f>'[1]TCE - ANEXO III - Preencher'!M15</f>
        <v>32.42</v>
      </c>
      <c r="M6" s="15">
        <f t="shared" si="1"/>
        <v>242.81</v>
      </c>
      <c r="N6" s="15">
        <f>'[1]TCE - ANEXO III - Preencher'!O15</f>
        <v>2.5499999999999998</v>
      </c>
      <c r="O6" s="15">
        <f>'[1]TCE - ANEXO III - Preencher'!P15</f>
        <v>0</v>
      </c>
      <c r="P6" s="16">
        <f t="shared" si="2"/>
        <v>2.5499999999999998</v>
      </c>
      <c r="Q6" s="15">
        <f>'[1]TCE - ANEXO III - Preencher'!R15</f>
        <v>288</v>
      </c>
      <c r="R6" s="15">
        <f>'[1]TCE - ANEXO III - Preencher'!S15</f>
        <v>97.26</v>
      </c>
      <c r="S6" s="16">
        <f t="shared" si="3"/>
        <v>190.74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2295.71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187.41</v>
      </c>
      <c r="J7" s="14">
        <f>'[1]TCE - ANEXO III - Preencher'!K16</f>
        <v>0</v>
      </c>
      <c r="K7" s="15">
        <f>'[1]TCE - ANEXO III - Preencher'!L16</f>
        <v>275.23</v>
      </c>
      <c r="L7" s="15">
        <f>'[1]TCE - ANEXO III - Preencher'!M16</f>
        <v>32.42</v>
      </c>
      <c r="M7" s="15">
        <f t="shared" si="1"/>
        <v>242.81</v>
      </c>
      <c r="N7" s="15">
        <f>'[1]TCE - ANEXO III - Preencher'!O16</f>
        <v>2.5499999999999998</v>
      </c>
      <c r="O7" s="15">
        <f>'[1]TCE - ANEXO III - Preencher'!P16</f>
        <v>0</v>
      </c>
      <c r="P7" s="16">
        <f t="shared" si="2"/>
        <v>2.5499999999999998</v>
      </c>
      <c r="Q7" s="15">
        <f>'[1]TCE - ANEXO III - Preencher'!R16</f>
        <v>0</v>
      </c>
      <c r="R7" s="15">
        <f>'[1]TCE - ANEXO III - Preencher'!S16</f>
        <v>94.5</v>
      </c>
      <c r="S7" s="16">
        <f t="shared" si="3"/>
        <v>-94.5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368.17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ALBERICO GREGORIO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202.98</v>
      </c>
      <c r="J8" s="14">
        <f>'[1]TCE - ANEXO III - Preencher'!K17</f>
        <v>0</v>
      </c>
      <c r="K8" s="15">
        <f>'[1]TCE - ANEXO III - Preencher'!L17</f>
        <v>275.23</v>
      </c>
      <c r="L8" s="15">
        <f>'[1]TCE - ANEXO III - Preencher'!M17</f>
        <v>32.42</v>
      </c>
      <c r="M8" s="15">
        <f t="shared" si="1"/>
        <v>242.81</v>
      </c>
      <c r="N8" s="15">
        <f>'[1]TCE - ANEXO III - Preencher'!O17</f>
        <v>2.5499999999999998</v>
      </c>
      <c r="O8" s="15">
        <f>'[1]TCE - ANEXO III - Preencher'!P17</f>
        <v>0</v>
      </c>
      <c r="P8" s="16">
        <f t="shared" si="2"/>
        <v>2.5499999999999998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448.34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159.93</v>
      </c>
      <c r="J9" s="14">
        <f>'[1]TCE - ANEXO III - Preencher'!K18</f>
        <v>0</v>
      </c>
      <c r="K9" s="15">
        <f>'[1]TCE - ANEXO III - Preencher'!L18</f>
        <v>275.23</v>
      </c>
      <c r="L9" s="15">
        <f>'[1]TCE - ANEXO III - Preencher'!M18</f>
        <v>32.42</v>
      </c>
      <c r="M9" s="15">
        <f t="shared" si="1"/>
        <v>242.81</v>
      </c>
      <c r="N9" s="15">
        <f>'[1]TCE - ANEXO III - Preencher'!O18</f>
        <v>2.5499999999999998</v>
      </c>
      <c r="O9" s="15">
        <f>'[1]TCE - ANEXO III - Preencher'!P18</f>
        <v>0</v>
      </c>
      <c r="P9" s="16">
        <f t="shared" si="2"/>
        <v>2.5499999999999998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2109.29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 xml:space="preserve">ALCILENE MARIA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2.5499999999999998</v>
      </c>
      <c r="O10" s="15">
        <f>'[1]TCE - ANEXO III - Preencher'!P19</f>
        <v>0</v>
      </c>
      <c r="P10" s="16">
        <f t="shared" si="2"/>
        <v>2.5499999999999998</v>
      </c>
      <c r="Q10" s="15">
        <f>'[1]TCE - ANEXO III - Preencher'!R19</f>
        <v>135</v>
      </c>
      <c r="R10" s="15">
        <f>'[1]TCE - ANEXO III - Preencher'!S19</f>
        <v>97.26</v>
      </c>
      <c r="S10" s="16">
        <f t="shared" si="3"/>
        <v>37.739999999999995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1899.9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ALCIONE GOMES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2.5499999999999998</v>
      </c>
      <c r="O11" s="15">
        <f>'[1]TCE - ANEXO III - Preencher'!P20</f>
        <v>0</v>
      </c>
      <c r="P11" s="16">
        <f t="shared" si="2"/>
        <v>2.5499999999999998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6575.31</v>
      </c>
      <c r="Y11" s="15">
        <f>'[1]TCE - ANEXO III - Preencher'!Z20</f>
        <v>0</v>
      </c>
      <c r="Z11" s="16">
        <f t="shared" si="5"/>
        <v>6575.31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6577.8600000000006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ALEXANDRA DAMASCENA DA COSTA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166.42</v>
      </c>
      <c r="J12" s="14">
        <f>'[1]TCE - ANEXO III - Preencher'!K21</f>
        <v>0</v>
      </c>
      <c r="K12" s="15">
        <f>'[1]TCE - ANEXO III - Preencher'!L21</f>
        <v>275.23</v>
      </c>
      <c r="L12" s="15">
        <f>'[1]TCE - ANEXO III - Preencher'!M21</f>
        <v>32.42</v>
      </c>
      <c r="M12" s="15">
        <f t="shared" si="1"/>
        <v>242.81</v>
      </c>
      <c r="N12" s="15">
        <f>'[1]TCE - ANEXO III - Preencher'!O21</f>
        <v>2.5499999999999998</v>
      </c>
      <c r="O12" s="15">
        <f>'[1]TCE - ANEXO III - Preencher'!P21</f>
        <v>0</v>
      </c>
      <c r="P12" s="16">
        <f t="shared" si="2"/>
        <v>2.5499999999999998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2115.7800000000002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ALICE GABRIELLE AMORIM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4110-05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13.2</v>
      </c>
      <c r="J13" s="14">
        <f>'[1]TCE - ANEXO III - Preencher'!K22</f>
        <v>0</v>
      </c>
      <c r="K13" s="15">
        <f>'[1]TCE - ANEXO III - Preencher'!L22</f>
        <v>275.23</v>
      </c>
      <c r="L13" s="15">
        <f>'[1]TCE - ANEXO III - Preencher'!M22</f>
        <v>15.18</v>
      </c>
      <c r="M13" s="15">
        <f t="shared" si="1"/>
        <v>260.05</v>
      </c>
      <c r="N13" s="15">
        <f>'[1]TCE - ANEXO III - Preencher'!O22</f>
        <v>2.5499999999999998</v>
      </c>
      <c r="O13" s="15">
        <f>'[1]TCE - ANEXO III - Preencher'!P22</f>
        <v>0</v>
      </c>
      <c r="P13" s="16">
        <f t="shared" si="2"/>
        <v>2.5499999999999998</v>
      </c>
      <c r="Q13" s="15">
        <f>'[1]TCE - ANEXO III - Preencher'!R22</f>
        <v>180</v>
      </c>
      <c r="R13" s="15">
        <f>'[1]TCE - ANEXO III - Preencher'!S22</f>
        <v>45.69</v>
      </c>
      <c r="S13" s="16">
        <f t="shared" si="3"/>
        <v>134.31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440.01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ALINE LIVIA DO NASCIMENTO SILVA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333.76</v>
      </c>
      <c r="J14" s="14">
        <f>'[1]TCE - ANEXO III - Preencher'!K23</f>
        <v>0</v>
      </c>
      <c r="K14" s="15">
        <f>'[1]TCE - ANEXO III - Preencher'!L23</f>
        <v>275.23</v>
      </c>
      <c r="L14" s="15">
        <f>'[1]TCE - ANEXO III - Preencher'!M23</f>
        <v>32.42</v>
      </c>
      <c r="M14" s="15">
        <f t="shared" si="1"/>
        <v>242.81</v>
      </c>
      <c r="N14" s="15">
        <f>'[1]TCE - ANEXO III - Preencher'!O23</f>
        <v>2.5499999999999998</v>
      </c>
      <c r="O14" s="15">
        <f>'[1]TCE - ANEXO III - Preencher'!P23</f>
        <v>0</v>
      </c>
      <c r="P14" s="16">
        <f t="shared" si="2"/>
        <v>2.5499999999999998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579.11999999999989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ALLISON LEONARDO BARBOZA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3132-20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283.02999999999997</v>
      </c>
      <c r="J15" s="14">
        <f>'[1]TCE - ANEXO III - Preencher'!K24</f>
        <v>0</v>
      </c>
      <c r="K15" s="15">
        <f>'[1]TCE - ANEXO III - Preencher'!L24</f>
        <v>275.23</v>
      </c>
      <c r="L15" s="15">
        <f>'[1]TCE - ANEXO III - Preencher'!M24</f>
        <v>32.42</v>
      </c>
      <c r="M15" s="15">
        <f t="shared" si="1"/>
        <v>242.81</v>
      </c>
      <c r="N15" s="15">
        <f>'[1]TCE - ANEXO III - Preencher'!O24</f>
        <v>2.5499999999999998</v>
      </c>
      <c r="O15" s="15">
        <f>'[1]TCE - ANEXO III - Preencher'!P24</f>
        <v>0</v>
      </c>
      <c r="P15" s="16">
        <f t="shared" si="2"/>
        <v>2.5499999999999998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558.28999999999985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ALRINEIDE ALBIDACIO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4221-10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186</v>
      </c>
      <c r="J16" s="14">
        <f>'[1]TCE - ANEXO III - Preencher'!K25</f>
        <v>0</v>
      </c>
      <c r="K16" s="15">
        <f>'[1]TCE - ANEXO III - Preencher'!L25</f>
        <v>275.23</v>
      </c>
      <c r="L16" s="15">
        <f>'[1]TCE - ANEXO III - Preencher'!M25</f>
        <v>32.42</v>
      </c>
      <c r="M16" s="15">
        <f t="shared" si="1"/>
        <v>242.81</v>
      </c>
      <c r="N16" s="15">
        <f>'[1]TCE - ANEXO III - Preencher'!O25</f>
        <v>2.5499999999999998</v>
      </c>
      <c r="O16" s="15">
        <f>'[1]TCE - ANEXO III - Preencher'!P25</f>
        <v>0</v>
      </c>
      <c r="P16" s="16">
        <f t="shared" si="2"/>
        <v>2.5499999999999998</v>
      </c>
      <c r="Q16" s="15">
        <f>'[1]TCE - ANEXO III - Preencher'!R25</f>
        <v>135</v>
      </c>
      <c r="R16" s="15">
        <f>'[1]TCE - ANEXO III - Preencher'!S25</f>
        <v>97.26</v>
      </c>
      <c r="S16" s="16">
        <f t="shared" si="3"/>
        <v>37.739999999999995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499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AMANDA ALINE DOS SANTOS ALMEIDA BATISTA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193.38</v>
      </c>
      <c r="J17" s="14">
        <f>'[1]TCE - ANEXO III - Preencher'!K26</f>
        <v>0</v>
      </c>
      <c r="K17" s="15">
        <f>'[1]TCE - ANEXO III - Preencher'!L26</f>
        <v>275.23</v>
      </c>
      <c r="L17" s="15">
        <f>'[1]TCE - ANEXO III - Preencher'!M26</f>
        <v>2.79</v>
      </c>
      <c r="M17" s="15">
        <f t="shared" si="1"/>
        <v>272.44</v>
      </c>
      <c r="N17" s="15">
        <f>'[1]TCE - ANEXO III - Preencher'!O26</f>
        <v>2.5499999999999998</v>
      </c>
      <c r="O17" s="15">
        <f>'[1]TCE - ANEXO III - Preencher'!P26</f>
        <v>0</v>
      </c>
      <c r="P17" s="16">
        <f t="shared" si="2"/>
        <v>2.5499999999999998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138.38999999999999</v>
      </c>
      <c r="U17" s="15">
        <f>'[1]TCE - ANEXO III - Preencher'!V26</f>
        <v>0</v>
      </c>
      <c r="V17" s="16">
        <f t="shared" si="4"/>
        <v>138.38999999999999</v>
      </c>
      <c r="W17" s="17" t="str">
        <f>IF('[1]TCE - ANEXO III - Preencher'!X26="","",'[1]TCE - ANEXO III - Preencher'!X26)</f>
        <v/>
      </c>
      <c r="X17" s="15">
        <f>'[1]TCE - ANEXO III - Preencher'!Y26</f>
        <v>2459.15</v>
      </c>
      <c r="Y17" s="15">
        <f>'[1]TCE - ANEXO III - Preencher'!Z26</f>
        <v>0</v>
      </c>
      <c r="Z17" s="16">
        <f t="shared" si="5"/>
        <v>2459.15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3065.91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AMANDA DACAL NEVES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315.42</v>
      </c>
      <c r="J18" s="14">
        <f>'[1]TCE - ANEXO III - Preencher'!K27</f>
        <v>0</v>
      </c>
      <c r="K18" s="15">
        <f>'[1]TCE - ANEXO III - Preencher'!L27</f>
        <v>275.23</v>
      </c>
      <c r="L18" s="15">
        <f>'[1]TCE - ANEXO III - Preencher'!M27</f>
        <v>3.59</v>
      </c>
      <c r="M18" s="15">
        <f t="shared" si="1"/>
        <v>271.64000000000004</v>
      </c>
      <c r="N18" s="15">
        <f>'[1]TCE - ANEXO III - Preencher'!O27</f>
        <v>2.5499999999999998</v>
      </c>
      <c r="O18" s="15">
        <f>'[1]TCE - ANEXO III - Preencher'!P27</f>
        <v>0</v>
      </c>
      <c r="P18" s="16">
        <f t="shared" si="2"/>
        <v>2.5499999999999998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1924.07</v>
      </c>
      <c r="Y18" s="15">
        <f>'[1]TCE - ANEXO III - Preencher'!Z27</f>
        <v>0</v>
      </c>
      <c r="Z18" s="16">
        <f t="shared" si="5"/>
        <v>1924.07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2513.6799999999998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AMARA ANA ALVES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198.75</v>
      </c>
      <c r="J19" s="14">
        <f>'[1]TCE - ANEXO III - Preencher'!K28</f>
        <v>0</v>
      </c>
      <c r="K19" s="15">
        <f>'[1]TCE - ANEXO III - Preencher'!L28</f>
        <v>275.23</v>
      </c>
      <c r="L19" s="15">
        <f>'[1]TCE - ANEXO III - Preencher'!M28</f>
        <v>32.42</v>
      </c>
      <c r="M19" s="15">
        <f t="shared" si="1"/>
        <v>242.81</v>
      </c>
      <c r="N19" s="15">
        <f>'[1]TCE - ANEXO III - Preencher'!O28</f>
        <v>2.5499999999999998</v>
      </c>
      <c r="O19" s="15">
        <f>'[1]TCE - ANEXO III - Preencher'!P28</f>
        <v>0</v>
      </c>
      <c r="P19" s="16">
        <f t="shared" si="2"/>
        <v>2.5499999999999998</v>
      </c>
      <c r="Q19" s="15">
        <f>'[1]TCE - ANEXO III - Preencher'!R28</f>
        <v>270</v>
      </c>
      <c r="R19" s="15">
        <f>'[1]TCE - ANEXO III - Preencher'!S28</f>
        <v>97.26</v>
      </c>
      <c r="S19" s="16">
        <f t="shared" si="3"/>
        <v>172.74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1704</v>
      </c>
      <c r="Y19" s="15">
        <f>'[1]TCE - ANEXO III - Preencher'!Z28</f>
        <v>0</v>
      </c>
      <c r="Z19" s="16">
        <f t="shared" si="5"/>
        <v>1704</v>
      </c>
      <c r="AA19" s="17" t="str">
        <f>IF('[1]TCE - ANEXO III - Preencher'!AB28="","",'[1]TCE - ANEXO III - Preencher'!AB28)</f>
        <v>Abono assistencial financeiro – complemento Piso da Enfermagem</v>
      </c>
      <c r="AB19" s="15">
        <f t="shared" si="0"/>
        <v>2320.85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BEATRIZ SANTOS KRICHNA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2232-08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319.89</v>
      </c>
      <c r="J20" s="14">
        <f>'[1]TCE - ANEXO III - Preencher'!K29</f>
        <v>0</v>
      </c>
      <c r="K20" s="15">
        <f>'[1]TCE - ANEXO III - Preencher'!L29</f>
        <v>275.23</v>
      </c>
      <c r="L20" s="15">
        <f>'[1]TCE - ANEXO III - Preencher'!M29</f>
        <v>32.42</v>
      </c>
      <c r="M20" s="15">
        <f t="shared" si="1"/>
        <v>242.81</v>
      </c>
      <c r="N20" s="15">
        <f>'[1]TCE - ANEXO III - Preencher'!O29</f>
        <v>2.5499999999999998</v>
      </c>
      <c r="O20" s="15">
        <f>'[1]TCE - ANEXO III - Preencher'!P29</f>
        <v>0</v>
      </c>
      <c r="P20" s="16">
        <f t="shared" si="2"/>
        <v>2.5499999999999998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595.15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CLAUDIA REGO DA SILVA RODRIGUES BRASIL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4221-10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159.93</v>
      </c>
      <c r="J21" s="14">
        <f>'[1]TCE - ANEXO III - Preencher'!K30</f>
        <v>0</v>
      </c>
      <c r="K21" s="15">
        <f>'[1]TCE - ANEXO III - Preencher'!L30</f>
        <v>275.23</v>
      </c>
      <c r="L21" s="15">
        <f>'[1]TCE - ANEXO III - Preencher'!M30</f>
        <v>32.42</v>
      </c>
      <c r="M21" s="15">
        <f t="shared" si="1"/>
        <v>242.81</v>
      </c>
      <c r="N21" s="15">
        <f>'[1]TCE - ANEXO III - Preencher'!O30</f>
        <v>2.5499999999999998</v>
      </c>
      <c r="O21" s="15">
        <f>'[1]TCE - ANEXO III - Preencher'!P30</f>
        <v>0</v>
      </c>
      <c r="P21" s="16">
        <f t="shared" si="2"/>
        <v>2.5499999999999998</v>
      </c>
      <c r="Q21" s="15">
        <f>'[1]TCE - ANEXO III - Preencher'!R30</f>
        <v>270</v>
      </c>
      <c r="R21" s="15">
        <f>'[1]TCE - ANEXO III - Preencher'!S30</f>
        <v>97.26</v>
      </c>
      <c r="S21" s="16">
        <f t="shared" si="3"/>
        <v>172.74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607.92999999999995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LUCIA SOLANO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358.53</v>
      </c>
      <c r="J22" s="14">
        <f>'[1]TCE - ANEXO III - Preencher'!K31</f>
        <v>0</v>
      </c>
      <c r="K22" s="15">
        <f>'[1]TCE - ANEXO III - Preencher'!L31</f>
        <v>275.23</v>
      </c>
      <c r="L22" s="15">
        <f>'[1]TCE - ANEXO III - Preencher'!M31</f>
        <v>4.3600000000000003</v>
      </c>
      <c r="M22" s="15">
        <f t="shared" si="1"/>
        <v>270.87</v>
      </c>
      <c r="N22" s="15">
        <f>'[1]TCE - ANEXO III - Preencher'!O31</f>
        <v>2.5499999999999998</v>
      </c>
      <c r="O22" s="15">
        <f>'[1]TCE - ANEXO III - Preencher'!P31</f>
        <v>0</v>
      </c>
      <c r="P22" s="16">
        <f t="shared" si="2"/>
        <v>2.5499999999999998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/>
      </c>
      <c r="X22" s="15">
        <f>'[1]TCE - ANEXO III - Preencher'!Y31</f>
        <v>1409.09</v>
      </c>
      <c r="Y22" s="15">
        <f>'[1]TCE - ANEXO III - Preencher'!Z31</f>
        <v>0</v>
      </c>
      <c r="Z22" s="16">
        <f t="shared" si="5"/>
        <v>1409.09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2179.4299999999998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372.4</v>
      </c>
      <c r="J23" s="14">
        <f>'[1]TCE - ANEXO III - Preencher'!K32</f>
        <v>0</v>
      </c>
      <c r="K23" s="15">
        <f>'[1]TCE - ANEXO III - Preencher'!L32</f>
        <v>275.23</v>
      </c>
      <c r="L23" s="15">
        <f>'[1]TCE - ANEXO III - Preencher'!M32</f>
        <v>2.73</v>
      </c>
      <c r="M23" s="15">
        <f t="shared" si="1"/>
        <v>272.5</v>
      </c>
      <c r="N23" s="15">
        <f>'[1]TCE - ANEXO III - Preencher'!O32</f>
        <v>2.5499999999999998</v>
      </c>
      <c r="O23" s="15">
        <f>'[1]TCE - ANEXO III - Preencher'!P32</f>
        <v>0</v>
      </c>
      <c r="P23" s="16">
        <f t="shared" si="2"/>
        <v>2.5499999999999998</v>
      </c>
      <c r="Q23" s="15">
        <f>'[1]TCE - ANEXO III - Preencher'!R32</f>
        <v>8.6</v>
      </c>
      <c r="R23" s="15">
        <f>'[1]TCE - ANEXO III - Preencher'!S32</f>
        <v>8.59</v>
      </c>
      <c r="S23" s="16">
        <f t="shared" si="3"/>
        <v>9.9999999999997868E-3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647.45999999999992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ANA NERY SANTOS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193.6</v>
      </c>
      <c r="J24" s="14">
        <f>'[1]TCE - ANEXO III - Preencher'!K33</f>
        <v>0</v>
      </c>
      <c r="K24" s="15">
        <f>'[1]TCE - ANEXO III - Preencher'!L33</f>
        <v>275.23</v>
      </c>
      <c r="L24" s="15">
        <f>'[1]TCE - ANEXO III - Preencher'!M33</f>
        <v>32.42</v>
      </c>
      <c r="M24" s="15">
        <f t="shared" si="1"/>
        <v>242.81</v>
      </c>
      <c r="N24" s="15">
        <f>'[1]TCE - ANEXO III - Preencher'!O33</f>
        <v>2.5499999999999998</v>
      </c>
      <c r="O24" s="15">
        <f>'[1]TCE - ANEXO III - Preencher'!P33</f>
        <v>0</v>
      </c>
      <c r="P24" s="16">
        <f t="shared" si="2"/>
        <v>2.5499999999999998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2142.96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ANA REBECA GOMES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155.61000000000001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2.5499999999999998</v>
      </c>
      <c r="O25" s="15">
        <f>'[1]TCE - ANEXO III - Preencher'!P34</f>
        <v>0</v>
      </c>
      <c r="P25" s="16">
        <f t="shared" si="2"/>
        <v>2.5499999999999998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3408</v>
      </c>
      <c r="Y25" s="15">
        <f>'[1]TCE - ANEXO III - Preencher'!Z34</f>
        <v>0</v>
      </c>
      <c r="Z25" s="16">
        <f t="shared" si="5"/>
        <v>3408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3566.16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 xml:space="preserve">ANDREA CORREIA DE MELO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2.5499999999999998</v>
      </c>
      <c r="O26" s="15">
        <f>'[1]TCE - ANEXO III - Preencher'!P35</f>
        <v>0</v>
      </c>
      <c r="P26" s="16">
        <f t="shared" si="2"/>
        <v>2.5499999999999998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32.449999999999996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ANDREA PAULA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175.06</v>
      </c>
      <c r="J27" s="14">
        <f>'[1]TCE - ANEXO III - Preencher'!K36</f>
        <v>0</v>
      </c>
      <c r="K27" s="15">
        <f>'[1]TCE - ANEXO III - Preencher'!L36</f>
        <v>275.23</v>
      </c>
      <c r="L27" s="15">
        <f>'[1]TCE - ANEXO III - Preencher'!M36</f>
        <v>32.42</v>
      </c>
      <c r="M27" s="15">
        <f t="shared" si="1"/>
        <v>242.81</v>
      </c>
      <c r="N27" s="15">
        <f>'[1]TCE - ANEXO III - Preencher'!O36</f>
        <v>2.5499999999999998</v>
      </c>
      <c r="O27" s="15">
        <f>'[1]TCE - ANEXO III - Preencher'!P36</f>
        <v>0</v>
      </c>
      <c r="P27" s="16">
        <f t="shared" si="2"/>
        <v>2.5499999999999998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2124.42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ANDRESSA ANDRADE DO AMARAL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172.9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2.5499999999999998</v>
      </c>
      <c r="O28" s="15">
        <f>'[1]TCE - ANEXO III - Preencher'!P37</f>
        <v>0</v>
      </c>
      <c r="P28" s="16">
        <f t="shared" si="2"/>
        <v>2.5499999999999998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1879.45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ANGELA BELO CABRAL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198.01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2.5499999999999998</v>
      </c>
      <c r="O29" s="15">
        <f>'[1]TCE - ANEXO III - Preencher'!P38</f>
        <v>0</v>
      </c>
      <c r="P29" s="16">
        <f t="shared" si="2"/>
        <v>2.5499999999999998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1904.56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ANNA CLAUDIA DA SILVA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187.53</v>
      </c>
      <c r="J30" s="14">
        <f>'[1]TCE - ANEXO III - Preencher'!K39</f>
        <v>0</v>
      </c>
      <c r="K30" s="15">
        <f>'[1]TCE - ANEXO III - Preencher'!L39</f>
        <v>275.23</v>
      </c>
      <c r="L30" s="15">
        <f>'[1]TCE - ANEXO III - Preencher'!M39</f>
        <v>32.42</v>
      </c>
      <c r="M30" s="15">
        <f t="shared" si="1"/>
        <v>242.81</v>
      </c>
      <c r="N30" s="15">
        <f>'[1]TCE - ANEXO III - Preencher'!O39</f>
        <v>2.5499999999999998</v>
      </c>
      <c r="O30" s="15">
        <f>'[1]TCE - ANEXO III - Preencher'!P39</f>
        <v>0</v>
      </c>
      <c r="P30" s="16">
        <f t="shared" si="2"/>
        <v>2.5499999999999998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2136.89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ANNE CATARINA TAVARES DE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366.44</v>
      </c>
      <c r="J31" s="14">
        <f>'[1]TCE - ANEXO III - Preencher'!K40</f>
        <v>0</v>
      </c>
      <c r="K31" s="15">
        <f>'[1]TCE - ANEXO III - Preencher'!L40</f>
        <v>275.23</v>
      </c>
      <c r="L31" s="15">
        <f>'[1]TCE - ANEXO III - Preencher'!M40</f>
        <v>32.42</v>
      </c>
      <c r="M31" s="15">
        <f t="shared" si="1"/>
        <v>242.81</v>
      </c>
      <c r="N31" s="15">
        <f>'[1]TCE - ANEXO III - Preencher'!O40</f>
        <v>2.5499999999999998</v>
      </c>
      <c r="O31" s="15">
        <f>'[1]TCE - ANEXO III - Preencher'!P40</f>
        <v>0</v>
      </c>
      <c r="P31" s="16">
        <f t="shared" si="2"/>
        <v>2.5499999999999998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641.69999999999993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ARTHUR RAFAEL DO ESPIRITO SANTO DE BARROS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155.61000000000001</v>
      </c>
      <c r="J32" s="14">
        <f>'[1]TCE - ANEXO III - Preencher'!K41</f>
        <v>0</v>
      </c>
      <c r="K32" s="15">
        <f>'[1]TCE - ANEXO III - Preencher'!L41</f>
        <v>275.23</v>
      </c>
      <c r="L32" s="15">
        <f>'[1]TCE - ANEXO III - Preencher'!M41</f>
        <v>32.42</v>
      </c>
      <c r="M32" s="15">
        <f t="shared" si="1"/>
        <v>242.81</v>
      </c>
      <c r="N32" s="15">
        <f>'[1]TCE - ANEXO III - Preencher'!O41</f>
        <v>2.5499999999999998</v>
      </c>
      <c r="O32" s="15">
        <f>'[1]TCE - ANEXO III - Preencher'!P41</f>
        <v>0</v>
      </c>
      <c r="P32" s="16">
        <f t="shared" si="2"/>
        <v>2.5499999999999998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400.97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AURELANE CRISTINA LIRA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3242-05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245.65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2.54</v>
      </c>
      <c r="O33" s="15">
        <f>'[1]TCE - ANEXO III - Preencher'!P42</f>
        <v>0</v>
      </c>
      <c r="P33" s="16">
        <f t="shared" si="2"/>
        <v>2.54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29.9</v>
      </c>
      <c r="Y33" s="15">
        <f>'[1]TCE - ANEXO III - Preencher'!Z42</f>
        <v>0</v>
      </c>
      <c r="Z33" s="16">
        <f t="shared" si="5"/>
        <v>29.9</v>
      </c>
      <c r="AA33" s="17" t="str">
        <f>IF('[1]TCE - ANEXO III - Preencher'!AB42="","",'[1]TCE - ANEXO III - Preencher'!AB42)</f>
        <v>Beneficio obrigatorio CCT Federacao – Plano Assistencial Agiben</v>
      </c>
      <c r="AB33" s="15">
        <f t="shared" si="0"/>
        <v>278.08999999999997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AURINEIDE FRANCISCA ELIAS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344.82</v>
      </c>
      <c r="J34" s="14">
        <f>'[1]TCE - ANEXO III - Preencher'!K43</f>
        <v>0</v>
      </c>
      <c r="K34" s="15">
        <f>'[1]TCE - ANEXO III - Preencher'!L43</f>
        <v>275.23</v>
      </c>
      <c r="L34" s="15">
        <f>'[1]TCE - ANEXO III - Preencher'!M43</f>
        <v>4.3600000000000003</v>
      </c>
      <c r="M34" s="15">
        <f t="shared" si="1"/>
        <v>270.87</v>
      </c>
      <c r="N34" s="15">
        <f>'[1]TCE - ANEXO III - Preencher'!O43</f>
        <v>2.54</v>
      </c>
      <c r="O34" s="15">
        <f>'[1]TCE - ANEXO III - Preencher'!P43</f>
        <v>0</v>
      </c>
      <c r="P34" s="16">
        <f t="shared" si="2"/>
        <v>2.54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138.38999999999999</v>
      </c>
      <c r="U34" s="15">
        <f>'[1]TCE - ANEXO III - Preencher'!V43</f>
        <v>0</v>
      </c>
      <c r="V34" s="16">
        <f t="shared" si="4"/>
        <v>138.38999999999999</v>
      </c>
      <c r="W34" s="17" t="str">
        <f>IF('[1]TCE - ANEXO III - Preencher'!X43="","",'[1]TCE - ANEXO III - Preencher'!X43)</f>
        <v/>
      </c>
      <c r="X34" s="15">
        <f>'[1]TCE - ANEXO III - Preencher'!Y43</f>
        <v>1409.09</v>
      </c>
      <c r="Y34" s="15">
        <f>'[1]TCE - ANEXO III - Preencher'!Z43</f>
        <v>0</v>
      </c>
      <c r="Z34" s="16">
        <f t="shared" si="5"/>
        <v>1409.09</v>
      </c>
      <c r="AA34" s="17" t="str">
        <f>IF('[1]TCE - ANEXO III - Preencher'!AB43="","",'[1]TCE - ANEXO III - Preencher'!AB43)</f>
        <v>Abono assistencial financeiro – complemento Piso da Enfermagem</v>
      </c>
      <c r="AB34" s="15">
        <f t="shared" si="0"/>
        <v>2165.71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BRENDA LETICIA BEZERRA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5211-30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136.03</v>
      </c>
      <c r="J35" s="14">
        <f>'[1]TCE - ANEXO III - Preencher'!K44</f>
        <v>0</v>
      </c>
      <c r="K35" s="15">
        <f>'[1]TCE - ANEXO III - Preencher'!L44</f>
        <v>275.23</v>
      </c>
      <c r="L35" s="15">
        <f>'[1]TCE - ANEXO III - Preencher'!M44</f>
        <v>32.42</v>
      </c>
      <c r="M35" s="15">
        <f t="shared" si="1"/>
        <v>242.81</v>
      </c>
      <c r="N35" s="15">
        <f>'[1]TCE - ANEXO III - Preencher'!O44</f>
        <v>2.54</v>
      </c>
      <c r="O35" s="15">
        <f>'[1]TCE - ANEXO III - Preencher'!P44</f>
        <v>0</v>
      </c>
      <c r="P35" s="16">
        <f t="shared" si="2"/>
        <v>2.54</v>
      </c>
      <c r="Q35" s="15">
        <f>'[1]TCE - ANEXO III - Preencher'!R44</f>
        <v>360</v>
      </c>
      <c r="R35" s="15">
        <f>'[1]TCE - ANEXO III - Preencher'!S44</f>
        <v>102.03</v>
      </c>
      <c r="S35" s="16">
        <f t="shared" si="3"/>
        <v>257.97000000000003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29.9</v>
      </c>
      <c r="Y35" s="15">
        <f>'[1]TCE - ANEXO III - Preencher'!Z44</f>
        <v>0</v>
      </c>
      <c r="Z35" s="16">
        <f t="shared" si="5"/>
        <v>29.9</v>
      </c>
      <c r="AA35" s="17" t="str">
        <f>IF('[1]TCE - ANEXO III - Preencher'!AB44="","",'[1]TCE - ANEXO III - Preencher'!AB44)</f>
        <v>Beneficio obrigatorio CCT Federacao – Plano Assistencial Agiben</v>
      </c>
      <c r="AB35" s="15">
        <f t="shared" si="0"/>
        <v>669.25000000000011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BRUNA  GONCALVES DE AZEVEDO MONTEIRO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553.67999999999995</v>
      </c>
      <c r="J36" s="14">
        <f>'[1]TCE - ANEXO III - Preencher'!K45</f>
        <v>0</v>
      </c>
      <c r="K36" s="15">
        <f>'[1]TCE - ANEXO III - Preencher'!L45</f>
        <v>275.23</v>
      </c>
      <c r="L36" s="15">
        <f>'[1]TCE - ANEXO III - Preencher'!M45</f>
        <v>2.11</v>
      </c>
      <c r="M36" s="15">
        <f t="shared" si="1"/>
        <v>273.12</v>
      </c>
      <c r="N36" s="15">
        <f>'[1]TCE - ANEXO III - Preencher'!O45</f>
        <v>2.54</v>
      </c>
      <c r="O36" s="15">
        <f>'[1]TCE - ANEXO III - Preencher'!P45</f>
        <v>0</v>
      </c>
      <c r="P36" s="16">
        <f t="shared" si="2"/>
        <v>2.54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829.33999999999992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BRUNA HIPOLITO MOREIRA REIS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232.57</v>
      </c>
      <c r="J37" s="14">
        <f>'[1]TCE - ANEXO III - Preencher'!K46</f>
        <v>0</v>
      </c>
      <c r="K37" s="15">
        <f>'[1]TCE - ANEXO III - Preencher'!L46</f>
        <v>275.23</v>
      </c>
      <c r="L37" s="15">
        <f>'[1]TCE - ANEXO III - Preencher'!M46</f>
        <v>3.05</v>
      </c>
      <c r="M37" s="15">
        <f t="shared" si="1"/>
        <v>272.18</v>
      </c>
      <c r="N37" s="15">
        <f>'[1]TCE - ANEXO III - Preencher'!O46</f>
        <v>2.54</v>
      </c>
      <c r="O37" s="15">
        <f>'[1]TCE - ANEXO III - Preencher'!P46</f>
        <v>0</v>
      </c>
      <c r="P37" s="16">
        <f t="shared" si="2"/>
        <v>2.54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2282.8200000000002</v>
      </c>
      <c r="Y37" s="15">
        <f>'[1]TCE - ANEXO III - Preencher'!Z46</f>
        <v>0</v>
      </c>
      <c r="Z37" s="16">
        <f t="shared" si="5"/>
        <v>2282.8200000000002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2790.11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BRUNA VANESSA FONSECA ARAGAO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199.32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2.54</v>
      </c>
      <c r="O38" s="15">
        <f>'[1]TCE - ANEXO III - Preencher'!P47</f>
        <v>0</v>
      </c>
      <c r="P38" s="16">
        <f t="shared" si="2"/>
        <v>2.54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201.85999999999999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 xml:space="preserve">BRUNO SOUZA DA SILVA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4110-30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192.68</v>
      </c>
      <c r="J39" s="14">
        <f>'[1]TCE - ANEXO III - Preencher'!K48</f>
        <v>0</v>
      </c>
      <c r="K39" s="15">
        <f>'[1]TCE - ANEXO III - Preencher'!L48</f>
        <v>275.23</v>
      </c>
      <c r="L39" s="15">
        <f>'[1]TCE - ANEXO III - Preencher'!M48</f>
        <v>32.42</v>
      </c>
      <c r="M39" s="15">
        <f t="shared" si="1"/>
        <v>242.81</v>
      </c>
      <c r="N39" s="15">
        <f>'[1]TCE - ANEXO III - Preencher'!O48</f>
        <v>2.54</v>
      </c>
      <c r="O39" s="15">
        <f>'[1]TCE - ANEXO III - Preencher'!P48</f>
        <v>0</v>
      </c>
      <c r="P39" s="16">
        <f t="shared" si="2"/>
        <v>2.54</v>
      </c>
      <c r="Q39" s="15">
        <f>'[1]TCE - ANEXO III - Preencher'!R48</f>
        <v>90</v>
      </c>
      <c r="R39" s="15">
        <f>'[1]TCE - ANEXO III - Preencher'!S48</f>
        <v>89.9</v>
      </c>
      <c r="S39" s="16">
        <f t="shared" si="3"/>
        <v>9.9999999999994316E-2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>Beneficio obrigatorio CCT Federacao – Plano Assistencial Agiben</v>
      </c>
      <c r="AB39" s="15">
        <f t="shared" si="0"/>
        <v>468.03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CARMEM REGINA ALVES SENA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286.06</v>
      </c>
      <c r="J40" s="14">
        <f>'[1]TCE - ANEXO III - Preencher'!K49</f>
        <v>0</v>
      </c>
      <c r="K40" s="15">
        <f>'[1]TCE - ANEXO III - Preencher'!L49</f>
        <v>275.23</v>
      </c>
      <c r="L40" s="15">
        <f>'[1]TCE - ANEXO III - Preencher'!M49</f>
        <v>3.59</v>
      </c>
      <c r="M40" s="15">
        <f t="shared" si="1"/>
        <v>271.64000000000004</v>
      </c>
      <c r="N40" s="15">
        <f>'[1]TCE - ANEXO III - Preencher'!O49</f>
        <v>2.54</v>
      </c>
      <c r="O40" s="15">
        <f>'[1]TCE - ANEXO III - Preencher'!P49</f>
        <v>0</v>
      </c>
      <c r="P40" s="16">
        <f t="shared" si="2"/>
        <v>2.54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1924.07</v>
      </c>
      <c r="Y40" s="15">
        <f>'[1]TCE - ANEXO III - Preencher'!Z49</f>
        <v>0</v>
      </c>
      <c r="Z40" s="16">
        <f t="shared" si="5"/>
        <v>1924.07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2484.31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CINARA CIBELE CONCEICAO DA SILVA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185.67</v>
      </c>
      <c r="J41" s="14">
        <f>'[1]TCE - ANEXO III - Preencher'!K50</f>
        <v>0</v>
      </c>
      <c r="K41" s="15">
        <f>'[1]TCE - ANEXO III - Preencher'!L50</f>
        <v>275.23</v>
      </c>
      <c r="L41" s="15">
        <f>'[1]TCE - ANEXO III - Preencher'!M50</f>
        <v>32.42</v>
      </c>
      <c r="M41" s="15">
        <f t="shared" si="1"/>
        <v>242.81</v>
      </c>
      <c r="N41" s="15">
        <f>'[1]TCE - ANEXO III - Preencher'!O50</f>
        <v>2.54</v>
      </c>
      <c r="O41" s="15">
        <f>'[1]TCE - ANEXO III - Preencher'!P50</f>
        <v>0</v>
      </c>
      <c r="P41" s="16">
        <f t="shared" si="2"/>
        <v>2.54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81.02</v>
      </c>
      <c r="U41" s="15">
        <f>'[1]TCE - ANEXO III - Preencher'!V50</f>
        <v>0</v>
      </c>
      <c r="V41" s="16">
        <f t="shared" si="4"/>
        <v>81.02</v>
      </c>
      <c r="W41" s="17" t="str">
        <f>IF('[1]TCE - ANEXO III - Preencher'!X50="","",'[1]TCE - ANEXO III - Preencher'!X50)</f>
        <v/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2216.04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CLEIDE MARIA DA SILVA BEZERRA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217.35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2.54</v>
      </c>
      <c r="O42" s="15">
        <f>'[1]TCE - ANEXO III - Preencher'!P51</f>
        <v>0</v>
      </c>
      <c r="P42" s="16">
        <f t="shared" si="2"/>
        <v>2.54</v>
      </c>
      <c r="Q42" s="15">
        <f>'[1]TCE - ANEXO III - Preencher'!R51</f>
        <v>135</v>
      </c>
      <c r="R42" s="15">
        <f>'[1]TCE - ANEXO III - Preencher'!S51</f>
        <v>97.26</v>
      </c>
      <c r="S42" s="16">
        <f t="shared" si="3"/>
        <v>37.739999999999995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287.52999999999997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CLEITON TRAJANO PINHEIRO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5211-30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161.97</v>
      </c>
      <c r="J43" s="14">
        <f>'[1]TCE - ANEXO III - Preencher'!K52</f>
        <v>0</v>
      </c>
      <c r="K43" s="15">
        <f>'[1]TCE - ANEXO III - Preencher'!L52</f>
        <v>275.23</v>
      </c>
      <c r="L43" s="15">
        <f>'[1]TCE - ANEXO III - Preencher'!M52</f>
        <v>32.42</v>
      </c>
      <c r="M43" s="15">
        <f t="shared" si="1"/>
        <v>242.81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437.21999999999997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CRISTIANE CORREIA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208.46</v>
      </c>
      <c r="J44" s="14">
        <f>'[1]TCE - ANEXO III - Preencher'!K53</f>
        <v>0</v>
      </c>
      <c r="K44" s="15">
        <f>'[1]TCE - ANEXO III - Preencher'!L53</f>
        <v>275.23</v>
      </c>
      <c r="L44" s="15">
        <f>'[1]TCE - ANEXO III - Preencher'!M53</f>
        <v>32.42</v>
      </c>
      <c r="M44" s="15">
        <f t="shared" si="1"/>
        <v>242.81</v>
      </c>
      <c r="N44" s="15">
        <f>'[1]TCE - ANEXO III - Preencher'!O53</f>
        <v>2.54</v>
      </c>
      <c r="O44" s="15">
        <f>'[1]TCE - ANEXO III - Preencher'!P53</f>
        <v>0</v>
      </c>
      <c r="P44" s="16">
        <f t="shared" si="2"/>
        <v>2.54</v>
      </c>
      <c r="Q44" s="15">
        <f>'[1]TCE - ANEXO III - Preencher'!R53</f>
        <v>270</v>
      </c>
      <c r="R44" s="15">
        <f>'[1]TCE - ANEXO III - Preencher'!S53</f>
        <v>97.26</v>
      </c>
      <c r="S44" s="16">
        <f t="shared" si="3"/>
        <v>172.74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656.44999999999993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CYBELLE SUZELY FONSECA ALHEIROS DIAS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410.49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2.54</v>
      </c>
      <c r="O45" s="15">
        <f>'[1]TCE - ANEXO III - Preencher'!P54</f>
        <v>0</v>
      </c>
      <c r="P45" s="16">
        <f t="shared" si="2"/>
        <v>2.54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1580.22</v>
      </c>
      <c r="Y45" s="15">
        <f>'[1]TCE - ANEXO III - Preencher'!Z54</f>
        <v>0</v>
      </c>
      <c r="Z45" s="16">
        <f t="shared" si="5"/>
        <v>1580.22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1993.25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DANDARA PESTANA DE SOUZA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202.98</v>
      </c>
      <c r="J46" s="14">
        <f>'[1]TCE - ANEXO III - Preencher'!K55</f>
        <v>0</v>
      </c>
      <c r="K46" s="15">
        <f>'[1]TCE - ANEXO III - Preencher'!L55</f>
        <v>275.23</v>
      </c>
      <c r="L46" s="15">
        <f>'[1]TCE - ANEXO III - Preencher'!M55</f>
        <v>32.42</v>
      </c>
      <c r="M46" s="15">
        <f t="shared" si="1"/>
        <v>242.81</v>
      </c>
      <c r="N46" s="15">
        <f>'[1]TCE - ANEXO III - Preencher'!O55</f>
        <v>2.54</v>
      </c>
      <c r="O46" s="15">
        <f>'[1]TCE - ANEXO III - Preencher'!P55</f>
        <v>0</v>
      </c>
      <c r="P46" s="16">
        <f t="shared" si="2"/>
        <v>2.54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448.33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DANIEL AKEL PEREIRA DE ARAUJO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1312-05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2676.44</v>
      </c>
      <c r="J47" s="14">
        <f>'[1]TCE - ANEXO III - Preencher'!K56</f>
        <v>0</v>
      </c>
      <c r="K47" s="15">
        <f>'[1]TCE - ANEXO III - Preencher'!L56</f>
        <v>275.23</v>
      </c>
      <c r="L47" s="15">
        <f>'[1]TCE - ANEXO III - Preencher'!M56</f>
        <v>32.42</v>
      </c>
      <c r="M47" s="15">
        <f t="shared" si="1"/>
        <v>242.81</v>
      </c>
      <c r="N47" s="15">
        <f>'[1]TCE - ANEXO III - Preencher'!O56</f>
        <v>2.54</v>
      </c>
      <c r="O47" s="15">
        <f>'[1]TCE - ANEXO III - Preencher'!P56</f>
        <v>0</v>
      </c>
      <c r="P47" s="16">
        <f t="shared" si="2"/>
        <v>2.54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2951.69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 xml:space="preserve">DANIEL DE MELO PRAZERES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3226-05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167.61</v>
      </c>
      <c r="J48" s="14">
        <f>'[1]TCE - ANEXO III - Preencher'!K57</f>
        <v>0</v>
      </c>
      <c r="K48" s="15">
        <f>'[1]TCE - ANEXO III - Preencher'!L57</f>
        <v>275.23</v>
      </c>
      <c r="L48" s="15">
        <f>'[1]TCE - ANEXO III - Preencher'!M57</f>
        <v>32.42</v>
      </c>
      <c r="M48" s="15">
        <f t="shared" si="1"/>
        <v>242.81</v>
      </c>
      <c r="N48" s="15">
        <f>'[1]TCE - ANEXO III - Preencher'!O57</f>
        <v>2.54</v>
      </c>
      <c r="O48" s="15">
        <f>'[1]TCE - ANEXO III - Preencher'!P57</f>
        <v>0</v>
      </c>
      <c r="P48" s="16">
        <f t="shared" si="2"/>
        <v>2.54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29.9</v>
      </c>
      <c r="Y48" s="15">
        <f>'[1]TCE - ANEXO III - Preencher'!Z57</f>
        <v>0</v>
      </c>
      <c r="Z48" s="16">
        <f t="shared" si="5"/>
        <v>29.9</v>
      </c>
      <c r="AA48" s="17" t="str">
        <f>IF('[1]TCE - ANEXO III - Preencher'!AB57="","",'[1]TCE - ANEXO III - Preencher'!AB57)</f>
        <v>Beneficio obrigatorio CCT Federacao – Plano Assistencial Agiben</v>
      </c>
      <c r="AB48" s="15">
        <f t="shared" si="0"/>
        <v>442.86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DANIELA JACOB MAYRINCK GOMES DA FONSECA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1312-05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1137.05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2.54</v>
      </c>
      <c r="O49" s="15">
        <f>'[1]TCE - ANEXO III - Preencher'!P58</f>
        <v>0</v>
      </c>
      <c r="P49" s="16">
        <f t="shared" si="2"/>
        <v>2.54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1169.49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DANIELLE MARIA PESSOA VERAS DE QUEIROZ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4101-05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1404.85</v>
      </c>
      <c r="J50" s="14">
        <f>'[1]TCE - ANEXO III - Preencher'!K59</f>
        <v>0</v>
      </c>
      <c r="K50" s="15">
        <f>'[1]TCE - ANEXO III - Preencher'!L59</f>
        <v>275.23</v>
      </c>
      <c r="L50" s="15">
        <f>'[1]TCE - ANEXO III - Preencher'!M59</f>
        <v>32.42</v>
      </c>
      <c r="M50" s="15">
        <f t="shared" si="1"/>
        <v>242.81</v>
      </c>
      <c r="N50" s="15">
        <f>'[1]TCE - ANEXO III - Preencher'!O59</f>
        <v>2.54</v>
      </c>
      <c r="O50" s="15">
        <f>'[1]TCE - ANEXO III - Preencher'!P59</f>
        <v>0</v>
      </c>
      <c r="P50" s="16">
        <f t="shared" si="2"/>
        <v>2.54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1680.1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DANIELLE MOREIRA BRASIL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269.18</v>
      </c>
      <c r="J51" s="14">
        <f>'[1]TCE - ANEXO III - Preencher'!K60</f>
        <v>0</v>
      </c>
      <c r="K51" s="15">
        <f>'[1]TCE - ANEXO III - Preencher'!L60</f>
        <v>275.23</v>
      </c>
      <c r="L51" s="15">
        <f>'[1]TCE - ANEXO III - Preencher'!M60</f>
        <v>3.36</v>
      </c>
      <c r="M51" s="15">
        <f t="shared" si="1"/>
        <v>271.87</v>
      </c>
      <c r="N51" s="15">
        <f>'[1]TCE - ANEXO III - Preencher'!O60</f>
        <v>2.54</v>
      </c>
      <c r="O51" s="15">
        <f>'[1]TCE - ANEXO III - Preencher'!P60</f>
        <v>0</v>
      </c>
      <c r="P51" s="16">
        <f t="shared" si="2"/>
        <v>2.54</v>
      </c>
      <c r="Q51" s="15">
        <f>'[1]TCE - ANEXO III - Preencher'!R60</f>
        <v>270</v>
      </c>
      <c r="R51" s="15">
        <f>'[1]TCE - ANEXO III - Preencher'!S60</f>
        <v>111.87</v>
      </c>
      <c r="S51" s="16">
        <f t="shared" si="3"/>
        <v>158.13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2080.6999999999998</v>
      </c>
      <c r="Y51" s="15">
        <f>'[1]TCE - ANEXO III - Preencher'!Z60</f>
        <v>0</v>
      </c>
      <c r="Z51" s="16">
        <f t="shared" si="5"/>
        <v>2080.6999999999998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2782.4199999999996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DAYGRID SIMONE BARROS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209.14</v>
      </c>
      <c r="J52" s="14">
        <f>'[1]TCE - ANEXO III - Preencher'!K61</f>
        <v>0</v>
      </c>
      <c r="K52" s="15">
        <f>'[1]TCE - ANEXO III - Preencher'!L61</f>
        <v>275.23</v>
      </c>
      <c r="L52" s="15">
        <f>'[1]TCE - ANEXO III - Preencher'!M61</f>
        <v>32.42</v>
      </c>
      <c r="M52" s="15">
        <f t="shared" si="1"/>
        <v>242.81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270</v>
      </c>
      <c r="R52" s="15">
        <f>'[1]TCE - ANEXO III - Preencher'!S61</f>
        <v>97.26</v>
      </c>
      <c r="S52" s="16">
        <f t="shared" si="3"/>
        <v>172.74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2331.23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DEBORA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163.76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1870.3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DEBORAH LETICIA DE ALMEIDA TIBURTINO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387.13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2.54</v>
      </c>
      <c r="O54" s="15">
        <f>'[1]TCE - ANEXO III - Preencher'!P63</f>
        <v>0</v>
      </c>
      <c r="P54" s="16">
        <f t="shared" si="2"/>
        <v>2.54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389.67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DEILSON JOSE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168.58</v>
      </c>
      <c r="J55" s="14">
        <f>'[1]TCE - ANEXO III - Preencher'!K64</f>
        <v>0</v>
      </c>
      <c r="K55" s="15">
        <f>'[1]TCE - ANEXO III - Preencher'!L64</f>
        <v>275.23</v>
      </c>
      <c r="L55" s="15">
        <f>'[1]TCE - ANEXO III - Preencher'!M64</f>
        <v>32.42</v>
      </c>
      <c r="M55" s="15">
        <f t="shared" si="1"/>
        <v>242.81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2117.9299999999998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DEISY VASCONCELOS DE AZEVEDO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309.95999999999998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2.54</v>
      </c>
      <c r="O56" s="15">
        <f>'[1]TCE - ANEXO III - Preencher'!P65</f>
        <v>0</v>
      </c>
      <c r="P56" s="16">
        <f t="shared" si="2"/>
        <v>2.54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312.5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DIANA CRISTINA DIDIER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228.03</v>
      </c>
      <c r="J57" s="14">
        <f>'[1]TCE - ANEXO III - Preencher'!K66</f>
        <v>0</v>
      </c>
      <c r="K57" s="15">
        <f>'[1]TCE - ANEXO III - Preencher'!L66</f>
        <v>275.23</v>
      </c>
      <c r="L57" s="15">
        <f>'[1]TCE - ANEXO III - Preencher'!M66</f>
        <v>3.59</v>
      </c>
      <c r="M57" s="15">
        <f t="shared" si="1"/>
        <v>271.64000000000004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1924.07</v>
      </c>
      <c r="Y57" s="15">
        <f>'[1]TCE - ANEXO III - Preencher'!Z66</f>
        <v>0</v>
      </c>
      <c r="Z57" s="16">
        <f t="shared" si="5"/>
        <v>1924.07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2426.2800000000002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DIEGO DEIVID GOMES  LAGO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179.63</v>
      </c>
      <c r="J58" s="14">
        <f>'[1]TCE - ANEXO III - Preencher'!K67</f>
        <v>0</v>
      </c>
      <c r="K58" s="15">
        <f>'[1]TCE - ANEXO III - Preencher'!L67</f>
        <v>275.23</v>
      </c>
      <c r="L58" s="15">
        <f>'[1]TCE - ANEXO III - Preencher'!M67</f>
        <v>32.42</v>
      </c>
      <c r="M58" s="15">
        <f t="shared" si="1"/>
        <v>242.81</v>
      </c>
      <c r="N58" s="15">
        <f>'[1]TCE - ANEXO III - Preencher'!O67</f>
        <v>2.54</v>
      </c>
      <c r="O58" s="15">
        <f>'[1]TCE - ANEXO III - Preencher'!P67</f>
        <v>0</v>
      </c>
      <c r="P58" s="16">
        <f t="shared" si="2"/>
        <v>2.54</v>
      </c>
      <c r="Q58" s="15">
        <f>'[1]TCE - ANEXO III - Preencher'!R67</f>
        <v>144</v>
      </c>
      <c r="R58" s="15">
        <f>'[1]TCE - ANEXO III - Preencher'!S67</f>
        <v>94.02</v>
      </c>
      <c r="S58" s="16">
        <f t="shared" si="3"/>
        <v>49.980000000000004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29.9</v>
      </c>
      <c r="Y58" s="15">
        <f>'[1]TCE - ANEXO III - Preencher'!Z67</f>
        <v>0</v>
      </c>
      <c r="Z58" s="16">
        <f t="shared" si="5"/>
        <v>29.9</v>
      </c>
      <c r="AA58" s="17" t="str">
        <f>IF('[1]TCE - ANEXO III - Preencher'!AB67="","",'[1]TCE - ANEXO III - Preencher'!AB67)</f>
        <v>Beneficio obrigatorio CCT Federacao – Plano Assistencial Agiben</v>
      </c>
      <c r="AB58" s="15">
        <f t="shared" si="0"/>
        <v>504.86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DIRCILENE VENTURA DE MORAES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327.29000000000002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2.54</v>
      </c>
      <c r="O59" s="15">
        <f>'[1]TCE - ANEXO III - Preencher'!P68</f>
        <v>0</v>
      </c>
      <c r="P59" s="16">
        <f t="shared" si="2"/>
        <v>2.54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1409.09</v>
      </c>
      <c r="Y59" s="15">
        <f>'[1]TCE - ANEXO III - Preencher'!Z68</f>
        <v>0</v>
      </c>
      <c r="Z59" s="16">
        <f t="shared" si="5"/>
        <v>1409.09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1738.92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DULCE NEUZA ROCHA   CRUZ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2232-08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340.82</v>
      </c>
      <c r="J60" s="14">
        <f>'[1]TCE - ANEXO III - Preencher'!K69</f>
        <v>0</v>
      </c>
      <c r="K60" s="15">
        <f>'[1]TCE - ANEXO III - Preencher'!L69</f>
        <v>275.23</v>
      </c>
      <c r="L60" s="15">
        <f>'[1]TCE - ANEXO III - Preencher'!M69</f>
        <v>32.42</v>
      </c>
      <c r="M60" s="15">
        <f t="shared" si="1"/>
        <v>242.81</v>
      </c>
      <c r="N60" s="15">
        <f>'[1]TCE - ANEXO III - Preencher'!O69</f>
        <v>2.54</v>
      </c>
      <c r="O60" s="15">
        <f>'[1]TCE - ANEXO III - Preencher'!P69</f>
        <v>0</v>
      </c>
      <c r="P60" s="16">
        <f t="shared" si="2"/>
        <v>2.54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29.9</v>
      </c>
      <c r="Y60" s="15">
        <f>'[1]TCE - ANEXO III - Preencher'!Z69</f>
        <v>0</v>
      </c>
      <c r="Z60" s="16">
        <f t="shared" si="5"/>
        <v>29.9</v>
      </c>
      <c r="AA60" s="17" t="str">
        <f>IF('[1]TCE - ANEXO III - Preencher'!AB69="","",'[1]TCE - ANEXO III - Preencher'!AB69)</f>
        <v>Beneficio obrigatorio CCT Federacao – Plano Assistencial Agiben</v>
      </c>
      <c r="AB60" s="15">
        <f t="shared" si="0"/>
        <v>616.06999999999994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EDICLEIDE DA SILVA COSTA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180.98</v>
      </c>
      <c r="J61" s="14">
        <f>'[1]TCE - ANEXO III - Preencher'!K70</f>
        <v>0</v>
      </c>
      <c r="K61" s="15">
        <f>'[1]TCE - ANEXO III - Preencher'!L70</f>
        <v>275.23</v>
      </c>
      <c r="L61" s="15">
        <f>'[1]TCE - ANEXO III - Preencher'!M70</f>
        <v>32.42</v>
      </c>
      <c r="M61" s="15">
        <f t="shared" si="1"/>
        <v>242.81</v>
      </c>
      <c r="N61" s="15">
        <f>'[1]TCE - ANEXO III - Preencher'!O70</f>
        <v>2.54</v>
      </c>
      <c r="O61" s="15">
        <f>'[1]TCE - ANEXO III - Preencher'!P70</f>
        <v>0</v>
      </c>
      <c r="P61" s="16">
        <f t="shared" si="2"/>
        <v>2.54</v>
      </c>
      <c r="Q61" s="15">
        <f>'[1]TCE - ANEXO III - Preencher'!R70</f>
        <v>135</v>
      </c>
      <c r="R61" s="15">
        <f>'[1]TCE - ANEXO III - Preencher'!S70</f>
        <v>97.26</v>
      </c>
      <c r="S61" s="16">
        <f t="shared" si="3"/>
        <v>37.739999999999995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2168.0700000000002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EDSON LUIZ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3226-05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193.35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2.54</v>
      </c>
      <c r="O62" s="15">
        <f>'[1]TCE - ANEXO III - Preencher'!P71</f>
        <v>0</v>
      </c>
      <c r="P62" s="16">
        <f t="shared" si="2"/>
        <v>2.54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29.9</v>
      </c>
      <c r="Y62" s="15">
        <f>'[1]TCE - ANEXO III - Preencher'!Z71</f>
        <v>0</v>
      </c>
      <c r="Z62" s="16">
        <f t="shared" si="5"/>
        <v>29.9</v>
      </c>
      <c r="AA62" s="17" t="str">
        <f>IF('[1]TCE - ANEXO III - Preencher'!AB71="","",'[1]TCE - ANEXO III - Preencher'!AB71)</f>
        <v>Beneficio obrigatorio CCT Federacao – Plano Assistencial Agiben</v>
      </c>
      <c r="AB62" s="15">
        <f t="shared" si="0"/>
        <v>225.79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EDUARDA FERNANDES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4221-10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218.28</v>
      </c>
      <c r="J63" s="14">
        <f>'[1]TCE - ANEXO III - Preencher'!K72</f>
        <v>0</v>
      </c>
      <c r="K63" s="15">
        <f>'[1]TCE - ANEXO III - Preencher'!L72</f>
        <v>275.23</v>
      </c>
      <c r="L63" s="15">
        <f>'[1]TCE - ANEXO III - Preencher'!M72</f>
        <v>32.42</v>
      </c>
      <c r="M63" s="15">
        <f t="shared" si="1"/>
        <v>242.81</v>
      </c>
      <c r="N63" s="15">
        <f>'[1]TCE - ANEXO III - Preencher'!O72</f>
        <v>2.54</v>
      </c>
      <c r="O63" s="15">
        <f>'[1]TCE - ANEXO III - Preencher'!P72</f>
        <v>0</v>
      </c>
      <c r="P63" s="16">
        <f t="shared" si="2"/>
        <v>2.54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493.53000000000003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EDYREJINA FERREIRA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207.33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2.54</v>
      </c>
      <c r="O64" s="15">
        <f>'[1]TCE - ANEXO III - Preencher'!P73</f>
        <v>0</v>
      </c>
      <c r="P64" s="16">
        <f t="shared" si="2"/>
        <v>2.54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1967.31</v>
      </c>
      <c r="Y64" s="15">
        <f>'[1]TCE - ANEXO III - Preencher'!Z73</f>
        <v>0</v>
      </c>
      <c r="Z64" s="16">
        <f t="shared" si="5"/>
        <v>1967.31</v>
      </c>
      <c r="AA64" s="17" t="str">
        <f>IF('[1]TCE - ANEXO III - Preencher'!AB73="","",'[1]TCE - ANEXO III - Preencher'!AB73)</f>
        <v>Abono assistencial financeiro – complemento Piso da Enfermagem</v>
      </c>
      <c r="AB64" s="15">
        <f t="shared" si="0"/>
        <v>2177.1799999999998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ELANE DE BARROS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173.14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2.54</v>
      </c>
      <c r="O65" s="15">
        <f>'[1]TCE - ANEXO III - Preencher'!P74</f>
        <v>0</v>
      </c>
      <c r="P65" s="16">
        <f t="shared" si="2"/>
        <v>2.54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1879.68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ELIANE CARLA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0</v>
      </c>
      <c r="J66" s="14">
        <f>'[1]TCE - ANEXO III - Preencher'!K75</f>
        <v>203.66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1910.2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ELIEL ALVES DE BARROS JUNIOR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5211-30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142.16</v>
      </c>
      <c r="J67" s="14">
        <f>'[1]TCE - ANEXO III - Preencher'!K76</f>
        <v>0</v>
      </c>
      <c r="K67" s="15">
        <f>'[1]TCE - ANEXO III - Preencher'!L76</f>
        <v>275.23</v>
      </c>
      <c r="L67" s="15">
        <f>'[1]TCE - ANEXO III - Preencher'!M76</f>
        <v>32.42</v>
      </c>
      <c r="M67" s="15">
        <f t="shared" si="1"/>
        <v>242.81</v>
      </c>
      <c r="N67" s="15">
        <f>'[1]TCE - ANEXO III - Preencher'!O76</f>
        <v>2.54</v>
      </c>
      <c r="O67" s="15">
        <f>'[1]TCE - ANEXO III - Preencher'!P76</f>
        <v>0</v>
      </c>
      <c r="P67" s="16">
        <f t="shared" si="2"/>
        <v>2.54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417.41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 xml:space="preserve">ELIS REGINA DA SILVA FRANCA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187.79</v>
      </c>
      <c r="J68" s="14">
        <f>'[1]TCE - ANEXO III - Preencher'!K77</f>
        <v>0</v>
      </c>
      <c r="K68" s="15">
        <f>'[1]TCE - ANEXO III - Preencher'!L77</f>
        <v>275.23</v>
      </c>
      <c r="L68" s="15">
        <f>'[1]TCE - ANEXO III - Preencher'!M77</f>
        <v>2.79</v>
      </c>
      <c r="M68" s="15">
        <f t="shared" ref="M68:M131" si="7">K68-L68</f>
        <v>272.44</v>
      </c>
      <c r="N68" s="15">
        <f>'[1]TCE - ANEXO III - Preencher'!O77</f>
        <v>2.54</v>
      </c>
      <c r="O68" s="15">
        <f>'[1]TCE - ANEXO III - Preencher'!P77</f>
        <v>0</v>
      </c>
      <c r="P68" s="16">
        <f t="shared" ref="P68:P131" si="8">N68-O68</f>
        <v>2.54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2459.15</v>
      </c>
      <c r="Y68" s="15">
        <f>'[1]TCE - ANEXO III - Preencher'!Z77</f>
        <v>0</v>
      </c>
      <c r="Z68" s="16">
        <f t="shared" ref="Z68:Z131" si="11">X68-Y68</f>
        <v>2459.15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2921.92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ELIZANGELA IRIS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183.21</v>
      </c>
      <c r="J69" s="14">
        <f>'[1]TCE - ANEXO III - Preencher'!K78</f>
        <v>0</v>
      </c>
      <c r="K69" s="15">
        <f>'[1]TCE - ANEXO III - Preencher'!L78</f>
        <v>275.23</v>
      </c>
      <c r="L69" s="15">
        <f>'[1]TCE - ANEXO III - Preencher'!M78</f>
        <v>32.42</v>
      </c>
      <c r="M69" s="15">
        <f t="shared" si="7"/>
        <v>242.81</v>
      </c>
      <c r="N69" s="15">
        <f>'[1]TCE - ANEXO III - Preencher'!O78</f>
        <v>2.54</v>
      </c>
      <c r="O69" s="15">
        <f>'[1]TCE - ANEXO III - Preencher'!P78</f>
        <v>0</v>
      </c>
      <c r="P69" s="16">
        <f t="shared" si="8"/>
        <v>2.54</v>
      </c>
      <c r="Q69" s="15">
        <f>'[1]TCE - ANEXO III - Preencher'!R78</f>
        <v>270</v>
      </c>
      <c r="R69" s="15">
        <f>'[1]TCE - ANEXO III - Preencher'!S78</f>
        <v>97.26</v>
      </c>
      <c r="S69" s="16">
        <f t="shared" si="9"/>
        <v>172.74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2305.3000000000002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ELVIS ALVES TAVARES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451.12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2.54</v>
      </c>
      <c r="O70" s="15">
        <f>'[1]TCE - ANEXO III - Preencher'!P79</f>
        <v>0</v>
      </c>
      <c r="P70" s="16">
        <f t="shared" si="8"/>
        <v>2.54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453.66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ELVIS RONALDO CARDOSO VASCO BARRETO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175.38</v>
      </c>
      <c r="J71" s="14">
        <f>'[1]TCE - ANEXO III - Preencher'!K80</f>
        <v>0</v>
      </c>
      <c r="K71" s="15">
        <f>'[1]TCE - ANEXO III - Preencher'!L80</f>
        <v>275.23</v>
      </c>
      <c r="L71" s="15">
        <f>'[1]TCE - ANEXO III - Preencher'!M80</f>
        <v>32.42</v>
      </c>
      <c r="M71" s="15">
        <f t="shared" si="7"/>
        <v>242.81</v>
      </c>
      <c r="N71" s="15">
        <f>'[1]TCE - ANEXO III - Preencher'!O80</f>
        <v>2.54</v>
      </c>
      <c r="O71" s="15">
        <f>'[1]TCE - ANEXO III - Preencher'!P80</f>
        <v>0</v>
      </c>
      <c r="P71" s="16">
        <f t="shared" si="8"/>
        <v>2.54</v>
      </c>
      <c r="Q71" s="15">
        <f>'[1]TCE - ANEXO III - Preencher'!R80</f>
        <v>270</v>
      </c>
      <c r="R71" s="15">
        <f>'[1]TCE - ANEXO III - Preencher'!S80</f>
        <v>97.26</v>
      </c>
      <c r="S71" s="16">
        <f t="shared" si="9"/>
        <v>172.74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623.37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 xml:space="preserve">ELYSON FELIPE MACIEL DA SILVA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2234-05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373.73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2.54</v>
      </c>
      <c r="O72" s="15">
        <f>'[1]TCE - ANEXO III - Preencher'!P81</f>
        <v>0</v>
      </c>
      <c r="P72" s="16">
        <f t="shared" si="8"/>
        <v>2.54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376.27000000000004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ERALDA CRISTINA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183.21</v>
      </c>
      <c r="J73" s="14">
        <f>'[1]TCE - ANEXO III - Preencher'!K82</f>
        <v>0</v>
      </c>
      <c r="K73" s="15">
        <f>'[1]TCE - ANEXO III - Preencher'!L82</f>
        <v>275.23</v>
      </c>
      <c r="L73" s="15">
        <f>'[1]TCE - ANEXO III - Preencher'!M82</f>
        <v>32.42</v>
      </c>
      <c r="M73" s="15">
        <f t="shared" si="7"/>
        <v>242.81</v>
      </c>
      <c r="N73" s="15">
        <f>'[1]TCE - ANEXO III - Preencher'!O82</f>
        <v>2.54</v>
      </c>
      <c r="O73" s="15">
        <f>'[1]TCE - ANEXO III - Preencher'!P82</f>
        <v>0</v>
      </c>
      <c r="P73" s="16">
        <f t="shared" si="8"/>
        <v>2.54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2132.56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ERIKA RAQUELI DE MORAIS BEZERRA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3241-15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367.4</v>
      </c>
      <c r="J74" s="14">
        <f>'[1]TCE - ANEXO III - Preencher'!K83</f>
        <v>0</v>
      </c>
      <c r="K74" s="15">
        <f>'[1]TCE - ANEXO III - Preencher'!L83</f>
        <v>275.23</v>
      </c>
      <c r="L74" s="15">
        <f>'[1]TCE - ANEXO III - Preencher'!M83</f>
        <v>2.73</v>
      </c>
      <c r="M74" s="15">
        <f t="shared" si="7"/>
        <v>272.5</v>
      </c>
      <c r="N74" s="15">
        <f>'[1]TCE - ANEXO III - Preencher'!O83</f>
        <v>2.54</v>
      </c>
      <c r="O74" s="15">
        <f>'[1]TCE - ANEXO III - Preencher'!P83</f>
        <v>0</v>
      </c>
      <c r="P74" s="16">
        <f t="shared" si="8"/>
        <v>2.54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642.43999999999994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ERIVALDO JOSE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175.25</v>
      </c>
      <c r="J75" s="14">
        <f>'[1]TCE - ANEXO III - Preencher'!K84</f>
        <v>0</v>
      </c>
      <c r="K75" s="15">
        <f>'[1]TCE - ANEXO III - Preencher'!L84</f>
        <v>275.23</v>
      </c>
      <c r="L75" s="15">
        <f>'[1]TCE - ANEXO III - Preencher'!M84</f>
        <v>32.42</v>
      </c>
      <c r="M75" s="15">
        <f t="shared" si="7"/>
        <v>242.81</v>
      </c>
      <c r="N75" s="15">
        <f>'[1]TCE - ANEXO III - Preencher'!O84</f>
        <v>2.54</v>
      </c>
      <c r="O75" s="15">
        <f>'[1]TCE - ANEXO III - Preencher'!P84</f>
        <v>0</v>
      </c>
      <c r="P75" s="16">
        <f t="shared" si="8"/>
        <v>2.54</v>
      </c>
      <c r="Q75" s="15">
        <f>'[1]TCE - ANEXO III - Preencher'!R84</f>
        <v>135</v>
      </c>
      <c r="R75" s="15">
        <f>'[1]TCE - ANEXO III - Preencher'!S84</f>
        <v>97.26</v>
      </c>
      <c r="S75" s="16">
        <f t="shared" si="9"/>
        <v>37.739999999999995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5112</v>
      </c>
      <c r="Y75" s="15">
        <f>'[1]TCE - ANEXO III - Preencher'!Z84</f>
        <v>0</v>
      </c>
      <c r="Z75" s="16">
        <f t="shared" si="11"/>
        <v>5112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5570.34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ESEQUIEL BEZERRA DE OLIVEIRA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159.93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2.54</v>
      </c>
      <c r="O76" s="15">
        <f>'[1]TCE - ANEXO III - Preencher'!P85</f>
        <v>0</v>
      </c>
      <c r="P76" s="16">
        <f t="shared" si="8"/>
        <v>2.54</v>
      </c>
      <c r="Q76" s="15">
        <f>'[1]TCE - ANEXO III - Preencher'!R85</f>
        <v>270</v>
      </c>
      <c r="R76" s="15">
        <f>'[1]TCE - ANEXO III - Preencher'!S85</f>
        <v>97.26</v>
      </c>
      <c r="S76" s="16">
        <f t="shared" si="9"/>
        <v>172.74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2039.21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EVALDO FRANCA DE FARIAS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184.02</v>
      </c>
      <c r="J77" s="14">
        <f>'[1]TCE - ANEXO III - Preencher'!K86</f>
        <v>0</v>
      </c>
      <c r="K77" s="15">
        <f>'[1]TCE - ANEXO III - Preencher'!L86</f>
        <v>275.23</v>
      </c>
      <c r="L77" s="15">
        <f>'[1]TCE - ANEXO III - Preencher'!M86</f>
        <v>32.42</v>
      </c>
      <c r="M77" s="15">
        <f t="shared" si="7"/>
        <v>242.81</v>
      </c>
      <c r="N77" s="15">
        <f>'[1]TCE - ANEXO III - Preencher'!O86</f>
        <v>2.54</v>
      </c>
      <c r="O77" s="15">
        <f>'[1]TCE - ANEXO III - Preencher'!P86</f>
        <v>0</v>
      </c>
      <c r="P77" s="16">
        <f t="shared" si="8"/>
        <v>2.54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2133.37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FABIANA FERREIRA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190.7</v>
      </c>
      <c r="J78" s="14">
        <f>'[1]TCE - ANEXO III - Preencher'!K87</f>
        <v>0</v>
      </c>
      <c r="K78" s="15">
        <f>'[1]TCE - ANEXO III - Preencher'!L87</f>
        <v>275.23</v>
      </c>
      <c r="L78" s="15">
        <f>'[1]TCE - ANEXO III - Preencher'!M87</f>
        <v>32.42</v>
      </c>
      <c r="M78" s="15">
        <f t="shared" si="7"/>
        <v>242.81</v>
      </c>
      <c r="N78" s="15">
        <f>'[1]TCE - ANEXO III - Preencher'!O87</f>
        <v>2.54</v>
      </c>
      <c r="O78" s="15">
        <f>'[1]TCE - ANEXO III - Preencher'!P87</f>
        <v>0</v>
      </c>
      <c r="P78" s="16">
        <f t="shared" si="8"/>
        <v>2.54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81.02</v>
      </c>
      <c r="U78" s="15">
        <f>'[1]TCE - ANEXO III - Preencher'!V87</f>
        <v>0</v>
      </c>
      <c r="V78" s="16">
        <f t="shared" si="10"/>
        <v>81.02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2221.0700000000002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FABIANA OLIVEIRA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3242-05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185.67</v>
      </c>
      <c r="J79" s="14">
        <f>'[1]TCE - ANEXO III - Preencher'!K88</f>
        <v>0</v>
      </c>
      <c r="K79" s="15">
        <f>'[1]TCE - ANEXO III - Preencher'!L88</f>
        <v>275.23</v>
      </c>
      <c r="L79" s="15">
        <f>'[1]TCE - ANEXO III - Preencher'!M88</f>
        <v>32.42</v>
      </c>
      <c r="M79" s="15">
        <f t="shared" si="7"/>
        <v>242.81</v>
      </c>
      <c r="N79" s="15">
        <f>'[1]TCE - ANEXO III - Preencher'!O88</f>
        <v>2.54</v>
      </c>
      <c r="O79" s="15">
        <f>'[1]TCE - ANEXO III - Preencher'!P88</f>
        <v>0</v>
      </c>
      <c r="P79" s="16">
        <f t="shared" si="8"/>
        <v>2.54</v>
      </c>
      <c r="Q79" s="15">
        <f>'[1]TCE - ANEXO III - Preencher'!R88</f>
        <v>270</v>
      </c>
      <c r="R79" s="15">
        <f>'[1]TCE - ANEXO III - Preencher'!S88</f>
        <v>97.26</v>
      </c>
      <c r="S79" s="16">
        <f t="shared" si="9"/>
        <v>172.74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603.76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FABIANA SILVA DE ARAUJO DE LEMOS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159.93</v>
      </c>
      <c r="J80" s="14">
        <f>'[1]TCE - ANEXO III - Preencher'!K89</f>
        <v>0</v>
      </c>
      <c r="K80" s="15">
        <f>'[1]TCE - ANEXO III - Preencher'!L89</f>
        <v>275.23</v>
      </c>
      <c r="L80" s="15">
        <f>'[1]TCE - ANEXO III - Preencher'!M89</f>
        <v>32.42</v>
      </c>
      <c r="M80" s="15">
        <f t="shared" si="7"/>
        <v>242.81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3408</v>
      </c>
      <c r="Y80" s="15">
        <f>'[1]TCE - ANEXO III - Preencher'!Z89</f>
        <v>0</v>
      </c>
      <c r="Z80" s="16">
        <f t="shared" si="11"/>
        <v>3408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3813.28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 xml:space="preserve">FERNANDA MICHAELA MARTINS XAVIER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159.93</v>
      </c>
      <c r="J81" s="14">
        <f>'[1]TCE - ANEXO III - Preencher'!K90</f>
        <v>0</v>
      </c>
      <c r="K81" s="15">
        <f>'[1]TCE - ANEXO III - Preencher'!L90</f>
        <v>275.22000000000003</v>
      </c>
      <c r="L81" s="15">
        <f>'[1]TCE - ANEXO III - Preencher'!M90</f>
        <v>32.42</v>
      </c>
      <c r="M81" s="15">
        <f t="shared" si="7"/>
        <v>242.8</v>
      </c>
      <c r="N81" s="15">
        <f>'[1]TCE - ANEXO III - Preencher'!O90</f>
        <v>2.54</v>
      </c>
      <c r="O81" s="15">
        <f>'[1]TCE - ANEXO III - Preencher'!P90</f>
        <v>0</v>
      </c>
      <c r="P81" s="16">
        <f t="shared" si="8"/>
        <v>2.54</v>
      </c>
      <c r="Q81" s="15">
        <f>'[1]TCE - ANEXO III - Preencher'!R90</f>
        <v>135</v>
      </c>
      <c r="R81" s="15">
        <f>'[1]TCE - ANEXO III - Preencher'!S90</f>
        <v>97.26</v>
      </c>
      <c r="S81" s="16">
        <f t="shared" si="9"/>
        <v>37.739999999999995</v>
      </c>
      <c r="T81" s="15">
        <f>'[1]TCE - ANEXO III - Preencher'!U90</f>
        <v>81.02</v>
      </c>
      <c r="U81" s="15">
        <f>'[1]TCE - ANEXO III - Preencher'!V90</f>
        <v>0</v>
      </c>
      <c r="V81" s="16">
        <f t="shared" si="10"/>
        <v>81.02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2228.0300000000002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FRANKESLENE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163.76</v>
      </c>
      <c r="J82" s="14">
        <f>'[1]TCE - ANEXO III - Preencher'!K91</f>
        <v>0</v>
      </c>
      <c r="K82" s="15">
        <f>'[1]TCE - ANEXO III - Preencher'!L91</f>
        <v>275.22000000000003</v>
      </c>
      <c r="L82" s="15">
        <f>'[1]TCE - ANEXO III - Preencher'!M91</f>
        <v>32.42</v>
      </c>
      <c r="M82" s="15">
        <f t="shared" si="7"/>
        <v>242.8</v>
      </c>
      <c r="N82" s="15">
        <f>'[1]TCE - ANEXO III - Preencher'!O91</f>
        <v>2.54</v>
      </c>
      <c r="O82" s="15">
        <f>'[1]TCE - ANEXO III - Preencher'!P91</f>
        <v>0</v>
      </c>
      <c r="P82" s="16">
        <f t="shared" si="8"/>
        <v>2.54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2113.1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FRANKLIN BUTCH FERREIRA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215</v>
      </c>
      <c r="J83" s="14">
        <f>'[1]TCE - ANEXO III - Preencher'!K92</f>
        <v>0</v>
      </c>
      <c r="K83" s="15">
        <f>'[1]TCE - ANEXO III - Preencher'!L92</f>
        <v>275.22000000000003</v>
      </c>
      <c r="L83" s="15">
        <f>'[1]TCE - ANEXO III - Preencher'!M92</f>
        <v>2.79</v>
      </c>
      <c r="M83" s="15">
        <f t="shared" si="7"/>
        <v>272.43</v>
      </c>
      <c r="N83" s="15">
        <f>'[1]TCE - ANEXO III - Preencher'!O92</f>
        <v>2.54</v>
      </c>
      <c r="O83" s="15">
        <f>'[1]TCE - ANEXO III - Preencher'!P92</f>
        <v>0</v>
      </c>
      <c r="P83" s="16">
        <f t="shared" si="8"/>
        <v>2.54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1967.31</v>
      </c>
      <c r="Y83" s="15">
        <f>'[1]TCE - ANEXO III - Preencher'!Z92</f>
        <v>0</v>
      </c>
      <c r="Z83" s="16">
        <f t="shared" si="11"/>
        <v>1967.31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2457.2799999999997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GABRIEL VINICIUS DIAS DE ALMEIDA CRUZ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172.45</v>
      </c>
      <c r="J84" s="14">
        <f>'[1]TCE - ANEXO III - Preencher'!K93</f>
        <v>0</v>
      </c>
      <c r="K84" s="15">
        <f>'[1]TCE - ANEXO III - Preencher'!L93</f>
        <v>275.22000000000003</v>
      </c>
      <c r="L84" s="15">
        <f>'[1]TCE - ANEXO III - Preencher'!M93</f>
        <v>32.42</v>
      </c>
      <c r="M84" s="15">
        <f t="shared" si="7"/>
        <v>242.8</v>
      </c>
      <c r="N84" s="15">
        <f>'[1]TCE - ANEXO III - Preencher'!O93</f>
        <v>2.54</v>
      </c>
      <c r="O84" s="15">
        <f>'[1]TCE - ANEXO III - Preencher'!P93</f>
        <v>0</v>
      </c>
      <c r="P84" s="16">
        <f t="shared" si="8"/>
        <v>2.54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2121.79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 xml:space="preserve">GABRIEL VINICIUS SILVA MALTA DA ROCHA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4110-05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6.08</v>
      </c>
      <c r="J85" s="14">
        <f>'[1]TCE - ANEXO III - Preencher'!K94</f>
        <v>0</v>
      </c>
      <c r="K85" s="15">
        <f>'[1]TCE - ANEXO III - Preencher'!L94</f>
        <v>275.22000000000003</v>
      </c>
      <c r="L85" s="15">
        <f>'[1]TCE - ANEXO III - Preencher'!M94</f>
        <v>15.18</v>
      </c>
      <c r="M85" s="15">
        <f t="shared" si="7"/>
        <v>260.04000000000002</v>
      </c>
      <c r="N85" s="15">
        <f>'[1]TCE - ANEXO III - Preencher'!O94</f>
        <v>2.54</v>
      </c>
      <c r="O85" s="15">
        <f>'[1]TCE - ANEXO III - Preencher'!P94</f>
        <v>0</v>
      </c>
      <c r="P85" s="16">
        <f t="shared" si="8"/>
        <v>2.54</v>
      </c>
      <c r="Q85" s="15">
        <f>'[1]TCE - ANEXO III - Preencher'!R94</f>
        <v>360</v>
      </c>
      <c r="R85" s="15">
        <f>'[1]TCE - ANEXO III - Preencher'!S94</f>
        <v>45.69</v>
      </c>
      <c r="S85" s="16">
        <f t="shared" si="9"/>
        <v>314.31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612.87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GABRIELA BELO REGO BARROS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386.19</v>
      </c>
      <c r="J86" s="14">
        <f>'[1]TCE - ANEXO III - Preencher'!K95</f>
        <v>0</v>
      </c>
      <c r="K86" s="15">
        <f>'[1]TCE - ANEXO III - Preencher'!L95</f>
        <v>275.22000000000003</v>
      </c>
      <c r="L86" s="15">
        <f>'[1]TCE - ANEXO III - Preencher'!M95</f>
        <v>4.1100000000000003</v>
      </c>
      <c r="M86" s="15">
        <f t="shared" si="7"/>
        <v>271.11</v>
      </c>
      <c r="N86" s="15">
        <f>'[1]TCE - ANEXO III - Preencher'!O95</f>
        <v>2.54</v>
      </c>
      <c r="O86" s="15">
        <f>'[1]TCE - ANEXO III - Preencher'!P95</f>
        <v>0</v>
      </c>
      <c r="P86" s="16">
        <f t="shared" si="8"/>
        <v>2.54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138.38999999999999</v>
      </c>
      <c r="U86" s="15">
        <f>'[1]TCE - ANEXO III - Preencher'!V95</f>
        <v>0</v>
      </c>
      <c r="V86" s="16">
        <f t="shared" si="10"/>
        <v>138.38999999999999</v>
      </c>
      <c r="W86" s="17" t="str">
        <f>IF('[1]TCE - ANEXO III - Preencher'!X95="","",'[1]TCE - ANEXO III - Preencher'!X95)</f>
        <v/>
      </c>
      <c r="X86" s="15">
        <f>'[1]TCE - ANEXO III - Preencher'!Y95</f>
        <v>1580.22</v>
      </c>
      <c r="Y86" s="15">
        <f>'[1]TCE - ANEXO III - Preencher'!Z95</f>
        <v>0</v>
      </c>
      <c r="Z86" s="16">
        <f t="shared" si="11"/>
        <v>1580.22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2378.4499999999998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GABRIELLY KARINA MELO DE OLIVEIRA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4221-10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177.23</v>
      </c>
      <c r="J87" s="14">
        <f>'[1]TCE - ANEXO III - Preencher'!K96</f>
        <v>0</v>
      </c>
      <c r="K87" s="15">
        <f>'[1]TCE - ANEXO III - Preencher'!L96</f>
        <v>275.22000000000003</v>
      </c>
      <c r="L87" s="15">
        <f>'[1]TCE - ANEXO III - Preencher'!M96</f>
        <v>32.42</v>
      </c>
      <c r="M87" s="15">
        <f t="shared" si="7"/>
        <v>242.8</v>
      </c>
      <c r="N87" s="15">
        <f>'[1]TCE - ANEXO III - Preencher'!O96</f>
        <v>2.54</v>
      </c>
      <c r="O87" s="15">
        <f>'[1]TCE - ANEXO III - Preencher'!P96</f>
        <v>0</v>
      </c>
      <c r="P87" s="16">
        <f t="shared" si="8"/>
        <v>2.54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29.9</v>
      </c>
      <c r="Y87" s="15">
        <f>'[1]TCE - ANEXO III - Preencher'!Z96</f>
        <v>0</v>
      </c>
      <c r="Z87" s="16">
        <f t="shared" si="11"/>
        <v>29.9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452.46999999999997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GEANE ROSA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181.35</v>
      </c>
      <c r="J88" s="14">
        <f>'[1]TCE - ANEXO III - Preencher'!K97</f>
        <v>0</v>
      </c>
      <c r="K88" s="15">
        <f>'[1]TCE - ANEXO III - Preencher'!L97</f>
        <v>275.22000000000003</v>
      </c>
      <c r="L88" s="15">
        <f>'[1]TCE - ANEXO III - Preencher'!M97</f>
        <v>32.42</v>
      </c>
      <c r="M88" s="15">
        <f t="shared" si="7"/>
        <v>242.8</v>
      </c>
      <c r="N88" s="15">
        <f>'[1]TCE - ANEXO III - Preencher'!O97</f>
        <v>2.54</v>
      </c>
      <c r="O88" s="15">
        <f>'[1]TCE - ANEXO III - Preencher'!P97</f>
        <v>0</v>
      </c>
      <c r="P88" s="16">
        <f t="shared" si="8"/>
        <v>2.54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1363.2</v>
      </c>
      <c r="Y88" s="15">
        <f>'[1]TCE - ANEXO III - Preencher'!Z97</f>
        <v>0</v>
      </c>
      <c r="Z88" s="16">
        <f t="shared" si="11"/>
        <v>1363.2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1789.89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GEIBSON RUAN OLIVEIRA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11.16</v>
      </c>
      <c r="J89" s="14">
        <f>'[1]TCE - ANEXO III - Preencher'!K98</f>
        <v>0</v>
      </c>
      <c r="K89" s="15">
        <f>'[1]TCE - ANEXO III - Preencher'!L98</f>
        <v>275.22000000000003</v>
      </c>
      <c r="L89" s="15">
        <f>'[1]TCE - ANEXO III - Preencher'!M98</f>
        <v>15.18</v>
      </c>
      <c r="M89" s="15">
        <f t="shared" si="7"/>
        <v>260.04000000000002</v>
      </c>
      <c r="N89" s="15">
        <f>'[1]TCE - ANEXO III - Preencher'!O98</f>
        <v>2.54</v>
      </c>
      <c r="O89" s="15">
        <f>'[1]TCE - ANEXO III - Preencher'!P98</f>
        <v>0</v>
      </c>
      <c r="P89" s="16">
        <f t="shared" si="8"/>
        <v>2.54</v>
      </c>
      <c r="Q89" s="15">
        <f>'[1]TCE - ANEXO III - Preencher'!R98</f>
        <v>180</v>
      </c>
      <c r="R89" s="15">
        <f>'[1]TCE - ANEXO III - Preencher'!S98</f>
        <v>45.69</v>
      </c>
      <c r="S89" s="16">
        <f t="shared" si="9"/>
        <v>134.31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Beneficio obrigatorio CCT Federacao – Plano Assistencial Agiben</v>
      </c>
      <c r="AB89" s="15">
        <f t="shared" si="6"/>
        <v>437.95000000000005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GEIZA CRISTINA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183.21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2.54</v>
      </c>
      <c r="O90" s="15">
        <f>'[1]TCE - ANEXO III - Preencher'!P99</f>
        <v>0</v>
      </c>
      <c r="P90" s="16">
        <f t="shared" si="8"/>
        <v>2.54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1889.75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GILSA DO NASCIMENTO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175.25</v>
      </c>
      <c r="J91" s="14">
        <f>'[1]TCE - ANEXO III - Preencher'!K100</f>
        <v>0</v>
      </c>
      <c r="K91" s="15">
        <f>'[1]TCE - ANEXO III - Preencher'!L100</f>
        <v>275.22000000000003</v>
      </c>
      <c r="L91" s="15">
        <f>'[1]TCE - ANEXO III - Preencher'!M100</f>
        <v>32.42</v>
      </c>
      <c r="M91" s="15">
        <f t="shared" si="7"/>
        <v>242.8</v>
      </c>
      <c r="N91" s="15">
        <f>'[1]TCE - ANEXO III - Preencher'!O100</f>
        <v>2.54</v>
      </c>
      <c r="O91" s="15">
        <f>'[1]TCE - ANEXO III - Preencher'!P100</f>
        <v>0</v>
      </c>
      <c r="P91" s="16">
        <f t="shared" si="8"/>
        <v>2.54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1363.2</v>
      </c>
      <c r="Y91" s="15">
        <f>'[1]TCE - ANEXO III - Preencher'!Z100</f>
        <v>0</v>
      </c>
      <c r="Z91" s="16">
        <f t="shared" si="11"/>
        <v>1363.2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1783.79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GIVANILDA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251.84</v>
      </c>
      <c r="J92" s="14">
        <f>'[1]TCE - ANEXO III - Preencher'!K101</f>
        <v>0</v>
      </c>
      <c r="K92" s="15">
        <f>'[1]TCE - ANEXO III - Preencher'!L101</f>
        <v>275.22000000000003</v>
      </c>
      <c r="L92" s="15">
        <f>'[1]TCE - ANEXO III - Preencher'!M101</f>
        <v>3.59</v>
      </c>
      <c r="M92" s="15">
        <f t="shared" si="7"/>
        <v>271.63000000000005</v>
      </c>
      <c r="N92" s="15">
        <f>'[1]TCE - ANEXO III - Preencher'!O101</f>
        <v>2.54</v>
      </c>
      <c r="O92" s="15">
        <f>'[1]TCE - ANEXO III - Preencher'!P101</f>
        <v>0</v>
      </c>
      <c r="P92" s="16">
        <f t="shared" si="8"/>
        <v>2.54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1924.07</v>
      </c>
      <c r="Y92" s="15">
        <f>'[1]TCE - ANEXO III - Preencher'!Z101</f>
        <v>0</v>
      </c>
      <c r="Z92" s="16">
        <f t="shared" si="11"/>
        <v>1924.07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2450.08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GLAYBSON DE OLIVEIRA MENDES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167.94</v>
      </c>
      <c r="J93" s="14">
        <f>'[1]TCE - ANEXO III - Preencher'!K102</f>
        <v>0</v>
      </c>
      <c r="K93" s="15">
        <f>'[1]TCE - ANEXO III - Preencher'!L102</f>
        <v>275.22000000000003</v>
      </c>
      <c r="L93" s="15">
        <f>'[1]TCE - ANEXO III - Preencher'!M102</f>
        <v>32.42</v>
      </c>
      <c r="M93" s="15">
        <f t="shared" si="7"/>
        <v>242.8</v>
      </c>
      <c r="N93" s="15">
        <f>'[1]TCE - ANEXO III - Preencher'!O102</f>
        <v>2.54</v>
      </c>
      <c r="O93" s="15">
        <f>'[1]TCE - ANEXO III - Preencher'!P102</f>
        <v>0</v>
      </c>
      <c r="P93" s="16">
        <f t="shared" si="8"/>
        <v>2.54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2117.2800000000002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GLEICE FREIRE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181.35</v>
      </c>
      <c r="J94" s="14">
        <f>'[1]TCE - ANEXO III - Preencher'!K103</f>
        <v>0</v>
      </c>
      <c r="K94" s="15">
        <f>'[1]TCE - ANEXO III - Preencher'!L103</f>
        <v>275.22000000000003</v>
      </c>
      <c r="L94" s="15">
        <f>'[1]TCE - ANEXO III - Preencher'!M103</f>
        <v>32.42</v>
      </c>
      <c r="M94" s="15">
        <f t="shared" si="7"/>
        <v>242.8</v>
      </c>
      <c r="N94" s="15">
        <f>'[1]TCE - ANEXO III - Preencher'!O103</f>
        <v>2.54</v>
      </c>
      <c r="O94" s="15">
        <f>'[1]TCE - ANEXO III - Preencher'!P103</f>
        <v>0</v>
      </c>
      <c r="P94" s="16">
        <f t="shared" si="8"/>
        <v>2.54</v>
      </c>
      <c r="Q94" s="15">
        <f>'[1]TCE - ANEXO III - Preencher'!R103</f>
        <v>176.4</v>
      </c>
      <c r="R94" s="15">
        <f>'[1]TCE - ANEXO III - Preencher'!S103</f>
        <v>97.26</v>
      </c>
      <c r="S94" s="16">
        <f t="shared" si="9"/>
        <v>79.14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535.73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GUSTAVO CAMPELO ELLDORF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2232-08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340.82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2.54</v>
      </c>
      <c r="O95" s="15">
        <f>'[1]TCE - ANEXO III - Preencher'!P104</f>
        <v>0</v>
      </c>
      <c r="P95" s="16">
        <f t="shared" si="8"/>
        <v>2.54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29.9</v>
      </c>
      <c r="Y95" s="15">
        <f>'[1]TCE - ANEXO III - Preencher'!Z104</f>
        <v>0</v>
      </c>
      <c r="Z95" s="16">
        <f t="shared" si="11"/>
        <v>29.9</v>
      </c>
      <c r="AA95" s="17" t="str">
        <f>IF('[1]TCE - ANEXO III - Preencher'!AB104="","",'[1]TCE - ANEXO III - Preencher'!AB104)</f>
        <v>Beneficio obrigatorio CCT Federacao – Plano Assistencial Agiben</v>
      </c>
      <c r="AB95" s="15">
        <f t="shared" si="6"/>
        <v>373.26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GYSLAYNNE GRASYELLE SACRAMENTO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159.93</v>
      </c>
      <c r="J96" s="14">
        <f>'[1]TCE - ANEXO III - Preencher'!K105</f>
        <v>0</v>
      </c>
      <c r="K96" s="15">
        <f>'[1]TCE - ANEXO III - Preencher'!L105</f>
        <v>275.22000000000003</v>
      </c>
      <c r="L96" s="15">
        <f>'[1]TCE - ANEXO III - Preencher'!M105</f>
        <v>32.42</v>
      </c>
      <c r="M96" s="15">
        <f t="shared" si="7"/>
        <v>242.8</v>
      </c>
      <c r="N96" s="15">
        <f>'[1]TCE - ANEXO III - Preencher'!O105</f>
        <v>2.54</v>
      </c>
      <c r="O96" s="15">
        <f>'[1]TCE - ANEXO III - Preencher'!P105</f>
        <v>0</v>
      </c>
      <c r="P96" s="16">
        <f t="shared" si="8"/>
        <v>2.54</v>
      </c>
      <c r="Q96" s="15">
        <f>'[1]TCE - ANEXO III - Preencher'!R105</f>
        <v>135</v>
      </c>
      <c r="R96" s="15">
        <f>'[1]TCE - ANEXO III - Preencher'!S105</f>
        <v>97.26</v>
      </c>
      <c r="S96" s="16">
        <f t="shared" si="9"/>
        <v>37.739999999999995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5112</v>
      </c>
      <c r="Y96" s="15">
        <f>'[1]TCE - ANEXO III - Preencher'!Z105</f>
        <v>0</v>
      </c>
      <c r="Z96" s="16">
        <f t="shared" si="11"/>
        <v>5112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5555.01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HALANA BATISTA NERY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194.97</v>
      </c>
      <c r="J97" s="14">
        <f>'[1]TCE - ANEXO III - Preencher'!K106</f>
        <v>0</v>
      </c>
      <c r="K97" s="15">
        <f>'[1]TCE - ANEXO III - Preencher'!L106</f>
        <v>275.22000000000003</v>
      </c>
      <c r="L97" s="15">
        <f>'[1]TCE - ANEXO III - Preencher'!M106</f>
        <v>32.42</v>
      </c>
      <c r="M97" s="15">
        <f t="shared" si="7"/>
        <v>242.8</v>
      </c>
      <c r="N97" s="15">
        <f>'[1]TCE - ANEXO III - Preencher'!O106</f>
        <v>2.54</v>
      </c>
      <c r="O97" s="15">
        <f>'[1]TCE - ANEXO III - Preencher'!P106</f>
        <v>0</v>
      </c>
      <c r="P97" s="16">
        <f t="shared" si="8"/>
        <v>2.54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2144.31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HELENA PRISCILLA BARROS SILVA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275.35000000000002</v>
      </c>
      <c r="J98" s="14">
        <f>'[1]TCE - ANEXO III - Preencher'!K107</f>
        <v>0</v>
      </c>
      <c r="K98" s="15">
        <f>'[1]TCE - ANEXO III - Preencher'!L107</f>
        <v>275.22000000000003</v>
      </c>
      <c r="L98" s="15">
        <f>'[1]TCE - ANEXO III - Preencher'!M107</f>
        <v>3.59</v>
      </c>
      <c r="M98" s="15">
        <f t="shared" si="7"/>
        <v>271.63000000000005</v>
      </c>
      <c r="N98" s="15">
        <f>'[1]TCE - ANEXO III - Preencher'!O107</f>
        <v>2.54</v>
      </c>
      <c r="O98" s="15">
        <f>'[1]TCE - ANEXO III - Preencher'!P107</f>
        <v>0</v>
      </c>
      <c r="P98" s="16">
        <f t="shared" si="8"/>
        <v>2.54</v>
      </c>
      <c r="Q98" s="15">
        <f>'[1]TCE - ANEXO III - Preencher'!R107</f>
        <v>216</v>
      </c>
      <c r="R98" s="15">
        <f>'[1]TCE - ANEXO III - Preencher'!S107</f>
        <v>143.65</v>
      </c>
      <c r="S98" s="16">
        <f t="shared" si="9"/>
        <v>72.349999999999994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1924.07</v>
      </c>
      <c r="Y98" s="15">
        <f>'[1]TCE - ANEXO III - Preencher'!Z107</f>
        <v>0</v>
      </c>
      <c r="Z98" s="16">
        <f t="shared" si="11"/>
        <v>1924.07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2545.94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HELIO HENRIQUE DOS SANTOS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155.61000000000001</v>
      </c>
      <c r="J99" s="14">
        <f>'[1]TCE - ANEXO III - Preencher'!K108</f>
        <v>0</v>
      </c>
      <c r="K99" s="15">
        <f>'[1]TCE - ANEXO III - Preencher'!L108</f>
        <v>275.22000000000003</v>
      </c>
      <c r="L99" s="15">
        <f>'[1]TCE - ANEXO III - Preencher'!M108</f>
        <v>32.42</v>
      </c>
      <c r="M99" s="15">
        <f t="shared" si="7"/>
        <v>242.8</v>
      </c>
      <c r="N99" s="15">
        <f>'[1]TCE - ANEXO III - Preencher'!O108</f>
        <v>2.54</v>
      </c>
      <c r="O99" s="15">
        <f>'[1]TCE - ANEXO III - Preencher'!P108</f>
        <v>0</v>
      </c>
      <c r="P99" s="16">
        <f t="shared" si="8"/>
        <v>2.54</v>
      </c>
      <c r="Q99" s="15">
        <f>'[1]TCE - ANEXO III - Preencher'!R108</f>
        <v>270</v>
      </c>
      <c r="R99" s="15">
        <f>'[1]TCE - ANEXO III - Preencher'!S108</f>
        <v>97.26</v>
      </c>
      <c r="S99" s="16">
        <f t="shared" si="9"/>
        <v>172.74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1363.2</v>
      </c>
      <c r="Y99" s="15">
        <f>'[1]TCE - ANEXO III - Preencher'!Z108</f>
        <v>0</v>
      </c>
      <c r="Z99" s="16">
        <f t="shared" si="11"/>
        <v>1363.2</v>
      </c>
      <c r="AA99" s="17" t="str">
        <f>IF('[1]TCE - ANEXO III - Preencher'!AB108="","",'[1]TCE - ANEXO III - Preencher'!AB108)</f>
        <v>Abono assistencial financeiro – complemento Piso da Enfermagem</v>
      </c>
      <c r="AB99" s="15">
        <f t="shared" si="6"/>
        <v>1936.89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HERICA SILVA DA HORA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172.9</v>
      </c>
      <c r="J100" s="14">
        <f>'[1]TCE - ANEXO III - Preencher'!K109</f>
        <v>0</v>
      </c>
      <c r="K100" s="15">
        <f>'[1]TCE - ANEXO III - Preencher'!L109</f>
        <v>275.22000000000003</v>
      </c>
      <c r="L100" s="15">
        <f>'[1]TCE - ANEXO III - Preencher'!M109</f>
        <v>32.42</v>
      </c>
      <c r="M100" s="15">
        <f t="shared" si="7"/>
        <v>242.8</v>
      </c>
      <c r="N100" s="15">
        <f>'[1]TCE - ANEXO III - Preencher'!O109</f>
        <v>2.54</v>
      </c>
      <c r="O100" s="15">
        <f>'[1]TCE - ANEXO III - Preencher'!P109</f>
        <v>0</v>
      </c>
      <c r="P100" s="16">
        <f t="shared" si="8"/>
        <v>2.54</v>
      </c>
      <c r="Q100" s="15">
        <f>'[1]TCE - ANEXO III - Preencher'!R109</f>
        <v>270</v>
      </c>
      <c r="R100" s="15">
        <f>'[1]TCE - ANEXO III - Preencher'!S109</f>
        <v>97.26</v>
      </c>
      <c r="S100" s="16">
        <f t="shared" si="9"/>
        <v>172.74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2294.98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HORACIO ALVES DO NASCIMENTO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5151-10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187.06</v>
      </c>
      <c r="J101" s="14">
        <f>'[1]TCE - ANEXO III - Preencher'!K110</f>
        <v>0</v>
      </c>
      <c r="K101" s="15">
        <f>'[1]TCE - ANEXO III - Preencher'!L110</f>
        <v>275.22000000000003</v>
      </c>
      <c r="L101" s="15">
        <f>'[1]TCE - ANEXO III - Preencher'!M110</f>
        <v>32.42</v>
      </c>
      <c r="M101" s="15">
        <f t="shared" si="7"/>
        <v>242.8</v>
      </c>
      <c r="N101" s="15">
        <f>'[1]TCE - ANEXO III - Preencher'!O110</f>
        <v>2.54</v>
      </c>
      <c r="O101" s="15">
        <f>'[1]TCE - ANEXO III - Preencher'!P110</f>
        <v>0</v>
      </c>
      <c r="P101" s="16">
        <f t="shared" si="8"/>
        <v>2.54</v>
      </c>
      <c r="Q101" s="15">
        <f>'[1]TCE - ANEXO III - Preencher'!R110</f>
        <v>270</v>
      </c>
      <c r="R101" s="15">
        <f>'[1]TCE - ANEXO III - Preencher'!S110</f>
        <v>97.26</v>
      </c>
      <c r="S101" s="16">
        <f t="shared" si="9"/>
        <v>172.74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>Beneficio obrigatorio CCT Federacao – Plano Assistencial Agiben</v>
      </c>
      <c r="AB101" s="15">
        <f t="shared" si="6"/>
        <v>635.04000000000008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ISABEL RENATA DE SOUZA TORRES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337.97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2.54</v>
      </c>
      <c r="O102" s="15">
        <f>'[1]TCE - ANEXO III - Preencher'!P111</f>
        <v>0</v>
      </c>
      <c r="P102" s="16">
        <f t="shared" si="8"/>
        <v>2.54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340.51000000000005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ISABELA RAMOS MARIANO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210.31</v>
      </c>
      <c r="J103" s="14">
        <f>'[1]TCE - ANEXO III - Preencher'!K112</f>
        <v>0</v>
      </c>
      <c r="K103" s="15">
        <f>'[1]TCE - ANEXO III - Preencher'!L112</f>
        <v>275.22000000000003</v>
      </c>
      <c r="L103" s="15">
        <f>'[1]TCE - ANEXO III - Preencher'!M112</f>
        <v>32.42</v>
      </c>
      <c r="M103" s="15">
        <f t="shared" si="7"/>
        <v>242.8</v>
      </c>
      <c r="N103" s="15">
        <f>'[1]TCE - ANEXO III - Preencher'!O112</f>
        <v>2.54</v>
      </c>
      <c r="O103" s="15">
        <f>'[1]TCE - ANEXO III - Preencher'!P112</f>
        <v>0</v>
      </c>
      <c r="P103" s="16">
        <f t="shared" si="8"/>
        <v>2.54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455.65000000000003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ISABELLE RODRIGUES ASSUNCAO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155.61000000000001</v>
      </c>
      <c r="J104" s="14">
        <f>'[1]TCE - ANEXO III - Preencher'!K113</f>
        <v>0</v>
      </c>
      <c r="K104" s="15">
        <f>'[1]TCE - ANEXO III - Preencher'!L113</f>
        <v>275.22000000000003</v>
      </c>
      <c r="L104" s="15">
        <f>'[1]TCE - ANEXO III - Preencher'!M113</f>
        <v>32.42</v>
      </c>
      <c r="M104" s="15">
        <f t="shared" si="7"/>
        <v>242.8</v>
      </c>
      <c r="N104" s="15">
        <f>'[1]TCE - ANEXO III - Preencher'!O113</f>
        <v>2.54</v>
      </c>
      <c r="O104" s="15">
        <f>'[1]TCE - ANEXO III - Preencher'!P113</f>
        <v>0</v>
      </c>
      <c r="P104" s="16">
        <f t="shared" si="8"/>
        <v>2.54</v>
      </c>
      <c r="Q104" s="15">
        <f>'[1]TCE - ANEXO III - Preencher'!R113</f>
        <v>270</v>
      </c>
      <c r="R104" s="15">
        <f>'[1]TCE - ANEXO III - Preencher'!S113</f>
        <v>97.26</v>
      </c>
      <c r="S104" s="16">
        <f t="shared" si="9"/>
        <v>172.74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2277.69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ISANDRO GILTON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380.8</v>
      </c>
      <c r="J105" s="14">
        <f>'[1]TCE - ANEXO III - Preencher'!K114</f>
        <v>0</v>
      </c>
      <c r="K105" s="15">
        <f>'[1]TCE - ANEXO III - Preencher'!L114</f>
        <v>275.22000000000003</v>
      </c>
      <c r="L105" s="15">
        <f>'[1]TCE - ANEXO III - Preencher'!M114</f>
        <v>2.73</v>
      </c>
      <c r="M105" s="15">
        <f t="shared" si="7"/>
        <v>272.49</v>
      </c>
      <c r="N105" s="15">
        <f>'[1]TCE - ANEXO III - Preencher'!O114</f>
        <v>2.54</v>
      </c>
      <c r="O105" s="15">
        <f>'[1]TCE - ANEXO III - Preencher'!P114</f>
        <v>0</v>
      </c>
      <c r="P105" s="16">
        <f t="shared" si="8"/>
        <v>2.54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655.82999999999993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ISRAEL PEREIRA DE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243.81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2.54</v>
      </c>
      <c r="O106" s="15">
        <f>'[1]TCE - ANEXO III - Preencher'!P115</f>
        <v>0</v>
      </c>
      <c r="P106" s="16">
        <f t="shared" si="8"/>
        <v>2.54</v>
      </c>
      <c r="Q106" s="15">
        <f>'[1]TCE - ANEXO III - Preencher'!R115</f>
        <v>270</v>
      </c>
      <c r="R106" s="15">
        <f>'[1]TCE - ANEXO III - Preencher'!S115</f>
        <v>0</v>
      </c>
      <c r="S106" s="16">
        <f t="shared" si="9"/>
        <v>270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2220.35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ITALO JOSE FELIPE FREITAS DA COSTA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170.87</v>
      </c>
      <c r="J107" s="14">
        <f>'[1]TCE - ANEXO III - Preencher'!K116</f>
        <v>0</v>
      </c>
      <c r="K107" s="15">
        <f>'[1]TCE - ANEXO III - Preencher'!L116</f>
        <v>275.22000000000003</v>
      </c>
      <c r="L107" s="15">
        <f>'[1]TCE - ANEXO III - Preencher'!M116</f>
        <v>32.42</v>
      </c>
      <c r="M107" s="15">
        <f t="shared" si="7"/>
        <v>242.8</v>
      </c>
      <c r="N107" s="15">
        <f>'[1]TCE - ANEXO III - Preencher'!O116</f>
        <v>2.54</v>
      </c>
      <c r="O107" s="15">
        <f>'[1]TCE - ANEXO III - Preencher'!P116</f>
        <v>0</v>
      </c>
      <c r="P107" s="16">
        <f t="shared" si="8"/>
        <v>2.54</v>
      </c>
      <c r="Q107" s="15">
        <f>'[1]TCE - ANEXO III - Preencher'!R116</f>
        <v>135</v>
      </c>
      <c r="R107" s="15">
        <f>'[1]TCE - ANEXO III - Preencher'!S116</f>
        <v>97.26</v>
      </c>
      <c r="S107" s="16">
        <f t="shared" si="9"/>
        <v>37.739999999999995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483.85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IVANA PEREIRA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4221-10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188.9</v>
      </c>
      <c r="J108" s="14">
        <f>'[1]TCE - ANEXO III - Preencher'!K117</f>
        <v>0</v>
      </c>
      <c r="K108" s="15">
        <f>'[1]TCE - ANEXO III - Preencher'!L117</f>
        <v>275.22000000000003</v>
      </c>
      <c r="L108" s="15">
        <f>'[1]TCE - ANEXO III - Preencher'!M117</f>
        <v>32.42</v>
      </c>
      <c r="M108" s="15">
        <f t="shared" si="7"/>
        <v>242.8</v>
      </c>
      <c r="N108" s="15">
        <f>'[1]TCE - ANEXO III - Preencher'!O117</f>
        <v>2.54</v>
      </c>
      <c r="O108" s="15">
        <f>'[1]TCE - ANEXO III - Preencher'!P117</f>
        <v>0</v>
      </c>
      <c r="P108" s="16">
        <f t="shared" si="8"/>
        <v>2.54</v>
      </c>
      <c r="Q108" s="15">
        <f>'[1]TCE - ANEXO III - Preencher'!R117</f>
        <v>270</v>
      </c>
      <c r="R108" s="15">
        <f>'[1]TCE - ANEXO III - Preencher'!S117</f>
        <v>97.26</v>
      </c>
      <c r="S108" s="16">
        <f t="shared" si="9"/>
        <v>172.74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636.88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IVANILDO GOMES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354.67</v>
      </c>
      <c r="J109" s="14">
        <f>'[1]TCE - ANEXO III - Preencher'!K118</f>
        <v>0</v>
      </c>
      <c r="K109" s="15">
        <f>'[1]TCE - ANEXO III - Preencher'!L118</f>
        <v>275.22000000000003</v>
      </c>
      <c r="L109" s="15">
        <f>'[1]TCE - ANEXO III - Preencher'!M118</f>
        <v>2.6</v>
      </c>
      <c r="M109" s="15">
        <f t="shared" si="7"/>
        <v>272.62</v>
      </c>
      <c r="N109" s="15">
        <f>'[1]TCE - ANEXO III - Preencher'!O118</f>
        <v>2.54</v>
      </c>
      <c r="O109" s="15">
        <f>'[1]TCE - ANEXO III - Preencher'!P118</f>
        <v>0</v>
      </c>
      <c r="P109" s="16">
        <f t="shared" si="8"/>
        <v>2.54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629.82999999999993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IVONETE MARIA DE ARAUJO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208.33</v>
      </c>
      <c r="J110" s="14">
        <f>'[1]TCE - ANEXO III - Preencher'!K119</f>
        <v>0</v>
      </c>
      <c r="K110" s="15">
        <f>'[1]TCE - ANEXO III - Preencher'!L119</f>
        <v>275.22000000000003</v>
      </c>
      <c r="L110" s="15">
        <f>'[1]TCE - ANEXO III - Preencher'!M119</f>
        <v>32.42</v>
      </c>
      <c r="M110" s="15">
        <f t="shared" si="7"/>
        <v>242.8</v>
      </c>
      <c r="N110" s="15">
        <f>'[1]TCE - ANEXO III - Preencher'!O119</f>
        <v>2.54</v>
      </c>
      <c r="O110" s="15">
        <f>'[1]TCE - ANEXO III - Preencher'!P119</f>
        <v>0</v>
      </c>
      <c r="P110" s="16">
        <f t="shared" si="8"/>
        <v>2.54</v>
      </c>
      <c r="Q110" s="15">
        <f>'[1]TCE - ANEXO III - Preencher'!R119</f>
        <v>270</v>
      </c>
      <c r="R110" s="15">
        <f>'[1]TCE - ANEXO III - Preencher'!S119</f>
        <v>97.26</v>
      </c>
      <c r="S110" s="16">
        <f t="shared" si="9"/>
        <v>172.74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656.31000000000006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IZABELLA DE CASSIA MERE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172.45</v>
      </c>
      <c r="J111" s="14">
        <f>'[1]TCE - ANEXO III - Preencher'!K120</f>
        <v>0</v>
      </c>
      <c r="K111" s="15">
        <f>'[1]TCE - ANEXO III - Preencher'!L120</f>
        <v>275.22000000000003</v>
      </c>
      <c r="L111" s="15">
        <f>'[1]TCE - ANEXO III - Preencher'!M120</f>
        <v>32.42</v>
      </c>
      <c r="M111" s="15">
        <f t="shared" si="7"/>
        <v>242.8</v>
      </c>
      <c r="N111" s="15">
        <f>'[1]TCE - ANEXO III - Preencher'!O120</f>
        <v>2.54</v>
      </c>
      <c r="O111" s="15">
        <f>'[1]TCE - ANEXO III - Preencher'!P120</f>
        <v>0</v>
      </c>
      <c r="P111" s="16">
        <f t="shared" si="8"/>
        <v>2.54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>Abono assistencial financeiro – complemento Piso da Enfermagem</v>
      </c>
      <c r="AB111" s="15">
        <f t="shared" si="6"/>
        <v>2121.79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JACIRA CARLA CORDEIRO NEVES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207.33</v>
      </c>
      <c r="J112" s="14">
        <f>'[1]TCE - ANEXO III - Preencher'!K121</f>
        <v>0</v>
      </c>
      <c r="K112" s="15">
        <f>'[1]TCE - ANEXO III - Preencher'!L121</f>
        <v>275.22000000000003</v>
      </c>
      <c r="L112" s="15">
        <f>'[1]TCE - ANEXO III - Preencher'!M121</f>
        <v>2.79</v>
      </c>
      <c r="M112" s="15">
        <f t="shared" si="7"/>
        <v>272.43</v>
      </c>
      <c r="N112" s="15">
        <f>'[1]TCE - ANEXO III - Preencher'!O121</f>
        <v>2.54</v>
      </c>
      <c r="O112" s="15">
        <f>'[1]TCE - ANEXO III - Preencher'!P121</f>
        <v>0</v>
      </c>
      <c r="P112" s="16">
        <f t="shared" si="8"/>
        <v>2.54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1967.31</v>
      </c>
      <c r="Y112" s="15">
        <f>'[1]TCE - ANEXO III - Preencher'!Z121</f>
        <v>0</v>
      </c>
      <c r="Z112" s="16">
        <f t="shared" si="11"/>
        <v>1967.31</v>
      </c>
      <c r="AA112" s="17" t="str">
        <f>IF('[1]TCE - ANEXO III - Preencher'!AB121="","",'[1]TCE - ANEXO III - Preencher'!AB121)</f>
        <v>Abono assistencial financeiro – complemento Piso da Enfermagem</v>
      </c>
      <c r="AB112" s="15">
        <f t="shared" si="6"/>
        <v>2449.61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JACIRA MACHADO LIRA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352.56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2.54</v>
      </c>
      <c r="O113" s="15">
        <f>'[1]TCE - ANEXO III - Preencher'!P122</f>
        <v>0</v>
      </c>
      <c r="P113" s="16">
        <f t="shared" si="8"/>
        <v>2.54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355.1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JACQUELINE MARIA DE MENEZES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136.03</v>
      </c>
      <c r="J114" s="14">
        <f>'[1]TCE - ANEXO III - Preencher'!K123</f>
        <v>0</v>
      </c>
      <c r="K114" s="15">
        <f>'[1]TCE - ANEXO III - Preencher'!L123</f>
        <v>275.22000000000003</v>
      </c>
      <c r="L114" s="15">
        <f>'[1]TCE - ANEXO III - Preencher'!M123</f>
        <v>32.42</v>
      </c>
      <c r="M114" s="15">
        <f t="shared" si="7"/>
        <v>242.8</v>
      </c>
      <c r="N114" s="15">
        <f>'[1]TCE - ANEXO III - Preencher'!O123</f>
        <v>2.54</v>
      </c>
      <c r="O114" s="15">
        <f>'[1]TCE - ANEXO III - Preencher'!P123</f>
        <v>0</v>
      </c>
      <c r="P114" s="16">
        <f t="shared" si="8"/>
        <v>2.54</v>
      </c>
      <c r="Q114" s="15">
        <f>'[1]TCE - ANEXO III - Preencher'!R123</f>
        <v>202.5</v>
      </c>
      <c r="R114" s="15">
        <f>'[1]TCE - ANEXO III - Preencher'!S123</f>
        <v>102.03</v>
      </c>
      <c r="S114" s="16">
        <f t="shared" si="9"/>
        <v>100.47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511.74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JAIRO JOSE FERREIRA JUNIOR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295.12</v>
      </c>
      <c r="J115" s="14">
        <f>'[1]TCE - ANEXO III - Preencher'!K124</f>
        <v>0</v>
      </c>
      <c r="K115" s="15">
        <f>'[1]TCE - ANEXO III - Preencher'!L124</f>
        <v>275.22000000000003</v>
      </c>
      <c r="L115" s="15">
        <f>'[1]TCE - ANEXO III - Preencher'!M124</f>
        <v>2.73</v>
      </c>
      <c r="M115" s="15">
        <f t="shared" si="7"/>
        <v>272.49</v>
      </c>
      <c r="N115" s="15">
        <f>'[1]TCE - ANEXO III - Preencher'!O124</f>
        <v>2.54</v>
      </c>
      <c r="O115" s="15">
        <f>'[1]TCE - ANEXO III - Preencher'!P124</f>
        <v>0</v>
      </c>
      <c r="P115" s="16">
        <f t="shared" si="8"/>
        <v>2.54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570.15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JAQUELINE DANTAS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4110-05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214.62</v>
      </c>
      <c r="J116" s="14">
        <f>'[1]TCE - ANEXO III - Preencher'!K125</f>
        <v>0</v>
      </c>
      <c r="K116" s="15">
        <f>'[1]TCE - ANEXO III - Preencher'!L125</f>
        <v>275.22000000000003</v>
      </c>
      <c r="L116" s="15">
        <f>'[1]TCE - ANEXO III - Preencher'!M125</f>
        <v>32.42</v>
      </c>
      <c r="M116" s="15">
        <f t="shared" si="7"/>
        <v>242.8</v>
      </c>
      <c r="N116" s="15">
        <f>'[1]TCE - ANEXO III - Preencher'!O125</f>
        <v>2.54</v>
      </c>
      <c r="O116" s="15">
        <f>'[1]TCE - ANEXO III - Preencher'!P125</f>
        <v>0</v>
      </c>
      <c r="P116" s="16">
        <f t="shared" si="8"/>
        <v>2.54</v>
      </c>
      <c r="Q116" s="15">
        <f>'[1]TCE - ANEXO III - Preencher'!R125</f>
        <v>360</v>
      </c>
      <c r="R116" s="15">
        <f>'[1]TCE - ANEXO III - Preencher'!S125</f>
        <v>136.03</v>
      </c>
      <c r="S116" s="16">
        <f t="shared" si="9"/>
        <v>223.97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713.83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JOAO PAULO GOMES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368.52</v>
      </c>
      <c r="J117" s="14">
        <f>'[1]TCE - ANEXO III - Preencher'!K126</f>
        <v>0</v>
      </c>
      <c r="K117" s="15">
        <f>'[1]TCE - ANEXO III - Preencher'!L126</f>
        <v>275.22000000000003</v>
      </c>
      <c r="L117" s="15">
        <f>'[1]TCE - ANEXO III - Preencher'!M126</f>
        <v>2.73</v>
      </c>
      <c r="M117" s="15">
        <f t="shared" si="7"/>
        <v>272.49</v>
      </c>
      <c r="N117" s="15">
        <f>'[1]TCE - ANEXO III - Preencher'!O126</f>
        <v>2.54</v>
      </c>
      <c r="O117" s="15">
        <f>'[1]TCE - ANEXO III - Preencher'!P126</f>
        <v>0</v>
      </c>
      <c r="P117" s="16">
        <f t="shared" si="8"/>
        <v>2.54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643.54999999999995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JOAO VICTOR VIDAL NOBREGA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202.98</v>
      </c>
      <c r="J118" s="14">
        <f>'[1]TCE - ANEXO III - Preencher'!K127</f>
        <v>0</v>
      </c>
      <c r="K118" s="15">
        <f>'[1]TCE - ANEXO III - Preencher'!L127</f>
        <v>275.22000000000003</v>
      </c>
      <c r="L118" s="15">
        <f>'[1]TCE - ANEXO III - Preencher'!M127</f>
        <v>32.42</v>
      </c>
      <c r="M118" s="15">
        <f t="shared" si="7"/>
        <v>242.8</v>
      </c>
      <c r="N118" s="15">
        <f>'[1]TCE - ANEXO III - Preencher'!O127</f>
        <v>2.54</v>
      </c>
      <c r="O118" s="15">
        <f>'[1]TCE - ANEXO III - Preencher'!P127</f>
        <v>0</v>
      </c>
      <c r="P118" s="16">
        <f t="shared" si="8"/>
        <v>2.54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448.32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JOSE ALVES DE FARIAS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372.4</v>
      </c>
      <c r="J119" s="14">
        <f>'[1]TCE - ANEXO III - Preencher'!K128</f>
        <v>0</v>
      </c>
      <c r="K119" s="15">
        <f>'[1]TCE - ANEXO III - Preencher'!L128</f>
        <v>275.22000000000003</v>
      </c>
      <c r="L119" s="15">
        <f>'[1]TCE - ANEXO III - Preencher'!M128</f>
        <v>2.73</v>
      </c>
      <c r="M119" s="15">
        <f t="shared" si="7"/>
        <v>272.49</v>
      </c>
      <c r="N119" s="15">
        <f>'[1]TCE - ANEXO III - Preencher'!O128</f>
        <v>2.54</v>
      </c>
      <c r="O119" s="15">
        <f>'[1]TCE - ANEXO III - Preencher'!P128</f>
        <v>0</v>
      </c>
      <c r="P119" s="16">
        <f t="shared" si="8"/>
        <v>2.54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647.42999999999995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JOSE DIEGO XAVIER DA CUNHA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206.98</v>
      </c>
      <c r="J120" s="14">
        <f>'[1]TCE - ANEXO III - Preencher'!K129</f>
        <v>0</v>
      </c>
      <c r="K120" s="15">
        <f>'[1]TCE - ANEXO III - Preencher'!L129</f>
        <v>275.22000000000003</v>
      </c>
      <c r="L120" s="15">
        <f>'[1]TCE - ANEXO III - Preencher'!M129</f>
        <v>32.42</v>
      </c>
      <c r="M120" s="15">
        <f t="shared" si="7"/>
        <v>242.8</v>
      </c>
      <c r="N120" s="15">
        <f>'[1]TCE - ANEXO III - Preencher'!O129</f>
        <v>2.54</v>
      </c>
      <c r="O120" s="15">
        <f>'[1]TCE - ANEXO III - Preencher'!P129</f>
        <v>0</v>
      </c>
      <c r="P120" s="16">
        <f t="shared" si="8"/>
        <v>2.54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2156.3200000000002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JOSE LEONARDO LIMA DE SOUSA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205.23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2.54</v>
      </c>
      <c r="O121" s="15">
        <f>'[1]TCE - ANEXO III - Preencher'!P130</f>
        <v>0</v>
      </c>
      <c r="P121" s="16">
        <f t="shared" si="8"/>
        <v>2.54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237.67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JOSE RODRIGO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2234-05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337.97</v>
      </c>
      <c r="J122" s="14">
        <f>'[1]TCE - ANEXO III - Preencher'!K131</f>
        <v>0</v>
      </c>
      <c r="K122" s="15">
        <f>'[1]TCE - ANEXO III - Preencher'!L131</f>
        <v>275.22000000000003</v>
      </c>
      <c r="L122" s="15">
        <f>'[1]TCE - ANEXO III - Preencher'!M131</f>
        <v>2.11</v>
      </c>
      <c r="M122" s="15">
        <f t="shared" si="7"/>
        <v>273.11</v>
      </c>
      <c r="N122" s="15">
        <f>'[1]TCE - ANEXO III - Preencher'!O131</f>
        <v>2.54</v>
      </c>
      <c r="O122" s="15">
        <f>'[1]TCE - ANEXO III - Preencher'!P131</f>
        <v>0</v>
      </c>
      <c r="P122" s="16">
        <f t="shared" si="8"/>
        <v>2.54</v>
      </c>
      <c r="Q122" s="15">
        <f>'[1]TCE - ANEXO III - Preencher'!R131</f>
        <v>288</v>
      </c>
      <c r="R122" s="15">
        <f>'[1]TCE - ANEXO III - Preencher'!S131</f>
        <v>253.48</v>
      </c>
      <c r="S122" s="16">
        <f t="shared" si="9"/>
        <v>34.52000000000001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648.14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JOSE SEVERINO DE ARAUJO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3226-05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193.81</v>
      </c>
      <c r="J123" s="14">
        <f>'[1]TCE - ANEXO III - Preencher'!K132</f>
        <v>0</v>
      </c>
      <c r="K123" s="15">
        <f>'[1]TCE - ANEXO III - Preencher'!L132</f>
        <v>275.22000000000003</v>
      </c>
      <c r="L123" s="15">
        <f>'[1]TCE - ANEXO III - Preencher'!M132</f>
        <v>32.42</v>
      </c>
      <c r="M123" s="15">
        <f t="shared" si="7"/>
        <v>242.8</v>
      </c>
      <c r="N123" s="15">
        <f>'[1]TCE - ANEXO III - Preencher'!O132</f>
        <v>2.54</v>
      </c>
      <c r="O123" s="15">
        <f>'[1]TCE - ANEXO III - Preencher'!P132</f>
        <v>0</v>
      </c>
      <c r="P123" s="16">
        <f t="shared" si="8"/>
        <v>2.54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Beneficio obrigatorio CCT Federacao – Plano Assistencial Agiben</v>
      </c>
      <c r="AB123" s="15">
        <f t="shared" si="6"/>
        <v>469.05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JOSEANNA MARINHO MORAES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261.72000000000003</v>
      </c>
      <c r="J124" s="14">
        <f>'[1]TCE - ANEXO III - Preencher'!K133</f>
        <v>0</v>
      </c>
      <c r="K124" s="15">
        <f>'[1]TCE - ANEXO III - Preencher'!L133</f>
        <v>275.22000000000003</v>
      </c>
      <c r="L124" s="15">
        <f>'[1]TCE - ANEXO III - Preencher'!M133</f>
        <v>3.59</v>
      </c>
      <c r="M124" s="15">
        <f t="shared" si="7"/>
        <v>271.63000000000005</v>
      </c>
      <c r="N124" s="15">
        <f>'[1]TCE - ANEXO III - Preencher'!O133</f>
        <v>2.54</v>
      </c>
      <c r="O124" s="15">
        <f>'[1]TCE - ANEXO III - Preencher'!P133</f>
        <v>0</v>
      </c>
      <c r="P124" s="16">
        <f t="shared" si="8"/>
        <v>2.54</v>
      </c>
      <c r="Q124" s="15">
        <f>'[1]TCE - ANEXO III - Preencher'!R133</f>
        <v>134.65</v>
      </c>
      <c r="R124" s="15">
        <f>'[1]TCE - ANEXO III - Preencher'!S133</f>
        <v>108</v>
      </c>
      <c r="S124" s="16">
        <f t="shared" si="9"/>
        <v>26.650000000000006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1924.07</v>
      </c>
      <c r="Y124" s="15">
        <f>'[1]TCE - ANEXO III - Preencher'!Z133</f>
        <v>0</v>
      </c>
      <c r="Z124" s="16">
        <f t="shared" si="11"/>
        <v>1924.07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2486.61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JOSEFA MARGARIDA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195.71</v>
      </c>
      <c r="J125" s="14">
        <f>'[1]TCE - ANEXO III - Preencher'!K134</f>
        <v>0</v>
      </c>
      <c r="K125" s="15">
        <f>'[1]TCE - ANEXO III - Preencher'!L134</f>
        <v>275.22000000000003</v>
      </c>
      <c r="L125" s="15">
        <f>'[1]TCE - ANEXO III - Preencher'!M134</f>
        <v>32.42</v>
      </c>
      <c r="M125" s="15">
        <f t="shared" si="7"/>
        <v>242.8</v>
      </c>
      <c r="N125" s="15">
        <f>'[1]TCE - ANEXO III - Preencher'!O134</f>
        <v>2.54</v>
      </c>
      <c r="O125" s="15">
        <f>'[1]TCE - ANEXO III - Preencher'!P134</f>
        <v>0</v>
      </c>
      <c r="P125" s="16">
        <f t="shared" si="8"/>
        <v>2.54</v>
      </c>
      <c r="Q125" s="15">
        <f>'[1]TCE - ANEXO III - Preencher'!R134</f>
        <v>270</v>
      </c>
      <c r="R125" s="15">
        <f>'[1]TCE - ANEXO III - Preencher'!S134</f>
        <v>97.26</v>
      </c>
      <c r="S125" s="16">
        <f t="shared" si="9"/>
        <v>172.74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2317.79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JOYCE VASCONCELOS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2516-05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343.72</v>
      </c>
      <c r="J126" s="14">
        <f>'[1]TCE - ANEXO III - Preencher'!K135</f>
        <v>0</v>
      </c>
      <c r="K126" s="15">
        <f>'[1]TCE - ANEXO III - Preencher'!L135</f>
        <v>275.22000000000003</v>
      </c>
      <c r="L126" s="15">
        <f>'[1]TCE - ANEXO III - Preencher'!M135</f>
        <v>32.42</v>
      </c>
      <c r="M126" s="15">
        <f t="shared" si="7"/>
        <v>242.8</v>
      </c>
      <c r="N126" s="15">
        <f>'[1]TCE - ANEXO III - Preencher'!O135</f>
        <v>2.54</v>
      </c>
      <c r="O126" s="15">
        <f>'[1]TCE - ANEXO III - Preencher'!P135</f>
        <v>0</v>
      </c>
      <c r="P126" s="16">
        <f t="shared" si="8"/>
        <v>2.54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>Beneficio obrigatorio CCT Federacao – Plano Assistencial Agiben</v>
      </c>
      <c r="AB126" s="15">
        <f t="shared" si="6"/>
        <v>618.95999999999992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JULIANA KELLY ARAUJO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155.61000000000001</v>
      </c>
      <c r="J127" s="14">
        <f>'[1]TCE - ANEXO III - Preencher'!K136</f>
        <v>0</v>
      </c>
      <c r="K127" s="15">
        <f>'[1]TCE - ANEXO III - Preencher'!L136</f>
        <v>275.22000000000003</v>
      </c>
      <c r="L127" s="15">
        <f>'[1]TCE - ANEXO III - Preencher'!M136</f>
        <v>2.4300000000000002</v>
      </c>
      <c r="M127" s="15">
        <f t="shared" si="7"/>
        <v>272.79000000000002</v>
      </c>
      <c r="N127" s="15">
        <f>'[1]TCE - ANEXO III - Preencher'!O136</f>
        <v>2.54</v>
      </c>
      <c r="O127" s="15">
        <f>'[1]TCE - ANEXO III - Preencher'!P136</f>
        <v>0</v>
      </c>
      <c r="P127" s="16">
        <f t="shared" si="8"/>
        <v>2.54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1363.2</v>
      </c>
      <c r="Y127" s="15">
        <f>'[1]TCE - ANEXO III - Preencher'!Z136</f>
        <v>0</v>
      </c>
      <c r="Z127" s="16">
        <f t="shared" si="11"/>
        <v>1363.2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1794.14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KAMILA FERREIRA NOLASCO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2516-05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359.48</v>
      </c>
      <c r="J128" s="14">
        <f>'[1]TCE - ANEXO III - Preencher'!K137</f>
        <v>0</v>
      </c>
      <c r="K128" s="15">
        <f>'[1]TCE - ANEXO III - Preencher'!L137</f>
        <v>275.22000000000003</v>
      </c>
      <c r="L128" s="15">
        <f>'[1]TCE - ANEXO III - Preencher'!M137</f>
        <v>32.42</v>
      </c>
      <c r="M128" s="15">
        <f t="shared" si="7"/>
        <v>242.8</v>
      </c>
      <c r="N128" s="15">
        <f>'[1]TCE - ANEXO III - Preencher'!O137</f>
        <v>2.54</v>
      </c>
      <c r="O128" s="15">
        <f>'[1]TCE - ANEXO III - Preencher'!P137</f>
        <v>0</v>
      </c>
      <c r="P128" s="16">
        <f t="shared" si="8"/>
        <v>2.54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>Beneficio obrigatorio CCT Federacao – Plano Assistencial Agiben</v>
      </c>
      <c r="AB128" s="15">
        <f t="shared" si="6"/>
        <v>634.71999999999991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KARINA MONTENEGRO BRAYNER DE MORAES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2232-08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340.82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2.54</v>
      </c>
      <c r="O129" s="15">
        <f>'[1]TCE - ANEXO III - Preencher'!P138</f>
        <v>0</v>
      </c>
      <c r="P129" s="16">
        <f t="shared" si="8"/>
        <v>2.54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>Beneficio obrigatorio CCT Federacao – Plano Assistencial Agiben</v>
      </c>
      <c r="AB129" s="15">
        <f t="shared" si="6"/>
        <v>373.26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KARINA VIEIRA VASCONCELOS BARROS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193.56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2.54</v>
      </c>
      <c r="O130" s="15">
        <f>'[1]TCE - ANEXO III - Preencher'!P139</f>
        <v>0</v>
      </c>
      <c r="P130" s="16">
        <f t="shared" si="8"/>
        <v>2.54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1900.1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KEITY CONSTANTINO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187.79</v>
      </c>
      <c r="J131" s="14">
        <f>'[1]TCE - ANEXO III - Preencher'!K140</f>
        <v>0</v>
      </c>
      <c r="K131" s="15">
        <f>'[1]TCE - ANEXO III - Preencher'!L140</f>
        <v>275.22000000000003</v>
      </c>
      <c r="L131" s="15">
        <f>'[1]TCE - ANEXO III - Preencher'!M140</f>
        <v>2.79</v>
      </c>
      <c r="M131" s="15">
        <f t="shared" si="7"/>
        <v>272.43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2459.15</v>
      </c>
      <c r="Y131" s="15">
        <f>'[1]TCE - ANEXO III - Preencher'!Z140</f>
        <v>0</v>
      </c>
      <c r="Z131" s="16">
        <f t="shared" si="11"/>
        <v>2459.15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ref="AB131:AB194" si="12">H131+I131+J131+M131+P131+S131+V131+Z131</f>
        <v>2921.9100000000003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KELRILAYNNY FRANCISCA DE SANTANA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176.72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2.54</v>
      </c>
      <c r="O132" s="15">
        <f>'[1]TCE - ANEXO III - Preencher'!P141</f>
        <v>0</v>
      </c>
      <c r="P132" s="16">
        <f t="shared" ref="P132:P195" si="14">N132-O132</f>
        <v>2.54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1704</v>
      </c>
      <c r="Y132" s="15">
        <f>'[1]TCE - ANEXO III - Preencher'!Z141</f>
        <v>0</v>
      </c>
      <c r="Z132" s="16">
        <f t="shared" ref="Z132:Z195" si="17">X132-Y132</f>
        <v>1704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1883.26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KLETILEN FERREIRA MARQUES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136.03</v>
      </c>
      <c r="J133" s="14">
        <f>'[1]TCE - ANEXO III - Preencher'!K142</f>
        <v>0</v>
      </c>
      <c r="K133" s="15">
        <f>'[1]TCE - ANEXO III - Preencher'!L142</f>
        <v>275.22000000000003</v>
      </c>
      <c r="L133" s="15">
        <f>'[1]TCE - ANEXO III - Preencher'!M142</f>
        <v>32.42</v>
      </c>
      <c r="M133" s="15">
        <f t="shared" si="13"/>
        <v>242.8</v>
      </c>
      <c r="N133" s="15">
        <f>'[1]TCE - ANEXO III - Preencher'!O142</f>
        <v>2.54</v>
      </c>
      <c r="O133" s="15">
        <f>'[1]TCE - ANEXO III - Preencher'!P142</f>
        <v>0</v>
      </c>
      <c r="P133" s="16">
        <f t="shared" si="14"/>
        <v>2.54</v>
      </c>
      <c r="Q133" s="15">
        <f>'[1]TCE - ANEXO III - Preencher'!R142</f>
        <v>270</v>
      </c>
      <c r="R133" s="15">
        <f>'[1]TCE - ANEXO III - Preencher'!S142</f>
        <v>102.03</v>
      </c>
      <c r="S133" s="16">
        <f t="shared" si="15"/>
        <v>167.97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579.24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LAYSA DA SILVA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157.03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2.54</v>
      </c>
      <c r="O134" s="15">
        <f>'[1]TCE - ANEXO III - Preencher'!P143</f>
        <v>0</v>
      </c>
      <c r="P134" s="16">
        <f t="shared" si="14"/>
        <v>2.54</v>
      </c>
      <c r="Q134" s="15">
        <f>'[1]TCE - ANEXO III - Preencher'!R143</f>
        <v>135</v>
      </c>
      <c r="R134" s="15">
        <f>'[1]TCE - ANEXO III - Preencher'!S143</f>
        <v>102.03</v>
      </c>
      <c r="S134" s="16">
        <f t="shared" si="15"/>
        <v>32.97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222.44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LENACI HELENO ELOY DE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2234-05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401.8</v>
      </c>
      <c r="J135" s="14">
        <f>'[1]TCE - ANEXO III - Preencher'!K144</f>
        <v>0</v>
      </c>
      <c r="K135" s="15">
        <f>'[1]TCE - ANEXO III - Preencher'!L144</f>
        <v>275.22000000000003</v>
      </c>
      <c r="L135" s="15">
        <f>'[1]TCE - ANEXO III - Preencher'!M144</f>
        <v>2.11</v>
      </c>
      <c r="M135" s="15">
        <f t="shared" si="13"/>
        <v>273.11</v>
      </c>
      <c r="N135" s="15">
        <f>'[1]TCE - ANEXO III - Preencher'!O144</f>
        <v>2.54</v>
      </c>
      <c r="O135" s="15">
        <f>'[1]TCE - ANEXO III - Preencher'!P144</f>
        <v>0</v>
      </c>
      <c r="P135" s="16">
        <f t="shared" si="14"/>
        <v>2.54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677.45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 xml:space="preserve">LETICIA GOES BEZERRA 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2251-24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426.22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2.54</v>
      </c>
      <c r="O136" s="15">
        <f>'[1]TCE - ANEXO III - Preencher'!P145</f>
        <v>0</v>
      </c>
      <c r="P136" s="16">
        <f t="shared" si="14"/>
        <v>2.54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428.76000000000005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LIDIANE MATA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173.79</v>
      </c>
      <c r="J137" s="14">
        <f>'[1]TCE - ANEXO III - Preencher'!K146</f>
        <v>0</v>
      </c>
      <c r="K137" s="15">
        <f>'[1]TCE - ANEXO III - Preencher'!L146</f>
        <v>275.22000000000003</v>
      </c>
      <c r="L137" s="15">
        <f>'[1]TCE - ANEXO III - Preencher'!M146</f>
        <v>32.42</v>
      </c>
      <c r="M137" s="15">
        <f t="shared" si="13"/>
        <v>242.8</v>
      </c>
      <c r="N137" s="15">
        <f>'[1]TCE - ANEXO III - Preencher'!O146</f>
        <v>2.54</v>
      </c>
      <c r="O137" s="15">
        <f>'[1]TCE - ANEXO III - Preencher'!P146</f>
        <v>0</v>
      </c>
      <c r="P137" s="16">
        <f t="shared" si="14"/>
        <v>2.54</v>
      </c>
      <c r="Q137" s="15">
        <f>'[1]TCE - ANEXO III - Preencher'!R146</f>
        <v>270</v>
      </c>
      <c r="R137" s="15">
        <f>'[1]TCE - ANEXO III - Preencher'!S146</f>
        <v>97.26</v>
      </c>
      <c r="S137" s="16">
        <f t="shared" si="15"/>
        <v>172.74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2295.87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LIHEGE DA CRUZ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4221-10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2.54</v>
      </c>
      <c r="O138" s="15">
        <f>'[1]TCE - ANEXO III - Preencher'!P147</f>
        <v>0</v>
      </c>
      <c r="P138" s="16">
        <f t="shared" si="14"/>
        <v>2.54</v>
      </c>
      <c r="Q138" s="15">
        <f>'[1]TCE - ANEXO III - Preencher'!R147</f>
        <v>270</v>
      </c>
      <c r="R138" s="15">
        <f>'[1]TCE - ANEXO III - Preencher'!S147</f>
        <v>97.26</v>
      </c>
      <c r="S138" s="16">
        <f t="shared" si="15"/>
        <v>172.74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330.89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LORRAINNE STEFANNE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150.41999999999999</v>
      </c>
      <c r="J139" s="14">
        <f>'[1]TCE - ANEXO III - Preencher'!K148</f>
        <v>0</v>
      </c>
      <c r="K139" s="15">
        <f>'[1]TCE - ANEXO III - Preencher'!L148</f>
        <v>275.22000000000003</v>
      </c>
      <c r="L139" s="15">
        <f>'[1]TCE - ANEXO III - Preencher'!M148</f>
        <v>32.42</v>
      </c>
      <c r="M139" s="15">
        <f t="shared" si="13"/>
        <v>242.8</v>
      </c>
      <c r="N139" s="15">
        <f>'[1]TCE - ANEXO III - Preencher'!O148</f>
        <v>2.54</v>
      </c>
      <c r="O139" s="15">
        <f>'[1]TCE - ANEXO III - Preencher'!P148</f>
        <v>0</v>
      </c>
      <c r="P139" s="16">
        <f t="shared" si="14"/>
        <v>2.54</v>
      </c>
      <c r="Q139" s="15">
        <f>'[1]TCE - ANEXO III - Preencher'!R148</f>
        <v>270</v>
      </c>
      <c r="R139" s="15">
        <f>'[1]TCE - ANEXO III - Preencher'!S148</f>
        <v>97.26</v>
      </c>
      <c r="S139" s="16">
        <f t="shared" si="15"/>
        <v>172.74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598.4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LUANA DE MORAIS VALADARES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970.71</v>
      </c>
      <c r="J140" s="14">
        <f>'[1]TCE - ANEXO III - Preencher'!K149</f>
        <v>0</v>
      </c>
      <c r="K140" s="15">
        <f>'[1]TCE - ANEXO III - Preencher'!L149</f>
        <v>275.22000000000003</v>
      </c>
      <c r="L140" s="15">
        <f>'[1]TCE - ANEXO III - Preencher'!M149</f>
        <v>14.82</v>
      </c>
      <c r="M140" s="15">
        <f t="shared" si="13"/>
        <v>260.40000000000003</v>
      </c>
      <c r="N140" s="15">
        <f>'[1]TCE - ANEXO III - Preencher'!O149</f>
        <v>2.54</v>
      </c>
      <c r="O140" s="15">
        <f>'[1]TCE - ANEXO III - Preencher'!P149</f>
        <v>0</v>
      </c>
      <c r="P140" s="16">
        <f t="shared" si="14"/>
        <v>2.54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1233.6500000000001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LUANA ELIZABETE SILVA SOARES DE SENA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210.04</v>
      </c>
      <c r="J141" s="14">
        <f>'[1]TCE - ANEXO III - Preencher'!K150</f>
        <v>0</v>
      </c>
      <c r="K141" s="15">
        <f>'[1]TCE - ANEXO III - Preencher'!L150</f>
        <v>275.22000000000003</v>
      </c>
      <c r="L141" s="15">
        <f>'[1]TCE - ANEXO III - Preencher'!M150</f>
        <v>2.79</v>
      </c>
      <c r="M141" s="15">
        <f t="shared" si="13"/>
        <v>272.43</v>
      </c>
      <c r="N141" s="15">
        <f>'[1]TCE - ANEXO III - Preencher'!O150</f>
        <v>2.54</v>
      </c>
      <c r="O141" s="15">
        <f>'[1]TCE - ANEXO III - Preencher'!P150</f>
        <v>0</v>
      </c>
      <c r="P141" s="16">
        <f t="shared" si="14"/>
        <v>2.54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2459.15</v>
      </c>
      <c r="Y141" s="15">
        <f>'[1]TCE - ANEXO III - Preencher'!Z150</f>
        <v>0</v>
      </c>
      <c r="Z141" s="16">
        <f t="shared" si="17"/>
        <v>2459.15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2944.1600000000003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LUANA VANESSA SILVA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150.99</v>
      </c>
      <c r="J142" s="14">
        <f>'[1]TCE - ANEXO III - Preencher'!K151</f>
        <v>0</v>
      </c>
      <c r="K142" s="15">
        <f>'[1]TCE - ANEXO III - Preencher'!L151</f>
        <v>275.22000000000003</v>
      </c>
      <c r="L142" s="15">
        <f>'[1]TCE - ANEXO III - Preencher'!M151</f>
        <v>32.42</v>
      </c>
      <c r="M142" s="15">
        <f t="shared" si="13"/>
        <v>242.8</v>
      </c>
      <c r="N142" s="15">
        <f>'[1]TCE - ANEXO III - Preencher'!O151</f>
        <v>2.54</v>
      </c>
      <c r="O142" s="15">
        <f>'[1]TCE - ANEXO III - Preencher'!P151</f>
        <v>0</v>
      </c>
      <c r="P142" s="16">
        <f t="shared" si="14"/>
        <v>2.54</v>
      </c>
      <c r="Q142" s="15">
        <f>'[1]TCE - ANEXO III - Preencher'!R151</f>
        <v>135</v>
      </c>
      <c r="R142" s="15">
        <f>'[1]TCE - ANEXO III - Preencher'!S151</f>
        <v>97.26</v>
      </c>
      <c r="S142" s="16">
        <f t="shared" si="15"/>
        <v>37.739999999999995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463.97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LUCAS KAUE LOPES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2.54</v>
      </c>
      <c r="O143" s="15">
        <f>'[1]TCE - ANEXO III - Preencher'!P152</f>
        <v>0</v>
      </c>
      <c r="P143" s="16">
        <f t="shared" si="14"/>
        <v>2.54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2.54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LUCIA DE FATIMA MEDEIROS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157.34</v>
      </c>
      <c r="J144" s="14">
        <f>'[1]TCE - ANEXO III - Preencher'!K153</f>
        <v>0</v>
      </c>
      <c r="K144" s="15">
        <f>'[1]TCE - ANEXO III - Preencher'!L153</f>
        <v>275.22000000000003</v>
      </c>
      <c r="L144" s="15">
        <f>'[1]TCE - ANEXO III - Preencher'!M153</f>
        <v>32.42</v>
      </c>
      <c r="M144" s="15">
        <f t="shared" si="13"/>
        <v>242.8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2106.6799999999998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LUCIANA MARIA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186.83</v>
      </c>
      <c r="J145" s="14">
        <f>'[1]TCE - ANEXO III - Preencher'!K154</f>
        <v>0</v>
      </c>
      <c r="K145" s="15">
        <f>'[1]TCE - ANEXO III - Preencher'!L154</f>
        <v>275.22000000000003</v>
      </c>
      <c r="L145" s="15">
        <f>'[1]TCE - ANEXO III - Preencher'!M154</f>
        <v>32.42</v>
      </c>
      <c r="M145" s="15">
        <f t="shared" si="13"/>
        <v>242.8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2136.17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LUCIANA MARIA SILVA DE MELO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180.98</v>
      </c>
      <c r="J146" s="14">
        <f>'[1]TCE - ANEXO III - Preencher'!K155</f>
        <v>0</v>
      </c>
      <c r="K146" s="15">
        <f>'[1]TCE - ANEXO III - Preencher'!L155</f>
        <v>275.22000000000003</v>
      </c>
      <c r="L146" s="15">
        <f>'[1]TCE - ANEXO III - Preencher'!M155</f>
        <v>32.42</v>
      </c>
      <c r="M146" s="15">
        <f t="shared" si="13"/>
        <v>242.8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2130.3200000000002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LUCIANA SILVA DE ARAUJO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5163-45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155.61000000000001</v>
      </c>
      <c r="J147" s="14">
        <f>'[1]TCE - ANEXO III - Preencher'!K156</f>
        <v>0</v>
      </c>
      <c r="K147" s="15">
        <f>'[1]TCE - ANEXO III - Preencher'!L156</f>
        <v>275.22000000000003</v>
      </c>
      <c r="L147" s="15">
        <f>'[1]TCE - ANEXO III - Preencher'!M156</f>
        <v>32.42</v>
      </c>
      <c r="M147" s="15">
        <f t="shared" si="13"/>
        <v>242.8</v>
      </c>
      <c r="N147" s="15">
        <f>'[1]TCE - ANEXO III - Preencher'!O156</f>
        <v>2.54</v>
      </c>
      <c r="O147" s="15">
        <f>'[1]TCE - ANEXO III - Preencher'!P156</f>
        <v>0</v>
      </c>
      <c r="P147" s="16">
        <f t="shared" si="14"/>
        <v>2.54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430.85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LUCIELMA SHEYLA DE LEAL NUNES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174.65</v>
      </c>
      <c r="J148" s="14">
        <f>'[1]TCE - ANEXO III - Preencher'!K157</f>
        <v>0</v>
      </c>
      <c r="K148" s="15">
        <f>'[1]TCE - ANEXO III - Preencher'!L157</f>
        <v>275.22000000000003</v>
      </c>
      <c r="L148" s="15">
        <f>'[1]TCE - ANEXO III - Preencher'!M157</f>
        <v>2.79</v>
      </c>
      <c r="M148" s="15">
        <f t="shared" si="13"/>
        <v>272.43</v>
      </c>
      <c r="N148" s="15">
        <f>'[1]TCE - ANEXO III - Preencher'!O157</f>
        <v>2.54</v>
      </c>
      <c r="O148" s="15">
        <f>'[1]TCE - ANEXO III - Preencher'!P157</f>
        <v>0</v>
      </c>
      <c r="P148" s="16">
        <f t="shared" si="14"/>
        <v>2.54</v>
      </c>
      <c r="Q148" s="15">
        <f>'[1]TCE - ANEXO III - Preencher'!R157</f>
        <v>360</v>
      </c>
      <c r="R148" s="15">
        <f>'[1]TCE - ANEXO III - Preencher'!S157</f>
        <v>17.989999999999998</v>
      </c>
      <c r="S148" s="16">
        <f t="shared" si="15"/>
        <v>342.01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1885.34</v>
      </c>
      <c r="Y148" s="15">
        <f>'[1]TCE - ANEXO III - Preencher'!Z157</f>
        <v>0</v>
      </c>
      <c r="Z148" s="16">
        <f t="shared" si="17"/>
        <v>1885.34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2676.9700000000003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LUCILENE FIDELIS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160.03</v>
      </c>
      <c r="J149" s="14">
        <f>'[1]TCE - ANEXO III - Preencher'!K158</f>
        <v>0</v>
      </c>
      <c r="K149" s="15">
        <f>'[1]TCE - ANEXO III - Preencher'!L158</f>
        <v>275.22000000000003</v>
      </c>
      <c r="L149" s="15">
        <f>'[1]TCE - ANEXO III - Preencher'!M158</f>
        <v>32.42</v>
      </c>
      <c r="M149" s="15">
        <f t="shared" si="13"/>
        <v>242.8</v>
      </c>
      <c r="N149" s="15">
        <f>'[1]TCE - ANEXO III - Preencher'!O158</f>
        <v>2.54</v>
      </c>
      <c r="O149" s="15">
        <f>'[1]TCE - ANEXO III - Preencher'!P158</f>
        <v>0</v>
      </c>
      <c r="P149" s="16">
        <f t="shared" si="14"/>
        <v>2.54</v>
      </c>
      <c r="Q149" s="15">
        <f>'[1]TCE - ANEXO III - Preencher'!R158</f>
        <v>0</v>
      </c>
      <c r="R149" s="15">
        <f>'[1]TCE - ANEXO III - Preencher'!S158</f>
        <v>102.03</v>
      </c>
      <c r="S149" s="16">
        <f t="shared" si="15"/>
        <v>-102.03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29.9</v>
      </c>
      <c r="Y149" s="15">
        <f>'[1]TCE - ANEXO III - Preencher'!Z158</f>
        <v>0</v>
      </c>
      <c r="Z149" s="16">
        <f t="shared" si="17"/>
        <v>29.9</v>
      </c>
      <c r="AA149" s="17" t="str">
        <f>IF('[1]TCE - ANEXO III - Preencher'!AB158="","",'[1]TCE - ANEXO III - Preencher'!AB158)</f>
        <v>Beneficio obrigatorio CCT Federacao – Plano Assistencial Agiben</v>
      </c>
      <c r="AB149" s="15">
        <f t="shared" si="12"/>
        <v>333.24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LUCIO JORGE DA SILVA REGO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2232-08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330.36</v>
      </c>
      <c r="J150" s="14">
        <f>'[1]TCE - ANEXO III - Preencher'!K159</f>
        <v>0</v>
      </c>
      <c r="K150" s="15">
        <f>'[1]TCE - ANEXO III - Preencher'!L159</f>
        <v>275.22000000000003</v>
      </c>
      <c r="L150" s="15">
        <f>'[1]TCE - ANEXO III - Preencher'!M159</f>
        <v>32.42</v>
      </c>
      <c r="M150" s="15">
        <f t="shared" si="13"/>
        <v>242.8</v>
      </c>
      <c r="N150" s="15">
        <f>'[1]TCE - ANEXO III - Preencher'!O159</f>
        <v>2.54</v>
      </c>
      <c r="O150" s="15">
        <f>'[1]TCE - ANEXO III - Preencher'!P159</f>
        <v>0</v>
      </c>
      <c r="P150" s="16">
        <f t="shared" si="14"/>
        <v>2.54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605.6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LUIZ FERNANDO VIEIRA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3242-05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190.33</v>
      </c>
      <c r="J151" s="14">
        <f>'[1]TCE - ANEXO III - Preencher'!K160</f>
        <v>0</v>
      </c>
      <c r="K151" s="15">
        <f>'[1]TCE - ANEXO III - Preencher'!L160</f>
        <v>275.22000000000003</v>
      </c>
      <c r="L151" s="15">
        <f>'[1]TCE - ANEXO III - Preencher'!M160</f>
        <v>32.42</v>
      </c>
      <c r="M151" s="15">
        <f t="shared" si="13"/>
        <v>242.8</v>
      </c>
      <c r="N151" s="15">
        <f>'[1]TCE - ANEXO III - Preencher'!O160</f>
        <v>2.54</v>
      </c>
      <c r="O151" s="15">
        <f>'[1]TCE - ANEXO III - Preencher'!P160</f>
        <v>0</v>
      </c>
      <c r="P151" s="16">
        <f t="shared" si="14"/>
        <v>2.54</v>
      </c>
      <c r="Q151" s="15">
        <f>'[1]TCE - ANEXO III - Preencher'!R160</f>
        <v>270</v>
      </c>
      <c r="R151" s="15">
        <f>'[1]TCE - ANEXO III - Preencher'!S160</f>
        <v>97.26</v>
      </c>
      <c r="S151" s="16">
        <f t="shared" si="15"/>
        <v>172.74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608.41000000000008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LUIZA MARIA XAVIER NUNES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185.42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2.54</v>
      </c>
      <c r="O152" s="15">
        <f>'[1]TCE - ANEXO III - Preencher'!P161</f>
        <v>0</v>
      </c>
      <c r="P152" s="16">
        <f t="shared" si="14"/>
        <v>2.54</v>
      </c>
      <c r="Q152" s="15">
        <f>'[1]TCE - ANEXO III - Preencher'!R161</f>
        <v>270</v>
      </c>
      <c r="R152" s="15">
        <f>'[1]TCE - ANEXO III - Preencher'!S161</f>
        <v>97.26</v>
      </c>
      <c r="S152" s="16">
        <f t="shared" si="15"/>
        <v>172.74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2064.6999999999998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MAELI VANDESLANE DOS SANTOS FARIAS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183.21</v>
      </c>
      <c r="J153" s="14">
        <f>'[1]TCE - ANEXO III - Preencher'!K162</f>
        <v>0</v>
      </c>
      <c r="K153" s="15">
        <f>'[1]TCE - ANEXO III - Preencher'!L162</f>
        <v>275.22000000000003</v>
      </c>
      <c r="L153" s="15">
        <f>'[1]TCE - ANEXO III - Preencher'!M162</f>
        <v>32.42</v>
      </c>
      <c r="M153" s="15">
        <f t="shared" si="13"/>
        <v>242.8</v>
      </c>
      <c r="N153" s="15">
        <f>'[1]TCE - ANEXO III - Preencher'!O162</f>
        <v>2.54</v>
      </c>
      <c r="O153" s="15">
        <f>'[1]TCE - ANEXO III - Preencher'!P162</f>
        <v>0</v>
      </c>
      <c r="P153" s="16">
        <f t="shared" si="14"/>
        <v>2.54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1704</v>
      </c>
      <c r="Y153" s="15">
        <f>'[1]TCE - ANEXO III - Preencher'!Z162</f>
        <v>0</v>
      </c>
      <c r="Z153" s="16">
        <f t="shared" si="17"/>
        <v>1704</v>
      </c>
      <c r="AA153" s="17" t="str">
        <f>IF('[1]TCE - ANEXO III - Preencher'!AB162="","",'[1]TCE - ANEXO III - Preencher'!AB162)</f>
        <v>Abono assistencial financeiro – complemento Piso da Enfermagem</v>
      </c>
      <c r="AB153" s="15">
        <f t="shared" si="12"/>
        <v>2132.5500000000002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MAISA VANESSA DOS SANTOS CORREIA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181.1</v>
      </c>
      <c r="J154" s="14">
        <f>'[1]TCE - ANEXO III - Preencher'!K163</f>
        <v>0</v>
      </c>
      <c r="K154" s="15">
        <f>'[1]TCE - ANEXO III - Preencher'!L163</f>
        <v>275.22000000000003</v>
      </c>
      <c r="L154" s="15">
        <f>'[1]TCE - ANEXO III - Preencher'!M163</f>
        <v>32.42</v>
      </c>
      <c r="M154" s="15">
        <f t="shared" si="13"/>
        <v>242.8</v>
      </c>
      <c r="N154" s="15">
        <f>'[1]TCE - ANEXO III - Preencher'!O163</f>
        <v>2.54</v>
      </c>
      <c r="O154" s="15">
        <f>'[1]TCE - ANEXO III - Preencher'!P163</f>
        <v>0</v>
      </c>
      <c r="P154" s="16">
        <f t="shared" si="14"/>
        <v>2.54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2130.44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 xml:space="preserve">MANOEL MESSIAS PEREIRA DE ALBUQUERQUE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179.58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2.54</v>
      </c>
      <c r="O155" s="15">
        <f>'[1]TCE - ANEXO III - Preencher'!P164</f>
        <v>0</v>
      </c>
      <c r="P155" s="16">
        <f t="shared" si="14"/>
        <v>2.54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1886.12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MANUELA DE MELO RIBEIRO PARANHOS AGRA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372.85</v>
      </c>
      <c r="J156" s="14">
        <f>'[1]TCE - ANEXO III - Preencher'!K165</f>
        <v>0</v>
      </c>
      <c r="K156" s="15">
        <f>'[1]TCE - ANEXO III - Preencher'!L165</f>
        <v>275.22000000000003</v>
      </c>
      <c r="L156" s="15">
        <f>'[1]TCE - ANEXO III - Preencher'!M165</f>
        <v>32.42</v>
      </c>
      <c r="M156" s="15">
        <f t="shared" si="13"/>
        <v>242.8</v>
      </c>
      <c r="N156" s="15">
        <f>'[1]TCE - ANEXO III - Preencher'!O165</f>
        <v>2.54</v>
      </c>
      <c r="O156" s="15">
        <f>'[1]TCE - ANEXO III - Preencher'!P165</f>
        <v>0</v>
      </c>
      <c r="P156" s="16">
        <f t="shared" si="14"/>
        <v>2.54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618.19000000000005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MARCELA LIMA DAS NEVES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169.64</v>
      </c>
      <c r="J157" s="14">
        <f>'[1]TCE - ANEXO III - Preencher'!K166</f>
        <v>0</v>
      </c>
      <c r="K157" s="15">
        <f>'[1]TCE - ANEXO III - Preencher'!L166</f>
        <v>275.22000000000003</v>
      </c>
      <c r="L157" s="15">
        <f>'[1]TCE - ANEXO III - Preencher'!M166</f>
        <v>32.42</v>
      </c>
      <c r="M157" s="15">
        <f t="shared" si="13"/>
        <v>242.8</v>
      </c>
      <c r="N157" s="15">
        <f>'[1]TCE - ANEXO III - Preencher'!O166</f>
        <v>2.54</v>
      </c>
      <c r="O157" s="15">
        <f>'[1]TCE - ANEXO III - Preencher'!P166</f>
        <v>0</v>
      </c>
      <c r="P157" s="16">
        <f t="shared" si="14"/>
        <v>2.54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2118.98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MARCELINO JOSE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176.72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2.54</v>
      </c>
      <c r="O158" s="15">
        <f>'[1]TCE - ANEXO III - Preencher'!P167</f>
        <v>0</v>
      </c>
      <c r="P158" s="16">
        <f t="shared" si="14"/>
        <v>2.54</v>
      </c>
      <c r="Q158" s="15">
        <f>'[1]TCE - ANEXO III - Preencher'!R167</f>
        <v>270</v>
      </c>
      <c r="R158" s="15">
        <f>'[1]TCE - ANEXO III - Preencher'!S167</f>
        <v>97.26</v>
      </c>
      <c r="S158" s="16">
        <f t="shared" si="15"/>
        <v>172.74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2056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MARCELO ANDRADE DE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2251-24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1074.73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2.54</v>
      </c>
      <c r="O159" s="15">
        <f>'[1]TCE - ANEXO III - Preencher'!P168</f>
        <v>0</v>
      </c>
      <c r="P159" s="16">
        <f t="shared" si="14"/>
        <v>2.54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1077.27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MARCOS ANTONIO PIRES VALADARES LUSTOSA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749.09</v>
      </c>
      <c r="J160" s="14">
        <f>'[1]TCE - ANEXO III - Preencher'!K169</f>
        <v>0</v>
      </c>
      <c r="K160" s="15">
        <f>'[1]TCE - ANEXO III - Preencher'!L169</f>
        <v>275.22000000000003</v>
      </c>
      <c r="L160" s="15">
        <f>'[1]TCE - ANEXO III - Preencher'!M169</f>
        <v>32.42</v>
      </c>
      <c r="M160" s="15">
        <f t="shared" si="13"/>
        <v>242.8</v>
      </c>
      <c r="N160" s="15">
        <f>'[1]TCE - ANEXO III - Preencher'!O169</f>
        <v>2.54</v>
      </c>
      <c r="O160" s="15">
        <f>'[1]TCE - ANEXO III - Preencher'!P169</f>
        <v>0</v>
      </c>
      <c r="P160" s="16">
        <f t="shared" si="14"/>
        <v>2.54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994.43000000000006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MARIA ABIGAIL DE MIRANDA BARROS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178.56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2.54</v>
      </c>
      <c r="O161" s="15">
        <f>'[1]TCE - ANEXO III - Preencher'!P170</f>
        <v>0</v>
      </c>
      <c r="P161" s="16">
        <f t="shared" si="14"/>
        <v>2.54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181.1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MARIA DA CONCEICAO FERREIRA LOPES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155.61000000000001</v>
      </c>
      <c r="J162" s="14">
        <f>'[1]TCE - ANEXO III - Preencher'!K171</f>
        <v>0</v>
      </c>
      <c r="K162" s="15">
        <f>'[1]TCE - ANEXO III - Preencher'!L171</f>
        <v>275.22000000000003</v>
      </c>
      <c r="L162" s="15">
        <f>'[1]TCE - ANEXO III - Preencher'!M171</f>
        <v>32.42</v>
      </c>
      <c r="M162" s="15">
        <f t="shared" si="13"/>
        <v>242.8</v>
      </c>
      <c r="N162" s="15">
        <f>'[1]TCE - ANEXO III - Preencher'!O171</f>
        <v>2.54</v>
      </c>
      <c r="O162" s="15">
        <f>'[1]TCE - ANEXO III - Preencher'!P171</f>
        <v>0</v>
      </c>
      <c r="P162" s="16">
        <f t="shared" si="14"/>
        <v>2.54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5112</v>
      </c>
      <c r="Y162" s="15">
        <f>'[1]TCE - ANEXO III - Preencher'!Z171</f>
        <v>0</v>
      </c>
      <c r="Z162" s="16">
        <f t="shared" si="17"/>
        <v>5112</v>
      </c>
      <c r="AA162" s="17" t="str">
        <f>IF('[1]TCE - ANEXO III - Preencher'!AB171="","",'[1]TCE - ANEXO III - Preencher'!AB171)</f>
        <v>Abono assistencial financeiro – complemento Piso da Enfermagem</v>
      </c>
      <c r="AB162" s="15">
        <f t="shared" si="12"/>
        <v>5512.95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MARIA DAS NEVES DA SILVA BARROS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196.25</v>
      </c>
      <c r="J163" s="14">
        <f>'[1]TCE - ANEXO III - Preencher'!K172</f>
        <v>0</v>
      </c>
      <c r="K163" s="15">
        <f>'[1]TCE - ANEXO III - Preencher'!L172</f>
        <v>275.22000000000003</v>
      </c>
      <c r="L163" s="15">
        <f>'[1]TCE - ANEXO III - Preencher'!M172</f>
        <v>32.42</v>
      </c>
      <c r="M163" s="15">
        <f t="shared" si="13"/>
        <v>242.8</v>
      </c>
      <c r="N163" s="15">
        <f>'[1]TCE - ANEXO III - Preencher'!O172</f>
        <v>2.54</v>
      </c>
      <c r="O163" s="15">
        <f>'[1]TCE - ANEXO III - Preencher'!P172</f>
        <v>0</v>
      </c>
      <c r="P163" s="16">
        <f t="shared" si="14"/>
        <v>2.54</v>
      </c>
      <c r="Q163" s="15">
        <f>'[1]TCE - ANEXO III - Preencher'!R172</f>
        <v>270</v>
      </c>
      <c r="R163" s="15">
        <f>'[1]TCE - ANEXO III - Preencher'!S172</f>
        <v>17.190000000000001</v>
      </c>
      <c r="S163" s="16">
        <f t="shared" si="15"/>
        <v>252.81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2398.4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MARIA DO CARMO DA SILVA MELO JERONIMO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206.9</v>
      </c>
      <c r="J164" s="14">
        <f>'[1]TCE - ANEXO III - Preencher'!K173</f>
        <v>0</v>
      </c>
      <c r="K164" s="15">
        <f>'[1]TCE - ANEXO III - Preencher'!L173</f>
        <v>275.22000000000003</v>
      </c>
      <c r="L164" s="15">
        <f>'[1]TCE - ANEXO III - Preencher'!M173</f>
        <v>32.42</v>
      </c>
      <c r="M164" s="15">
        <f t="shared" si="13"/>
        <v>242.8</v>
      </c>
      <c r="N164" s="15">
        <f>'[1]TCE - ANEXO III - Preencher'!O173</f>
        <v>2.54</v>
      </c>
      <c r="O164" s="15">
        <f>'[1]TCE - ANEXO III - Preencher'!P173</f>
        <v>0</v>
      </c>
      <c r="P164" s="16">
        <f t="shared" si="14"/>
        <v>2.54</v>
      </c>
      <c r="Q164" s="15">
        <f>'[1]TCE - ANEXO III - Preencher'!R173</f>
        <v>270</v>
      </c>
      <c r="R164" s="15">
        <f>'[1]TCE - ANEXO III - Preencher'!S173</f>
        <v>97.26</v>
      </c>
      <c r="S164" s="16">
        <f t="shared" si="15"/>
        <v>172.74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2328.98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MARIA DO CARMO SOUZA DO NASCIMENTO FILHA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175.06</v>
      </c>
      <c r="J165" s="14">
        <f>'[1]TCE - ANEXO III - Preencher'!K174</f>
        <v>0</v>
      </c>
      <c r="K165" s="15">
        <f>'[1]TCE - ANEXO III - Preencher'!L174</f>
        <v>275.22000000000003</v>
      </c>
      <c r="L165" s="15">
        <f>'[1]TCE - ANEXO III - Preencher'!M174</f>
        <v>32.42</v>
      </c>
      <c r="M165" s="15">
        <f t="shared" si="13"/>
        <v>242.8</v>
      </c>
      <c r="N165" s="15">
        <f>'[1]TCE - ANEXO III - Preencher'!O174</f>
        <v>2.54</v>
      </c>
      <c r="O165" s="15">
        <f>'[1]TCE - ANEXO III - Preencher'!P174</f>
        <v>0</v>
      </c>
      <c r="P165" s="16">
        <f t="shared" si="14"/>
        <v>2.54</v>
      </c>
      <c r="Q165" s="15">
        <f>'[1]TCE - ANEXO III - Preencher'!R174</f>
        <v>202.5</v>
      </c>
      <c r="R165" s="15">
        <f>'[1]TCE - ANEXO III - Preencher'!S174</f>
        <v>97.26</v>
      </c>
      <c r="S165" s="16">
        <f t="shared" si="15"/>
        <v>105.24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2229.64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MARIA EDUARDA MONTARROYOS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268.75</v>
      </c>
      <c r="J166" s="14">
        <f>'[1]TCE - ANEXO III - Preencher'!K175</f>
        <v>0</v>
      </c>
      <c r="K166" s="15">
        <f>'[1]TCE - ANEXO III - Preencher'!L175</f>
        <v>275.22000000000003</v>
      </c>
      <c r="L166" s="15">
        <f>'[1]TCE - ANEXO III - Preencher'!M175</f>
        <v>3.59</v>
      </c>
      <c r="M166" s="15">
        <f t="shared" si="13"/>
        <v>271.63000000000005</v>
      </c>
      <c r="N166" s="15">
        <f>'[1]TCE - ANEXO III - Preencher'!O175</f>
        <v>2.54</v>
      </c>
      <c r="O166" s="15">
        <f>'[1]TCE - ANEXO III - Preencher'!P175</f>
        <v>0</v>
      </c>
      <c r="P166" s="16">
        <f t="shared" si="14"/>
        <v>2.54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1924.07</v>
      </c>
      <c r="Y166" s="15">
        <f>'[1]TCE - ANEXO III - Preencher'!Z175</f>
        <v>0</v>
      </c>
      <c r="Z166" s="16">
        <f t="shared" si="17"/>
        <v>1924.07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2466.9899999999998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MARIA EDUARDA VASCONCELOS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15.23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2.54</v>
      </c>
      <c r="O167" s="15">
        <f>'[1]TCE - ANEXO III - Preencher'!P176</f>
        <v>0</v>
      </c>
      <c r="P167" s="16">
        <f t="shared" si="14"/>
        <v>2.54</v>
      </c>
      <c r="Q167" s="15">
        <f>'[1]TCE - ANEXO III - Preencher'!R176</f>
        <v>360</v>
      </c>
      <c r="R167" s="15">
        <f>'[1]TCE - ANEXO III - Preencher'!S176</f>
        <v>45.69</v>
      </c>
      <c r="S167" s="16">
        <f t="shared" si="15"/>
        <v>314.31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29.9</v>
      </c>
      <c r="Y167" s="15">
        <f>'[1]TCE - ANEXO III - Preencher'!Z176</f>
        <v>0</v>
      </c>
      <c r="Z167" s="16">
        <f t="shared" si="17"/>
        <v>29.9</v>
      </c>
      <c r="AA167" s="17" t="str">
        <f>IF('[1]TCE - ANEXO III - Preencher'!AB176="","",'[1]TCE - ANEXO III - Preencher'!AB176)</f>
        <v>Beneficio obrigatorio CCT Federacao – Plano Assistencial Agiben</v>
      </c>
      <c r="AB167" s="15">
        <f t="shared" si="12"/>
        <v>361.97999999999996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MARIA LAURA ROCHA DE LIMA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4221-10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192.29</v>
      </c>
      <c r="J168" s="14">
        <f>'[1]TCE - ANEXO III - Preencher'!K177</f>
        <v>0</v>
      </c>
      <c r="K168" s="15">
        <f>'[1]TCE - ANEXO III - Preencher'!L177</f>
        <v>275.22000000000003</v>
      </c>
      <c r="L168" s="15">
        <f>'[1]TCE - ANEXO III - Preencher'!M177</f>
        <v>32.42</v>
      </c>
      <c r="M168" s="15">
        <f t="shared" si="13"/>
        <v>242.8</v>
      </c>
      <c r="N168" s="15">
        <f>'[1]TCE - ANEXO III - Preencher'!O177</f>
        <v>2.54</v>
      </c>
      <c r="O168" s="15">
        <f>'[1]TCE - ANEXO III - Preencher'!P177</f>
        <v>0</v>
      </c>
      <c r="P168" s="16">
        <f t="shared" si="14"/>
        <v>2.54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29.9</v>
      </c>
      <c r="Y168" s="15">
        <f>'[1]TCE - ANEXO III - Preencher'!Z177</f>
        <v>0</v>
      </c>
      <c r="Z168" s="16">
        <f t="shared" si="17"/>
        <v>29.9</v>
      </c>
      <c r="AA168" s="17" t="str">
        <f>IF('[1]TCE - ANEXO III - Preencher'!AB177="","",'[1]TCE - ANEXO III - Preencher'!AB177)</f>
        <v>Beneficio obrigatorio CCT Federacao – Plano Assistencial Agiben</v>
      </c>
      <c r="AB168" s="15">
        <f t="shared" si="12"/>
        <v>467.53000000000003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MARIA LUIZA FERREIRA DE SOUZA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2516-05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386.86</v>
      </c>
      <c r="J169" s="14">
        <f>'[1]TCE - ANEXO III - Preencher'!K178</f>
        <v>0</v>
      </c>
      <c r="K169" s="15">
        <f>'[1]TCE - ANEXO III - Preencher'!L178</f>
        <v>275.22000000000003</v>
      </c>
      <c r="L169" s="15">
        <f>'[1]TCE - ANEXO III - Preencher'!M178</f>
        <v>32.42</v>
      </c>
      <c r="M169" s="15">
        <f t="shared" si="13"/>
        <v>242.8</v>
      </c>
      <c r="N169" s="15">
        <f>'[1]TCE - ANEXO III - Preencher'!O178</f>
        <v>2.54</v>
      </c>
      <c r="O169" s="15">
        <f>'[1]TCE - ANEXO III - Preencher'!P178</f>
        <v>0</v>
      </c>
      <c r="P169" s="16">
        <f t="shared" si="14"/>
        <v>2.54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662.1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MARIA SHIRLEY NOBRE DA SILVA LIMA MENEZES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175.25</v>
      </c>
      <c r="J170" s="14">
        <f>'[1]TCE - ANEXO III - Preencher'!K179</f>
        <v>0</v>
      </c>
      <c r="K170" s="15">
        <f>'[1]TCE - ANEXO III - Preencher'!L179</f>
        <v>275.22000000000003</v>
      </c>
      <c r="L170" s="15">
        <f>'[1]TCE - ANEXO III - Preencher'!M179</f>
        <v>32.42</v>
      </c>
      <c r="M170" s="15">
        <f t="shared" si="13"/>
        <v>242.8</v>
      </c>
      <c r="N170" s="15">
        <f>'[1]TCE - ANEXO III - Preencher'!O179</f>
        <v>2.54</v>
      </c>
      <c r="O170" s="15">
        <f>'[1]TCE - ANEXO III - Preencher'!P179</f>
        <v>0</v>
      </c>
      <c r="P170" s="16">
        <f t="shared" si="14"/>
        <v>2.54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3408</v>
      </c>
      <c r="Y170" s="15">
        <f>'[1]TCE - ANEXO III - Preencher'!Z179</f>
        <v>0</v>
      </c>
      <c r="Z170" s="16">
        <f t="shared" si="17"/>
        <v>3408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3828.59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 xml:space="preserve">MARTA LUCIA MEDEIROS BRANCO 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5211-30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158.53</v>
      </c>
      <c r="J171" s="14">
        <f>'[1]TCE - ANEXO III - Preencher'!K180</f>
        <v>0</v>
      </c>
      <c r="K171" s="15">
        <f>'[1]TCE - ANEXO III - Preencher'!L180</f>
        <v>275.22000000000003</v>
      </c>
      <c r="L171" s="15">
        <f>'[1]TCE - ANEXO III - Preencher'!M180</f>
        <v>32.42</v>
      </c>
      <c r="M171" s="15">
        <f t="shared" si="13"/>
        <v>242.8</v>
      </c>
      <c r="N171" s="15">
        <f>'[1]TCE - ANEXO III - Preencher'!O180</f>
        <v>2.54</v>
      </c>
      <c r="O171" s="15">
        <f>'[1]TCE - ANEXO III - Preencher'!P180</f>
        <v>0</v>
      </c>
      <c r="P171" s="16">
        <f t="shared" si="14"/>
        <v>2.54</v>
      </c>
      <c r="Q171" s="15">
        <f>'[1]TCE - ANEXO III - Preencher'!R180</f>
        <v>270</v>
      </c>
      <c r="R171" s="15">
        <f>'[1]TCE - ANEXO III - Preencher'!S180</f>
        <v>102.03</v>
      </c>
      <c r="S171" s="16">
        <f t="shared" si="15"/>
        <v>167.97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601.74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MATHEUS EUSEBIO OLIVEIRA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4110-05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9.1300000000000008</v>
      </c>
      <c r="J172" s="14">
        <f>'[1]TCE - ANEXO III - Preencher'!K181</f>
        <v>0</v>
      </c>
      <c r="K172" s="15">
        <f>'[1]TCE - ANEXO III - Preencher'!L181</f>
        <v>275.22000000000003</v>
      </c>
      <c r="L172" s="15">
        <f>'[1]TCE - ANEXO III - Preencher'!M181</f>
        <v>15.18</v>
      </c>
      <c r="M172" s="15">
        <f t="shared" si="13"/>
        <v>260.04000000000002</v>
      </c>
      <c r="N172" s="15">
        <f>'[1]TCE - ANEXO III - Preencher'!O181</f>
        <v>2.54</v>
      </c>
      <c r="O172" s="15">
        <f>'[1]TCE - ANEXO III - Preencher'!P181</f>
        <v>0</v>
      </c>
      <c r="P172" s="16">
        <f t="shared" si="14"/>
        <v>2.54</v>
      </c>
      <c r="Q172" s="15">
        <f>'[1]TCE - ANEXO III - Preencher'!R181</f>
        <v>360</v>
      </c>
      <c r="R172" s="15">
        <f>'[1]TCE - ANEXO III - Preencher'!S181</f>
        <v>45.69</v>
      </c>
      <c r="S172" s="16">
        <f t="shared" si="15"/>
        <v>314.31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29.9</v>
      </c>
      <c r="Y172" s="15">
        <f>'[1]TCE - ANEXO III - Preencher'!Z181</f>
        <v>0</v>
      </c>
      <c r="Z172" s="16">
        <f t="shared" si="17"/>
        <v>29.9</v>
      </c>
      <c r="AA172" s="17" t="str">
        <f>IF('[1]TCE - ANEXO III - Preencher'!AB181="","",'[1]TCE - ANEXO III - Preencher'!AB181)</f>
        <v>Beneficio obrigatorio CCT Federacao – Plano Assistencial Agiben</v>
      </c>
      <c r="AB172" s="15">
        <f t="shared" si="12"/>
        <v>615.91999999999996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MAURICIO BERNARDINO DE SENA JUNIOR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168.08</v>
      </c>
      <c r="J173" s="14">
        <f>'[1]TCE - ANEXO III - Preencher'!K182</f>
        <v>0</v>
      </c>
      <c r="K173" s="15">
        <f>'[1]TCE - ANEXO III - Preencher'!L182</f>
        <v>275.22000000000003</v>
      </c>
      <c r="L173" s="15">
        <f>'[1]TCE - ANEXO III - Preencher'!M182</f>
        <v>32.42</v>
      </c>
      <c r="M173" s="15">
        <f t="shared" si="13"/>
        <v>242.8</v>
      </c>
      <c r="N173" s="15">
        <f>'[1]TCE - ANEXO III - Preencher'!O182</f>
        <v>2.54</v>
      </c>
      <c r="O173" s="15">
        <f>'[1]TCE - ANEXO III - Preencher'!P182</f>
        <v>0</v>
      </c>
      <c r="P173" s="16">
        <f t="shared" si="14"/>
        <v>2.54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2117.42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MERCIA MONTEIRO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347.28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2.54</v>
      </c>
      <c r="O174" s="15">
        <f>'[1]TCE - ANEXO III - Preencher'!P183</f>
        <v>0</v>
      </c>
      <c r="P174" s="16">
        <f t="shared" si="14"/>
        <v>2.54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29.9</v>
      </c>
      <c r="Y174" s="15">
        <f>'[1]TCE - ANEXO III - Preencher'!Z183</f>
        <v>0</v>
      </c>
      <c r="Z174" s="16">
        <f t="shared" si="17"/>
        <v>29.9</v>
      </c>
      <c r="AA174" s="17" t="str">
        <f>IF('[1]TCE - ANEXO III - Preencher'!AB183="","",'[1]TCE - ANEXO III - Preencher'!AB183)</f>
        <v>Beneficio obrigatorio CCT Federacao – Plano Assistencial Agiben</v>
      </c>
      <c r="AB174" s="15">
        <f t="shared" si="12"/>
        <v>379.71999999999997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MICHELY LINS EZEQUIEL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172.9</v>
      </c>
      <c r="J175" s="14">
        <f>'[1]TCE - ANEXO III - Preencher'!K184</f>
        <v>0</v>
      </c>
      <c r="K175" s="15">
        <f>'[1]TCE - ANEXO III - Preencher'!L184</f>
        <v>275.22000000000003</v>
      </c>
      <c r="L175" s="15">
        <f>'[1]TCE - ANEXO III - Preencher'!M184</f>
        <v>32.42</v>
      </c>
      <c r="M175" s="15">
        <f t="shared" si="13"/>
        <v>242.8</v>
      </c>
      <c r="N175" s="15">
        <f>'[1]TCE - ANEXO III - Preencher'!O184</f>
        <v>2.54</v>
      </c>
      <c r="O175" s="15">
        <f>'[1]TCE - ANEXO III - Preencher'!P184</f>
        <v>0</v>
      </c>
      <c r="P175" s="16">
        <f t="shared" si="14"/>
        <v>2.54</v>
      </c>
      <c r="Q175" s="15">
        <f>'[1]TCE - ANEXO III - Preencher'!R184</f>
        <v>270</v>
      </c>
      <c r="R175" s="15">
        <f>'[1]TCE - ANEXO III - Preencher'!S184</f>
        <v>97.26</v>
      </c>
      <c r="S175" s="16">
        <f t="shared" si="15"/>
        <v>172.74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2294.98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MIKAEL LUCAS DA SILVA MANOEL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2521-05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274.51</v>
      </c>
      <c r="J176" s="14">
        <f>'[1]TCE - ANEXO III - Preencher'!K185</f>
        <v>0</v>
      </c>
      <c r="K176" s="15">
        <f>'[1]TCE - ANEXO III - Preencher'!L185</f>
        <v>275.22000000000003</v>
      </c>
      <c r="L176" s="15">
        <f>'[1]TCE - ANEXO III - Preencher'!M185</f>
        <v>32.42</v>
      </c>
      <c r="M176" s="15">
        <f t="shared" si="13"/>
        <v>242.8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549.74999999999989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MILCA VIVIANE DOS SANTOS  CORREIA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4110-05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222.76</v>
      </c>
      <c r="J177" s="14">
        <f>'[1]TCE - ANEXO III - Preencher'!K186</f>
        <v>0</v>
      </c>
      <c r="K177" s="15">
        <f>'[1]TCE - ANEXO III - Preencher'!L186</f>
        <v>275.22000000000003</v>
      </c>
      <c r="L177" s="15">
        <f>'[1]TCE - ANEXO III - Preencher'!M186</f>
        <v>32.42</v>
      </c>
      <c r="M177" s="15">
        <f t="shared" si="13"/>
        <v>242.8</v>
      </c>
      <c r="N177" s="15">
        <f>'[1]TCE - ANEXO III - Preencher'!O186</f>
        <v>2.54</v>
      </c>
      <c r="O177" s="15">
        <f>'[1]TCE - ANEXO III - Preencher'!P186</f>
        <v>0</v>
      </c>
      <c r="P177" s="16">
        <f t="shared" si="14"/>
        <v>2.54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498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MIQUEAS PEREIRA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212.8</v>
      </c>
      <c r="J178" s="14">
        <f>'[1]TCE - ANEXO III - Preencher'!K187</f>
        <v>0</v>
      </c>
      <c r="K178" s="15">
        <f>'[1]TCE - ANEXO III - Preencher'!L187</f>
        <v>275.22000000000003</v>
      </c>
      <c r="L178" s="15">
        <f>'[1]TCE - ANEXO III - Preencher'!M187</f>
        <v>32.42</v>
      </c>
      <c r="M178" s="15">
        <f t="shared" si="13"/>
        <v>242.8</v>
      </c>
      <c r="N178" s="15">
        <f>'[1]TCE - ANEXO III - Preencher'!O187</f>
        <v>2.54</v>
      </c>
      <c r="O178" s="15">
        <f>'[1]TCE - ANEXO III - Preencher'!P187</f>
        <v>0</v>
      </c>
      <c r="P178" s="16">
        <f t="shared" si="14"/>
        <v>2.54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2162.14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MIQUELINE MOREIRA DE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239.09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2.54</v>
      </c>
      <c r="O179" s="15">
        <f>'[1]TCE - ANEXO III - Preencher'!P188</f>
        <v>0</v>
      </c>
      <c r="P179" s="16">
        <f t="shared" si="14"/>
        <v>2.54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>Abono assistencial financeiro – complemento Piso da Enfermagem</v>
      </c>
      <c r="AB179" s="15">
        <f t="shared" si="12"/>
        <v>1945.63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NATHALIA CHAGAS DE SOUZA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3132-20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227.01</v>
      </c>
      <c r="J180" s="14">
        <f>'[1]TCE - ANEXO III - Preencher'!K189</f>
        <v>0</v>
      </c>
      <c r="K180" s="15">
        <f>'[1]TCE - ANEXO III - Preencher'!L189</f>
        <v>275.22000000000003</v>
      </c>
      <c r="L180" s="15">
        <f>'[1]TCE - ANEXO III - Preencher'!M189</f>
        <v>32.42</v>
      </c>
      <c r="M180" s="15">
        <f t="shared" si="13"/>
        <v>242.8</v>
      </c>
      <c r="N180" s="15">
        <f>'[1]TCE - ANEXO III - Preencher'!O189</f>
        <v>2.54</v>
      </c>
      <c r="O180" s="15">
        <f>'[1]TCE - ANEXO III - Preencher'!P189</f>
        <v>0</v>
      </c>
      <c r="P180" s="16">
        <f t="shared" si="14"/>
        <v>2.54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29.9</v>
      </c>
      <c r="Y180" s="15">
        <f>'[1]TCE - ANEXO III - Preencher'!Z189</f>
        <v>0</v>
      </c>
      <c r="Z180" s="16">
        <f t="shared" si="17"/>
        <v>29.9</v>
      </c>
      <c r="AA180" s="17" t="str">
        <f>IF('[1]TCE - ANEXO III - Preencher'!AB189="","",'[1]TCE - ANEXO III - Preencher'!AB189)</f>
        <v>Beneficio obrigatorio CCT Federacao – Plano Assistencial Agiben</v>
      </c>
      <c r="AB180" s="15">
        <f t="shared" si="12"/>
        <v>502.25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NATHALLY FAUSTINO DE ALBUQUERQUE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3516-05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188.69</v>
      </c>
      <c r="J181" s="14">
        <f>'[1]TCE - ANEXO III - Preencher'!K190</f>
        <v>0</v>
      </c>
      <c r="K181" s="15">
        <f>'[1]TCE - ANEXO III - Preencher'!L190</f>
        <v>275.22000000000003</v>
      </c>
      <c r="L181" s="15">
        <f>'[1]TCE - ANEXO III - Preencher'!M190</f>
        <v>32.42</v>
      </c>
      <c r="M181" s="15">
        <f t="shared" si="13"/>
        <v>242.8</v>
      </c>
      <c r="N181" s="15">
        <f>'[1]TCE - ANEXO III - Preencher'!O190</f>
        <v>2.54</v>
      </c>
      <c r="O181" s="15">
        <f>'[1]TCE - ANEXO III - Preencher'!P190</f>
        <v>0</v>
      </c>
      <c r="P181" s="16">
        <f t="shared" si="14"/>
        <v>2.54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29.9</v>
      </c>
      <c r="Y181" s="15">
        <f>'[1]TCE - ANEXO III - Preencher'!Z190</f>
        <v>0</v>
      </c>
      <c r="Z181" s="16">
        <f t="shared" si="17"/>
        <v>29.9</v>
      </c>
      <c r="AA181" s="17" t="str">
        <f>IF('[1]TCE - ANEXO III - Preencher'!AB190="","",'[1]TCE - ANEXO III - Preencher'!AB190)</f>
        <v>Beneficio obrigatorio CCT Federacao – Plano Assistencial Agiben</v>
      </c>
      <c r="AB181" s="15">
        <f t="shared" si="12"/>
        <v>463.93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NEIRES FERREIRA DE LIMA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181.05</v>
      </c>
      <c r="J182" s="14">
        <f>'[1]TCE - ANEXO III - Preencher'!K191</f>
        <v>0</v>
      </c>
      <c r="K182" s="15">
        <f>'[1]TCE - ANEXO III - Preencher'!L191</f>
        <v>275.22000000000003</v>
      </c>
      <c r="L182" s="15">
        <f>'[1]TCE - ANEXO III - Preencher'!M191</f>
        <v>32.42</v>
      </c>
      <c r="M182" s="15">
        <f t="shared" si="13"/>
        <v>242.8</v>
      </c>
      <c r="N182" s="15">
        <f>'[1]TCE - ANEXO III - Preencher'!O191</f>
        <v>2.54</v>
      </c>
      <c r="O182" s="15">
        <f>'[1]TCE - ANEXO III - Preencher'!P191</f>
        <v>0</v>
      </c>
      <c r="P182" s="16">
        <f t="shared" si="14"/>
        <v>2.54</v>
      </c>
      <c r="Q182" s="15">
        <f>'[1]TCE - ANEXO III - Preencher'!R191</f>
        <v>252</v>
      </c>
      <c r="R182" s="15">
        <f>'[1]TCE - ANEXO III - Preencher'!S191</f>
        <v>97.26</v>
      </c>
      <c r="S182" s="16">
        <f t="shared" si="15"/>
        <v>154.74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2285.13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NIALLY QUEIROZ DE ARAUJO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199.32</v>
      </c>
      <c r="J183" s="14">
        <f>'[1]TCE - ANEXO III - Preencher'!K192</f>
        <v>0</v>
      </c>
      <c r="K183" s="15">
        <f>'[1]TCE - ANEXO III - Preencher'!L192</f>
        <v>275.22000000000003</v>
      </c>
      <c r="L183" s="15">
        <f>'[1]TCE - ANEXO III - Preencher'!M192</f>
        <v>32.42</v>
      </c>
      <c r="M183" s="15">
        <f t="shared" si="13"/>
        <v>242.8</v>
      </c>
      <c r="N183" s="15">
        <f>'[1]TCE - ANEXO III - Preencher'!O192</f>
        <v>2.54</v>
      </c>
      <c r="O183" s="15">
        <f>'[1]TCE - ANEXO III - Preencher'!P192</f>
        <v>0</v>
      </c>
      <c r="P183" s="16">
        <f t="shared" si="14"/>
        <v>2.54</v>
      </c>
      <c r="Q183" s="15">
        <f>'[1]TCE - ANEXO III - Preencher'!R192</f>
        <v>216</v>
      </c>
      <c r="R183" s="15">
        <f>'[1]TCE - ANEXO III - Preencher'!S192</f>
        <v>114.47</v>
      </c>
      <c r="S183" s="16">
        <f t="shared" si="15"/>
        <v>101.53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546.19000000000005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PALLOMA KATHLEEN DE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209.56</v>
      </c>
      <c r="J184" s="14">
        <f>'[1]TCE - ANEXO III - Preencher'!K193</f>
        <v>0</v>
      </c>
      <c r="K184" s="15">
        <f>'[1]TCE - ANEXO III - Preencher'!L193</f>
        <v>275.22000000000003</v>
      </c>
      <c r="L184" s="15">
        <f>'[1]TCE - ANEXO III - Preencher'!M193</f>
        <v>2.79</v>
      </c>
      <c r="M184" s="15">
        <f t="shared" si="13"/>
        <v>272.43</v>
      </c>
      <c r="N184" s="15">
        <f>'[1]TCE - ANEXO III - Preencher'!O193</f>
        <v>2.54</v>
      </c>
      <c r="O184" s="15">
        <f>'[1]TCE - ANEXO III - Preencher'!P193</f>
        <v>0</v>
      </c>
      <c r="P184" s="16">
        <f t="shared" si="14"/>
        <v>2.54</v>
      </c>
      <c r="Q184" s="15">
        <f>'[1]TCE - ANEXO III - Preencher'!R193</f>
        <v>117</v>
      </c>
      <c r="R184" s="15">
        <f>'[1]TCE - ANEXO III - Preencher'!S193</f>
        <v>111.54</v>
      </c>
      <c r="S184" s="16">
        <f t="shared" si="15"/>
        <v>5.4599999999999937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2459.15</v>
      </c>
      <c r="Y184" s="15">
        <f>'[1]TCE - ANEXO III - Preencher'!Z193</f>
        <v>0</v>
      </c>
      <c r="Z184" s="16">
        <f t="shared" si="17"/>
        <v>2459.15</v>
      </c>
      <c r="AA184" s="17" t="str">
        <f>IF('[1]TCE - ANEXO III - Preencher'!AB193="","",'[1]TCE - ANEXO III - Preencher'!AB193)</f>
        <v>Abono assistencial financeiro – complemento Piso da Enfermagem</v>
      </c>
      <c r="AB184" s="15">
        <f t="shared" si="12"/>
        <v>2949.1400000000003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PATRICIA ABILIO DE MOURA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5211-30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136.03</v>
      </c>
      <c r="J185" s="14">
        <f>'[1]TCE - ANEXO III - Preencher'!K194</f>
        <v>0</v>
      </c>
      <c r="K185" s="15">
        <f>'[1]TCE - ANEXO III - Preencher'!L194</f>
        <v>275.22000000000003</v>
      </c>
      <c r="L185" s="15">
        <f>'[1]TCE - ANEXO III - Preencher'!M194</f>
        <v>32.42</v>
      </c>
      <c r="M185" s="15">
        <f t="shared" si="13"/>
        <v>242.8</v>
      </c>
      <c r="N185" s="15">
        <f>'[1]TCE - ANEXO III - Preencher'!O194</f>
        <v>2.54</v>
      </c>
      <c r="O185" s="15">
        <f>'[1]TCE - ANEXO III - Preencher'!P194</f>
        <v>0</v>
      </c>
      <c r="P185" s="16">
        <f t="shared" si="14"/>
        <v>2.54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411.27000000000004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PATRICIA DE SIQUEIRA MOREIRA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2232-08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319.89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2.54</v>
      </c>
      <c r="O186" s="15">
        <f>'[1]TCE - ANEXO III - Preencher'!P195</f>
        <v>0</v>
      </c>
      <c r="P186" s="16">
        <f t="shared" si="14"/>
        <v>2.54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352.33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PAULA DANIELLY GOMES DE MORAIS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354.87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2.54</v>
      </c>
      <c r="O187" s="15">
        <f>'[1]TCE - ANEXO III - Preencher'!P196</f>
        <v>0</v>
      </c>
      <c r="P187" s="16">
        <f t="shared" si="14"/>
        <v>2.54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357.41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PAULINA ROBERTA DOMINGOS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174.65</v>
      </c>
      <c r="J188" s="14">
        <f>'[1]TCE - ANEXO III - Preencher'!K197</f>
        <v>0</v>
      </c>
      <c r="K188" s="15">
        <f>'[1]TCE - ANEXO III - Preencher'!L197</f>
        <v>275.22000000000003</v>
      </c>
      <c r="L188" s="15">
        <f>'[1]TCE - ANEXO III - Preencher'!M197</f>
        <v>2.79</v>
      </c>
      <c r="M188" s="15">
        <f t="shared" si="13"/>
        <v>272.43</v>
      </c>
      <c r="N188" s="15">
        <f>'[1]TCE - ANEXO III - Preencher'!O197</f>
        <v>2.54</v>
      </c>
      <c r="O188" s="15">
        <f>'[1]TCE - ANEXO III - Preencher'!P197</f>
        <v>0</v>
      </c>
      <c r="P188" s="16">
        <f t="shared" si="14"/>
        <v>2.54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1967.31</v>
      </c>
      <c r="Y188" s="15">
        <f>'[1]TCE - ANEXO III - Preencher'!Z197</f>
        <v>0</v>
      </c>
      <c r="Z188" s="16">
        <f t="shared" si="17"/>
        <v>1967.31</v>
      </c>
      <c r="AA188" s="17" t="str">
        <f>IF('[1]TCE - ANEXO III - Preencher'!AB197="","",'[1]TCE - ANEXO III - Preencher'!AB197)</f>
        <v>Abono assistencial financeiro – complemento Piso da Enfermagem</v>
      </c>
      <c r="AB188" s="15">
        <f t="shared" si="12"/>
        <v>2416.9299999999998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PAULO RODRIGO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195.03</v>
      </c>
      <c r="J189" s="14">
        <f>'[1]TCE - ANEXO III - Preencher'!K198</f>
        <v>0</v>
      </c>
      <c r="K189" s="15">
        <f>'[1]TCE - ANEXO III - Preencher'!L198</f>
        <v>275.22000000000003</v>
      </c>
      <c r="L189" s="15">
        <f>'[1]TCE - ANEXO III - Preencher'!M198</f>
        <v>32.42</v>
      </c>
      <c r="M189" s="15">
        <f t="shared" si="13"/>
        <v>242.8</v>
      </c>
      <c r="N189" s="15">
        <f>'[1]TCE - ANEXO III - Preencher'!O198</f>
        <v>2.54</v>
      </c>
      <c r="O189" s="15">
        <f>'[1]TCE - ANEXO III - Preencher'!P198</f>
        <v>0</v>
      </c>
      <c r="P189" s="16">
        <f t="shared" si="14"/>
        <v>2.54</v>
      </c>
      <c r="Q189" s="15">
        <f>'[1]TCE - ANEXO III - Preencher'!R198</f>
        <v>270</v>
      </c>
      <c r="R189" s="15">
        <f>'[1]TCE - ANEXO III - Preencher'!S198</f>
        <v>34.39</v>
      </c>
      <c r="S189" s="16">
        <f t="shared" si="15"/>
        <v>235.61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1704</v>
      </c>
      <c r="Y189" s="15">
        <f>'[1]TCE - ANEXO III - Preencher'!Z198</f>
        <v>0</v>
      </c>
      <c r="Z189" s="16">
        <f t="shared" si="17"/>
        <v>1704</v>
      </c>
      <c r="AA189" s="17" t="str">
        <f>IF('[1]TCE - ANEXO III - Preencher'!AB198="","",'[1]TCE - ANEXO III - Preencher'!AB198)</f>
        <v>Abono assistencial financeiro – complemento Piso da Enfermagem</v>
      </c>
      <c r="AB189" s="15">
        <f t="shared" si="12"/>
        <v>2379.98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 xml:space="preserve">PRISCILLA RODRIGUES PAUDARCO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200.65</v>
      </c>
      <c r="J190" s="14">
        <f>'[1]TCE - ANEXO III - Preencher'!K199</f>
        <v>0</v>
      </c>
      <c r="K190" s="15">
        <f>'[1]TCE - ANEXO III - Preencher'!L199</f>
        <v>275.22000000000003</v>
      </c>
      <c r="L190" s="15">
        <f>'[1]TCE - ANEXO III - Preencher'!M199</f>
        <v>2.79</v>
      </c>
      <c r="M190" s="15">
        <f t="shared" si="13"/>
        <v>272.43</v>
      </c>
      <c r="N190" s="15">
        <f>'[1]TCE - ANEXO III - Preencher'!O199</f>
        <v>2.54</v>
      </c>
      <c r="O190" s="15">
        <f>'[1]TCE - ANEXO III - Preencher'!P199</f>
        <v>0</v>
      </c>
      <c r="P190" s="16">
        <f t="shared" si="14"/>
        <v>2.54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138.38999999999999</v>
      </c>
      <c r="U190" s="15">
        <f>'[1]TCE - ANEXO III - Preencher'!V199</f>
        <v>0</v>
      </c>
      <c r="V190" s="16">
        <f t="shared" si="16"/>
        <v>138.38999999999999</v>
      </c>
      <c r="W190" s="17" t="str">
        <f>IF('[1]TCE - ANEXO III - Preencher'!X199="","",'[1]TCE - ANEXO III - Preencher'!X199)</f>
        <v/>
      </c>
      <c r="X190" s="15">
        <f>'[1]TCE - ANEXO III - Preencher'!Y199</f>
        <v>2459.15</v>
      </c>
      <c r="Y190" s="15">
        <f>'[1]TCE - ANEXO III - Preencher'!Z199</f>
        <v>0</v>
      </c>
      <c r="Z190" s="16">
        <f t="shared" si="17"/>
        <v>2459.15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3073.16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RENAN ELIEL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3132-20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226.37</v>
      </c>
      <c r="J191" s="14">
        <f>'[1]TCE - ANEXO III - Preencher'!K200</f>
        <v>0</v>
      </c>
      <c r="K191" s="15">
        <f>'[1]TCE - ANEXO III - Preencher'!L200</f>
        <v>275.22000000000003</v>
      </c>
      <c r="L191" s="15">
        <f>'[1]TCE - ANEXO III - Preencher'!M200</f>
        <v>32.42</v>
      </c>
      <c r="M191" s="15">
        <f t="shared" si="13"/>
        <v>242.8</v>
      </c>
      <c r="N191" s="15">
        <f>'[1]TCE - ANEXO III - Preencher'!O200</f>
        <v>2.54</v>
      </c>
      <c r="O191" s="15">
        <f>'[1]TCE - ANEXO III - Preencher'!P200</f>
        <v>0</v>
      </c>
      <c r="P191" s="16">
        <f t="shared" si="14"/>
        <v>2.54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>Beneficio obrigatorio CCT Federacao – Plano Assistencial Agiben</v>
      </c>
      <c r="AB191" s="15">
        <f t="shared" si="12"/>
        <v>501.61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RENATA SATIRO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3224-15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184.39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2.54</v>
      </c>
      <c r="O192" s="15">
        <f>'[1]TCE - ANEXO III - Preencher'!P201</f>
        <v>0</v>
      </c>
      <c r="P192" s="16">
        <f t="shared" si="14"/>
        <v>2.54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186.92999999999998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RENATO RICARTER FELIX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5143-10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244.16</v>
      </c>
      <c r="J193" s="14">
        <f>'[1]TCE - ANEXO III - Preencher'!K202</f>
        <v>0</v>
      </c>
      <c r="K193" s="15">
        <f>'[1]TCE - ANEXO III - Preencher'!L202</f>
        <v>275.22000000000003</v>
      </c>
      <c r="L193" s="15">
        <f>'[1]TCE - ANEXO III - Preencher'!M202</f>
        <v>32.42</v>
      </c>
      <c r="M193" s="15">
        <f t="shared" si="13"/>
        <v>242.8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270</v>
      </c>
      <c r="R193" s="15">
        <f>'[1]TCE - ANEXO III - Preencher'!S202</f>
        <v>97.26</v>
      </c>
      <c r="S193" s="16">
        <f t="shared" si="15"/>
        <v>172.74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29.9</v>
      </c>
      <c r="Y193" s="15">
        <f>'[1]TCE - ANEXO III - Preencher'!Z202</f>
        <v>0</v>
      </c>
      <c r="Z193" s="16">
        <f t="shared" si="17"/>
        <v>29.9</v>
      </c>
      <c r="AA193" s="17" t="str">
        <f>IF('[1]TCE - ANEXO III - Preencher'!AB202="","",'[1]TCE - ANEXO III - Preencher'!AB202)</f>
        <v>Beneficio obrigatorio CCT Federacao – Plano Assistencial Agiben</v>
      </c>
      <c r="AB193" s="15">
        <f t="shared" si="12"/>
        <v>692.14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RIVALDO ALVES DE SOUZA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5151-10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187.06</v>
      </c>
      <c r="J194" s="14">
        <f>'[1]TCE - ANEXO III - Preencher'!K203</f>
        <v>0</v>
      </c>
      <c r="K194" s="15">
        <f>'[1]TCE - ANEXO III - Preencher'!L203</f>
        <v>275.22000000000003</v>
      </c>
      <c r="L194" s="15">
        <f>'[1]TCE - ANEXO III - Preencher'!M203</f>
        <v>32.42</v>
      </c>
      <c r="M194" s="15">
        <f t="shared" si="13"/>
        <v>242.8</v>
      </c>
      <c r="N194" s="15">
        <f>'[1]TCE - ANEXO III - Preencher'!O203</f>
        <v>2.54</v>
      </c>
      <c r="O194" s="15">
        <f>'[1]TCE - ANEXO III - Preencher'!P203</f>
        <v>0</v>
      </c>
      <c r="P194" s="16">
        <f t="shared" si="14"/>
        <v>2.54</v>
      </c>
      <c r="Q194" s="15">
        <f>'[1]TCE - ANEXO III - Preencher'!R203</f>
        <v>135</v>
      </c>
      <c r="R194" s="15">
        <f>'[1]TCE - ANEXO III - Preencher'!S203</f>
        <v>97.26</v>
      </c>
      <c r="S194" s="16">
        <f t="shared" si="15"/>
        <v>37.739999999999995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>Beneficio obrigatorio CCT Federacao – Plano Assistencial Agiben</v>
      </c>
      <c r="AB194" s="15">
        <f t="shared" si="12"/>
        <v>500.04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RIVANILDO GUSMAO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4101-05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418.54</v>
      </c>
      <c r="J195" s="14">
        <f>'[1]TCE - ANEXO III - Preencher'!K204</f>
        <v>0</v>
      </c>
      <c r="K195" s="15">
        <f>'[1]TCE - ANEXO III - Preencher'!L204</f>
        <v>275.22000000000003</v>
      </c>
      <c r="L195" s="15">
        <f>'[1]TCE - ANEXO III - Preencher'!M204</f>
        <v>32.42</v>
      </c>
      <c r="M195" s="15">
        <f t="shared" si="13"/>
        <v>242.8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Beneficio obrigatorio CCT Federacao – Plano Assistencial Agiben</v>
      </c>
      <c r="AB195" s="15">
        <f t="shared" ref="AB195:AB258" si="18">H195+I195+J195+M195+P195+S195+V195+Z195</f>
        <v>693.78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ROBERTO IDALINO DE MORAIS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176.66</v>
      </c>
      <c r="J196" s="14">
        <f>'[1]TCE - ANEXO III - Preencher'!K205</f>
        <v>0</v>
      </c>
      <c r="K196" s="15">
        <f>'[1]TCE - ANEXO III - Preencher'!L205</f>
        <v>275.22000000000003</v>
      </c>
      <c r="L196" s="15">
        <f>'[1]TCE - ANEXO III - Preencher'!M205</f>
        <v>32.42</v>
      </c>
      <c r="M196" s="15">
        <f t="shared" ref="M196:M259" si="19">K196-L196</f>
        <v>242.8</v>
      </c>
      <c r="N196" s="15">
        <f>'[1]TCE - ANEXO III - Preencher'!O205</f>
        <v>2.54</v>
      </c>
      <c r="O196" s="15">
        <f>'[1]TCE - ANEXO III - Preencher'!P205</f>
        <v>0</v>
      </c>
      <c r="P196" s="16">
        <f t="shared" ref="P196:P259" si="20">N196-O196</f>
        <v>2.54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451.90000000000003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ROBSON SOARES DE SOUZA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3226-05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245.54</v>
      </c>
      <c r="J197" s="14">
        <f>'[1]TCE - ANEXO III - Preencher'!K206</f>
        <v>0</v>
      </c>
      <c r="K197" s="15">
        <f>'[1]TCE - ANEXO III - Preencher'!L206</f>
        <v>275.22000000000003</v>
      </c>
      <c r="L197" s="15">
        <f>'[1]TCE - ANEXO III - Preencher'!M206</f>
        <v>32.42</v>
      </c>
      <c r="M197" s="15">
        <f t="shared" si="19"/>
        <v>242.8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270</v>
      </c>
      <c r="R197" s="15">
        <f>'[1]TCE - ANEXO III - Preencher'!S206</f>
        <v>97.26</v>
      </c>
      <c r="S197" s="16">
        <f t="shared" si="21"/>
        <v>172.74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29.9</v>
      </c>
      <c r="Y197" s="15">
        <f>'[1]TCE - ANEXO III - Preencher'!Z206</f>
        <v>0</v>
      </c>
      <c r="Z197" s="16">
        <f t="shared" si="23"/>
        <v>29.9</v>
      </c>
      <c r="AA197" s="17" t="str">
        <f>IF('[1]TCE - ANEXO III - Preencher'!AB206="","",'[1]TCE - ANEXO III - Preencher'!AB206)</f>
        <v>Beneficio obrigatorio CCT Federacao – Plano Assistencial Agiben</v>
      </c>
      <c r="AB197" s="15">
        <f t="shared" si="18"/>
        <v>693.5200000000001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RODRIGO LUIZ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4221-10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250.5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2.54</v>
      </c>
      <c r="O198" s="15">
        <f>'[1]TCE - ANEXO III - Preencher'!P207</f>
        <v>0</v>
      </c>
      <c r="P198" s="16">
        <f t="shared" si="20"/>
        <v>2.54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29.9</v>
      </c>
      <c r="Y198" s="15">
        <f>'[1]TCE - ANEXO III - Preencher'!Z207</f>
        <v>0</v>
      </c>
      <c r="Z198" s="16">
        <f t="shared" si="23"/>
        <v>29.9</v>
      </c>
      <c r="AA198" s="17" t="str">
        <f>IF('[1]TCE - ANEXO III - Preencher'!AB207="","",'[1]TCE - ANEXO III - Preencher'!AB207)</f>
        <v>Beneficio obrigatorio CCT Federacao – Plano Assistencial Agiben</v>
      </c>
      <c r="AB198" s="15">
        <f t="shared" si="18"/>
        <v>282.94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ROGERIO MONTEIRO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5143-10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295.2</v>
      </c>
      <c r="J199" s="14">
        <f>'[1]TCE - ANEXO III - Preencher'!K208</f>
        <v>0</v>
      </c>
      <c r="K199" s="15">
        <f>'[1]TCE - ANEXO III - Preencher'!L208</f>
        <v>275.22000000000003</v>
      </c>
      <c r="L199" s="15">
        <f>'[1]TCE - ANEXO III - Preencher'!M208</f>
        <v>32.42</v>
      </c>
      <c r="M199" s="15">
        <f t="shared" si="19"/>
        <v>242.8</v>
      </c>
      <c r="N199" s="15">
        <f>'[1]TCE - ANEXO III - Preencher'!O208</f>
        <v>2.54</v>
      </c>
      <c r="O199" s="15">
        <f>'[1]TCE - ANEXO III - Preencher'!P208</f>
        <v>0</v>
      </c>
      <c r="P199" s="16">
        <f t="shared" si="20"/>
        <v>2.54</v>
      </c>
      <c r="Q199" s="15">
        <f>'[1]TCE - ANEXO III - Preencher'!R208</f>
        <v>270</v>
      </c>
      <c r="R199" s="15">
        <f>'[1]TCE - ANEXO III - Preencher'!S208</f>
        <v>44.99</v>
      </c>
      <c r="S199" s="16">
        <f t="shared" si="21"/>
        <v>225.01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29.9</v>
      </c>
      <c r="Y199" s="15">
        <f>'[1]TCE - ANEXO III - Preencher'!Z208</f>
        <v>0</v>
      </c>
      <c r="Z199" s="16">
        <f t="shared" si="23"/>
        <v>29.9</v>
      </c>
      <c r="AA199" s="17" t="str">
        <f>IF('[1]TCE - ANEXO III - Preencher'!AB208="","",'[1]TCE - ANEXO III - Preencher'!AB208)</f>
        <v>Beneficio obrigatorio CCT Federacao – Plano Assistencial Agiben</v>
      </c>
      <c r="AB199" s="15">
        <f t="shared" si="18"/>
        <v>795.44999999999993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ROMERO FERNANDES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4141-05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158.47</v>
      </c>
      <c r="J200" s="14">
        <f>'[1]TCE - ANEXO III - Preencher'!K209</f>
        <v>0</v>
      </c>
      <c r="K200" s="15">
        <f>'[1]TCE - ANEXO III - Preencher'!L209</f>
        <v>275.22000000000003</v>
      </c>
      <c r="L200" s="15">
        <f>'[1]TCE - ANEXO III - Preencher'!M209</f>
        <v>32.42</v>
      </c>
      <c r="M200" s="15">
        <f t="shared" si="19"/>
        <v>242.8</v>
      </c>
      <c r="N200" s="15">
        <f>'[1]TCE - ANEXO III - Preencher'!O209</f>
        <v>2.54</v>
      </c>
      <c r="O200" s="15">
        <f>'[1]TCE - ANEXO III - Preencher'!P209</f>
        <v>0</v>
      </c>
      <c r="P200" s="16">
        <f t="shared" si="20"/>
        <v>2.54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29.9</v>
      </c>
      <c r="Y200" s="15">
        <f>'[1]TCE - ANEXO III - Preencher'!Z209</f>
        <v>0</v>
      </c>
      <c r="Z200" s="16">
        <f t="shared" si="23"/>
        <v>29.9</v>
      </c>
      <c r="AA200" s="17" t="str">
        <f>IF('[1]TCE - ANEXO III - Preencher'!AB209="","",'[1]TCE - ANEXO III - Preencher'!AB209)</f>
        <v>Beneficio obrigatorio CCT Federacao – Plano Assistencial Agiben</v>
      </c>
      <c r="AB200" s="15">
        <f t="shared" si="18"/>
        <v>433.71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ROSANA FLORENCIO DA SILVA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4110-05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224.67</v>
      </c>
      <c r="J201" s="14">
        <f>'[1]TCE - ANEXO III - Preencher'!K210</f>
        <v>0</v>
      </c>
      <c r="K201" s="15">
        <f>'[1]TCE - ANEXO III - Preencher'!L210</f>
        <v>275.22000000000003</v>
      </c>
      <c r="L201" s="15">
        <f>'[1]TCE - ANEXO III - Preencher'!M210</f>
        <v>32.42</v>
      </c>
      <c r="M201" s="15">
        <f t="shared" si="19"/>
        <v>242.8</v>
      </c>
      <c r="N201" s="15">
        <f>'[1]TCE - ANEXO III - Preencher'!O210</f>
        <v>2.54</v>
      </c>
      <c r="O201" s="15">
        <f>'[1]TCE - ANEXO III - Preencher'!P210</f>
        <v>0</v>
      </c>
      <c r="P201" s="16">
        <f t="shared" si="20"/>
        <v>2.54</v>
      </c>
      <c r="Q201" s="15">
        <f>'[1]TCE - ANEXO III - Preencher'!R210</f>
        <v>180</v>
      </c>
      <c r="R201" s="15">
        <f>'[1]TCE - ANEXO III - Preencher'!S210</f>
        <v>136.03</v>
      </c>
      <c r="S201" s="16">
        <f t="shared" si="21"/>
        <v>43.97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29.9</v>
      </c>
      <c r="Y201" s="15">
        <f>'[1]TCE - ANEXO III - Preencher'!Z210</f>
        <v>0</v>
      </c>
      <c r="Z201" s="16">
        <f t="shared" si="23"/>
        <v>29.9</v>
      </c>
      <c r="AA201" s="17" t="str">
        <f>IF('[1]TCE - ANEXO III - Preencher'!AB210="","",'[1]TCE - ANEXO III - Preencher'!AB210)</f>
        <v>Beneficio obrigatorio CCT Federacao – Plano Assistencial Agiben</v>
      </c>
      <c r="AB201" s="15">
        <f t="shared" si="18"/>
        <v>543.88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RUBIA HENRIQUE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209.64</v>
      </c>
      <c r="J202" s="14">
        <f>'[1]TCE - ANEXO III - Preencher'!K211</f>
        <v>0</v>
      </c>
      <c r="K202" s="15">
        <f>'[1]TCE - ANEXO III - Preencher'!L211</f>
        <v>275.22000000000003</v>
      </c>
      <c r="L202" s="15">
        <f>'[1]TCE - ANEXO III - Preencher'!M211</f>
        <v>32.42</v>
      </c>
      <c r="M202" s="15">
        <f t="shared" si="19"/>
        <v>242.8</v>
      </c>
      <c r="N202" s="15">
        <f>'[1]TCE - ANEXO III - Preencher'!O211</f>
        <v>2.54</v>
      </c>
      <c r="O202" s="15">
        <f>'[1]TCE - ANEXO III - Preencher'!P211</f>
        <v>0</v>
      </c>
      <c r="P202" s="16">
        <f t="shared" si="20"/>
        <v>2.54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1704</v>
      </c>
      <c r="Y202" s="15">
        <f>'[1]TCE - ANEXO III - Preencher'!Z211</f>
        <v>0</v>
      </c>
      <c r="Z202" s="16">
        <f t="shared" si="23"/>
        <v>1704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2158.98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RYAN FERNANDES LOPES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3132-20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194.25</v>
      </c>
      <c r="J203" s="14">
        <f>'[1]TCE - ANEXO III - Preencher'!K212</f>
        <v>0</v>
      </c>
      <c r="K203" s="15">
        <f>'[1]TCE - ANEXO III - Preencher'!L212</f>
        <v>275.22000000000003</v>
      </c>
      <c r="L203" s="15">
        <f>'[1]TCE - ANEXO III - Preencher'!M212</f>
        <v>32.42</v>
      </c>
      <c r="M203" s="15">
        <f t="shared" si="19"/>
        <v>242.8</v>
      </c>
      <c r="N203" s="15">
        <f>'[1]TCE - ANEXO III - Preencher'!O212</f>
        <v>2.54</v>
      </c>
      <c r="O203" s="15">
        <f>'[1]TCE - ANEXO III - Preencher'!P212</f>
        <v>0</v>
      </c>
      <c r="P203" s="16">
        <f t="shared" si="20"/>
        <v>2.54</v>
      </c>
      <c r="Q203" s="15">
        <f>'[1]TCE - ANEXO III - Preencher'!R212</f>
        <v>270</v>
      </c>
      <c r="R203" s="15">
        <f>'[1]TCE - ANEXO III - Preencher'!S212</f>
        <v>145.69</v>
      </c>
      <c r="S203" s="16">
        <f t="shared" si="21"/>
        <v>124.31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29.9</v>
      </c>
      <c r="Y203" s="15">
        <f>'[1]TCE - ANEXO III - Preencher'!Z212</f>
        <v>0</v>
      </c>
      <c r="Z203" s="16">
        <f t="shared" si="23"/>
        <v>29.9</v>
      </c>
      <c r="AA203" s="17" t="str">
        <f>IF('[1]TCE - ANEXO III - Preencher'!AB212="","",'[1]TCE - ANEXO III - Preencher'!AB212)</f>
        <v>Beneficio obrigatorio CCT Federacao – Plano Assistencial Agiben</v>
      </c>
      <c r="AB203" s="15">
        <f t="shared" si="18"/>
        <v>593.80000000000007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SANDRA FELISMINA BARBOSA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3224-15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184.39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2.54</v>
      </c>
      <c r="O204" s="15">
        <f>'[1]TCE - ANEXO III - Preencher'!P213</f>
        <v>0</v>
      </c>
      <c r="P204" s="16">
        <f t="shared" si="20"/>
        <v>2.54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186.92999999999998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 xml:space="preserve">SANDRO WAMBERTO PEDROSA CUNHA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275.22000000000003</v>
      </c>
      <c r="L205" s="15">
        <f>'[1]TCE - ANEXO III - Preencher'!M214</f>
        <v>32.42</v>
      </c>
      <c r="M205" s="15">
        <f t="shared" si="19"/>
        <v>242.8</v>
      </c>
      <c r="N205" s="15">
        <f>'[1]TCE - ANEXO III - Preencher'!O214</f>
        <v>2.54</v>
      </c>
      <c r="O205" s="15">
        <f>'[1]TCE - ANEXO III - Preencher'!P214</f>
        <v>0</v>
      </c>
      <c r="P205" s="16">
        <f t="shared" si="20"/>
        <v>2.54</v>
      </c>
      <c r="Q205" s="15">
        <f>'[1]TCE - ANEXO III - Preencher'!R214</f>
        <v>135</v>
      </c>
      <c r="R205" s="15">
        <f>'[1]TCE - ANEXO III - Preencher'!S214</f>
        <v>97.26</v>
      </c>
      <c r="S205" s="16">
        <f t="shared" si="21"/>
        <v>37.739999999999995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5112</v>
      </c>
      <c r="Y205" s="15">
        <f>'[1]TCE - ANEXO III - Preencher'!Z214</f>
        <v>0</v>
      </c>
      <c r="Z205" s="16">
        <f t="shared" si="23"/>
        <v>5112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5550.6900000000005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SEVERINO BATISTA DA SILVA JUNIOR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5151-10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244.32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2.54</v>
      </c>
      <c r="O206" s="15">
        <f>'[1]TCE - ANEXO III - Preencher'!P215</f>
        <v>0</v>
      </c>
      <c r="P206" s="16">
        <f t="shared" si="20"/>
        <v>2.54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29.9</v>
      </c>
      <c r="Y206" s="15">
        <f>'[1]TCE - ANEXO III - Preencher'!Z215</f>
        <v>0</v>
      </c>
      <c r="Z206" s="16">
        <f t="shared" si="23"/>
        <v>29.9</v>
      </c>
      <c r="AA206" s="17" t="str">
        <f>IF('[1]TCE - ANEXO III - Preencher'!AB215="","",'[1]TCE - ANEXO III - Preencher'!AB215)</f>
        <v>Beneficio obrigatorio CCT Federacao – Plano Assistencial Agiben</v>
      </c>
      <c r="AB206" s="15">
        <f t="shared" si="18"/>
        <v>276.76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SHEILA MARIA DUARTE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205.32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2.54</v>
      </c>
      <c r="O207" s="15">
        <f>'[1]TCE - ANEXO III - Preencher'!P216</f>
        <v>0</v>
      </c>
      <c r="P207" s="16">
        <f t="shared" si="20"/>
        <v>2.54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1911.86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SONIA ANTONIA DO NASCIMENTO VERCOSA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5134-30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172.9</v>
      </c>
      <c r="J208" s="14">
        <f>'[1]TCE - ANEXO III - Preencher'!K217</f>
        <v>0</v>
      </c>
      <c r="K208" s="15">
        <f>'[1]TCE - ANEXO III - Preencher'!L217</f>
        <v>275.22000000000003</v>
      </c>
      <c r="L208" s="15">
        <f>'[1]TCE - ANEXO III - Preencher'!M217</f>
        <v>32.42</v>
      </c>
      <c r="M208" s="15">
        <f t="shared" si="19"/>
        <v>242.8</v>
      </c>
      <c r="N208" s="15">
        <f>'[1]TCE - ANEXO III - Preencher'!O217</f>
        <v>2.54</v>
      </c>
      <c r="O208" s="15">
        <f>'[1]TCE - ANEXO III - Preencher'!P217</f>
        <v>0</v>
      </c>
      <c r="P208" s="16">
        <f t="shared" si="20"/>
        <v>2.54</v>
      </c>
      <c r="Q208" s="15">
        <f>'[1]TCE - ANEXO III - Preencher'!R217</f>
        <v>270</v>
      </c>
      <c r="R208" s="15">
        <f>'[1]TCE - ANEXO III - Preencher'!S217</f>
        <v>97.26</v>
      </c>
      <c r="S208" s="16">
        <f t="shared" si="21"/>
        <v>172.74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29.9</v>
      </c>
      <c r="Y208" s="15">
        <f>'[1]TCE - ANEXO III - Preencher'!Z217</f>
        <v>0</v>
      </c>
      <c r="Z208" s="16">
        <f t="shared" si="23"/>
        <v>29.9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620.88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STEPHANNY BEATRIZ FILOMENO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179.61</v>
      </c>
      <c r="J209" s="14">
        <f>'[1]TCE - ANEXO III - Preencher'!K218</f>
        <v>0</v>
      </c>
      <c r="K209" s="15">
        <f>'[1]TCE - ANEXO III - Preencher'!L218</f>
        <v>275.22000000000003</v>
      </c>
      <c r="L209" s="15">
        <f>'[1]TCE - ANEXO III - Preencher'!M218</f>
        <v>2.79</v>
      </c>
      <c r="M209" s="15">
        <f t="shared" si="19"/>
        <v>272.43</v>
      </c>
      <c r="N209" s="15">
        <f>'[1]TCE - ANEXO III - Preencher'!O218</f>
        <v>2.54</v>
      </c>
      <c r="O209" s="15">
        <f>'[1]TCE - ANEXO III - Preencher'!P218</f>
        <v>0</v>
      </c>
      <c r="P209" s="16">
        <f t="shared" si="20"/>
        <v>2.54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1967.31</v>
      </c>
      <c r="Y209" s="15">
        <f>'[1]TCE - ANEXO III - Preencher'!Z218</f>
        <v>0</v>
      </c>
      <c r="Z209" s="16">
        <f t="shared" si="23"/>
        <v>1967.31</v>
      </c>
      <c r="AA209" s="17" t="str">
        <f>IF('[1]TCE - ANEXO III - Preencher'!AB218="","",'[1]TCE - ANEXO III - Preencher'!AB218)</f>
        <v>Abono assistencial financeiro – complemento Piso da Enfermagem</v>
      </c>
      <c r="AB209" s="15">
        <f t="shared" si="18"/>
        <v>2421.89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SUELY BEZERRA DOS ANJOS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5134-30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183.06</v>
      </c>
      <c r="J210" s="14">
        <f>'[1]TCE - ANEXO III - Preencher'!K219</f>
        <v>0</v>
      </c>
      <c r="K210" s="15">
        <f>'[1]TCE - ANEXO III - Preencher'!L219</f>
        <v>275.22000000000003</v>
      </c>
      <c r="L210" s="15">
        <f>'[1]TCE - ANEXO III - Preencher'!M219</f>
        <v>32.42</v>
      </c>
      <c r="M210" s="15">
        <f t="shared" si="19"/>
        <v>242.8</v>
      </c>
      <c r="N210" s="15">
        <f>'[1]TCE - ANEXO III - Preencher'!O219</f>
        <v>2.54</v>
      </c>
      <c r="O210" s="15">
        <f>'[1]TCE - ANEXO III - Preencher'!P219</f>
        <v>0</v>
      </c>
      <c r="P210" s="16">
        <f t="shared" si="20"/>
        <v>2.54</v>
      </c>
      <c r="Q210" s="15">
        <f>'[1]TCE - ANEXO III - Preencher'!R219</f>
        <v>135</v>
      </c>
      <c r="R210" s="15">
        <f>'[1]TCE - ANEXO III - Preencher'!S219</f>
        <v>97.26</v>
      </c>
      <c r="S210" s="16">
        <f t="shared" si="21"/>
        <v>37.739999999999995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29.9</v>
      </c>
      <c r="Y210" s="15">
        <f>'[1]TCE - ANEXO III - Preencher'!Z219</f>
        <v>0</v>
      </c>
      <c r="Z210" s="16">
        <f t="shared" si="23"/>
        <v>29.9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496.04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SUZAYNE MARIA DOS ANJOS PAIXAO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271.95</v>
      </c>
      <c r="J211" s="14">
        <f>'[1]TCE - ANEXO III - Preencher'!K220</f>
        <v>0</v>
      </c>
      <c r="K211" s="15">
        <f>'[1]TCE - ANEXO III - Preencher'!L220</f>
        <v>275.22000000000003</v>
      </c>
      <c r="L211" s="15">
        <f>'[1]TCE - ANEXO III - Preencher'!M220</f>
        <v>3.59</v>
      </c>
      <c r="M211" s="15">
        <f t="shared" si="19"/>
        <v>271.63000000000005</v>
      </c>
      <c r="N211" s="15">
        <f>'[1]TCE - ANEXO III - Preencher'!O220</f>
        <v>2.54</v>
      </c>
      <c r="O211" s="15">
        <f>'[1]TCE - ANEXO III - Preencher'!P220</f>
        <v>0</v>
      </c>
      <c r="P211" s="16">
        <f t="shared" si="20"/>
        <v>2.54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1924.07</v>
      </c>
      <c r="Y211" s="15">
        <f>'[1]TCE - ANEXO III - Preencher'!Z220</f>
        <v>0</v>
      </c>
      <c r="Z211" s="16">
        <f t="shared" si="23"/>
        <v>1924.07</v>
      </c>
      <c r="AA211" s="17" t="str">
        <f>IF('[1]TCE - ANEXO III - Preencher'!AB220="","",'[1]TCE - ANEXO III - Preencher'!AB220)</f>
        <v>Abono assistencial financeiro – complemento Piso da Enfermagem</v>
      </c>
      <c r="AB211" s="15">
        <f t="shared" si="18"/>
        <v>2470.19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TALLYSON SILVA DANTAS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159.93</v>
      </c>
      <c r="J212" s="14">
        <f>'[1]TCE - ANEXO III - Preencher'!K221</f>
        <v>0</v>
      </c>
      <c r="K212" s="15">
        <f>'[1]TCE - ANEXO III - Preencher'!L221</f>
        <v>275.22000000000003</v>
      </c>
      <c r="L212" s="15">
        <f>'[1]TCE - ANEXO III - Preencher'!M221</f>
        <v>32.42</v>
      </c>
      <c r="M212" s="15">
        <f t="shared" si="19"/>
        <v>242.8</v>
      </c>
      <c r="N212" s="15">
        <f>'[1]TCE - ANEXO III - Preencher'!O221</f>
        <v>2.54</v>
      </c>
      <c r="O212" s="15">
        <f>'[1]TCE - ANEXO III - Preencher'!P221</f>
        <v>0</v>
      </c>
      <c r="P212" s="16">
        <f t="shared" si="20"/>
        <v>2.54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3408</v>
      </c>
      <c r="Y212" s="15">
        <f>'[1]TCE - ANEXO III - Preencher'!Z221</f>
        <v>0</v>
      </c>
      <c r="Z212" s="16">
        <f t="shared" si="23"/>
        <v>3408</v>
      </c>
      <c r="AA212" s="17" t="str">
        <f>IF('[1]TCE - ANEXO III - Preencher'!AB221="","",'[1]TCE - ANEXO III - Preencher'!AB221)</f>
        <v>Abono assistencial financeiro – complemento Piso da Enfermagem</v>
      </c>
      <c r="AB212" s="15">
        <f t="shared" si="18"/>
        <v>3813.27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TAYSA KAROLINE GUERRA DANTAS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2516-05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282.08999999999997</v>
      </c>
      <c r="J213" s="14">
        <f>'[1]TCE - ANEXO III - Preencher'!K222</f>
        <v>0</v>
      </c>
      <c r="K213" s="15">
        <f>'[1]TCE - ANEXO III - Preencher'!L222</f>
        <v>275.22000000000003</v>
      </c>
      <c r="L213" s="15">
        <f>'[1]TCE - ANEXO III - Preencher'!M222</f>
        <v>32.42</v>
      </c>
      <c r="M213" s="15">
        <f t="shared" si="19"/>
        <v>242.8</v>
      </c>
      <c r="N213" s="15">
        <f>'[1]TCE - ANEXO III - Preencher'!O222</f>
        <v>2.54</v>
      </c>
      <c r="O213" s="15">
        <f>'[1]TCE - ANEXO III - Preencher'!P222</f>
        <v>0</v>
      </c>
      <c r="P213" s="16">
        <f t="shared" si="20"/>
        <v>2.54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29.9</v>
      </c>
      <c r="Y213" s="15">
        <f>'[1]TCE - ANEXO III - Preencher'!Z222</f>
        <v>0</v>
      </c>
      <c r="Z213" s="16">
        <f t="shared" si="23"/>
        <v>29.9</v>
      </c>
      <c r="AA213" s="17" t="str">
        <f>IF('[1]TCE - ANEXO III - Preencher'!AB222="","",'[1]TCE - ANEXO III - Preencher'!AB222)</f>
        <v>Beneficio obrigatorio CCT Federacao – Plano Assistencial Agiben</v>
      </c>
      <c r="AB213" s="15">
        <f t="shared" si="18"/>
        <v>557.32999999999993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TELMA LUCIA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195.59</v>
      </c>
      <c r="J214" s="14">
        <f>'[1]TCE - ANEXO III - Preencher'!K223</f>
        <v>0</v>
      </c>
      <c r="K214" s="15">
        <f>'[1]TCE - ANEXO III - Preencher'!L223</f>
        <v>275.22000000000003</v>
      </c>
      <c r="L214" s="15">
        <f>'[1]TCE - ANEXO III - Preencher'!M223</f>
        <v>32.42</v>
      </c>
      <c r="M214" s="15">
        <f t="shared" si="19"/>
        <v>242.8</v>
      </c>
      <c r="N214" s="15">
        <f>'[1]TCE - ANEXO III - Preencher'!O223</f>
        <v>2.54</v>
      </c>
      <c r="O214" s="15">
        <f>'[1]TCE - ANEXO III - Preencher'!P223</f>
        <v>0</v>
      </c>
      <c r="P214" s="16">
        <f t="shared" si="20"/>
        <v>2.54</v>
      </c>
      <c r="Q214" s="15">
        <f>'[1]TCE - ANEXO III - Preencher'!R223</f>
        <v>270</v>
      </c>
      <c r="R214" s="15">
        <f>'[1]TCE - ANEXO III - Preencher'!S223</f>
        <v>94.02</v>
      </c>
      <c r="S214" s="16">
        <f t="shared" si="21"/>
        <v>175.98000000000002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1704</v>
      </c>
      <c r="Y214" s="15">
        <f>'[1]TCE - ANEXO III - Preencher'!Z223</f>
        <v>0</v>
      </c>
      <c r="Z214" s="16">
        <f t="shared" si="23"/>
        <v>1704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2320.91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THAIS DOS SANTOS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2236-05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189.34</v>
      </c>
      <c r="J215" s="14">
        <f>'[1]TCE - ANEXO III - Preencher'!K224</f>
        <v>0</v>
      </c>
      <c r="K215" s="15">
        <f>'[1]TCE - ANEXO III - Preencher'!L224</f>
        <v>275.22000000000003</v>
      </c>
      <c r="L215" s="15">
        <f>'[1]TCE - ANEXO III - Preencher'!M224</f>
        <v>2.86</v>
      </c>
      <c r="M215" s="15">
        <f t="shared" si="19"/>
        <v>272.36</v>
      </c>
      <c r="N215" s="15">
        <f>'[1]TCE - ANEXO III - Preencher'!O224</f>
        <v>2.54</v>
      </c>
      <c r="O215" s="15">
        <f>'[1]TCE - ANEXO III - Preencher'!P224</f>
        <v>0</v>
      </c>
      <c r="P215" s="16">
        <f t="shared" si="20"/>
        <v>2.54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464.24000000000007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THAIS EMILIANO DE MELO DUPRAT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203.01</v>
      </c>
      <c r="J216" s="14">
        <f>'[1]TCE - ANEXO III - Preencher'!K225</f>
        <v>0</v>
      </c>
      <c r="K216" s="15">
        <f>'[1]TCE - ANEXO III - Preencher'!L225</f>
        <v>275.22000000000003</v>
      </c>
      <c r="L216" s="15">
        <f>'[1]TCE - ANEXO III - Preencher'!M225</f>
        <v>2.79</v>
      </c>
      <c r="M216" s="15">
        <f t="shared" si="19"/>
        <v>272.43</v>
      </c>
      <c r="N216" s="15">
        <f>'[1]TCE - ANEXO III - Preencher'!O225</f>
        <v>2.54</v>
      </c>
      <c r="O216" s="15">
        <f>'[1]TCE - ANEXO III - Preencher'!P225</f>
        <v>0</v>
      </c>
      <c r="P216" s="16">
        <f t="shared" si="20"/>
        <v>2.54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2459.15</v>
      </c>
      <c r="Y216" s="15">
        <f>'[1]TCE - ANEXO III - Preencher'!Z225</f>
        <v>0</v>
      </c>
      <c r="Z216" s="16">
        <f t="shared" si="23"/>
        <v>2459.15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2937.13</v>
      </c>
    </row>
    <row r="217" spans="1:28" x14ac:dyDescent="0.2">
      <c r="A217" s="8">
        <f>IFERROR(VLOOKUP(B217,'[1]DADOS (OCULTAR)'!$Q$3:$S$136,3,0),"")</f>
        <v>9767633000528</v>
      </c>
      <c r="B217" s="9" t="str">
        <f>'[1]TCE - ANEXO III - Preencher'!C226</f>
        <v>UPA NOVA DESCOBERTA - CG Nº 008/2022</v>
      </c>
      <c r="C217" s="10"/>
      <c r="D217" s="11" t="str">
        <f>'[1]TCE - ANEXO III - Preencher'!E226</f>
        <v>THAYLANE WERNECK DE BRITO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5152-05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155.61000000000001</v>
      </c>
      <c r="J217" s="14">
        <f>'[1]TCE - ANEXO III - Preencher'!K226</f>
        <v>0</v>
      </c>
      <c r="K217" s="15">
        <f>'[1]TCE - ANEXO III - Preencher'!L226</f>
        <v>275.22000000000003</v>
      </c>
      <c r="L217" s="15">
        <f>'[1]TCE - ANEXO III - Preencher'!M226</f>
        <v>32.42</v>
      </c>
      <c r="M217" s="15">
        <f t="shared" si="19"/>
        <v>242.8</v>
      </c>
      <c r="N217" s="15">
        <f>'[1]TCE - ANEXO III - Preencher'!O226</f>
        <v>2.54</v>
      </c>
      <c r="O217" s="15">
        <f>'[1]TCE - ANEXO III - Preencher'!P226</f>
        <v>0</v>
      </c>
      <c r="P217" s="16">
        <f t="shared" si="20"/>
        <v>2.54</v>
      </c>
      <c r="Q217" s="15">
        <f>'[1]TCE - ANEXO III - Preencher'!R226</f>
        <v>270</v>
      </c>
      <c r="R217" s="15">
        <f>'[1]TCE - ANEXO III - Preencher'!S226</f>
        <v>97.26</v>
      </c>
      <c r="S217" s="16">
        <f t="shared" si="21"/>
        <v>172.74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29.9</v>
      </c>
      <c r="Y217" s="15">
        <f>'[1]TCE - ANEXO III - Preencher'!Z226</f>
        <v>0</v>
      </c>
      <c r="Z217" s="16">
        <f t="shared" si="23"/>
        <v>29.9</v>
      </c>
      <c r="AA217" s="17" t="str">
        <f>IF('[1]TCE - ANEXO III - Preencher'!AB226="","",'[1]TCE - ANEXO III - Preencher'!AB226)</f>
        <v>Beneficio obrigatorio CCT Federacao – Plano Assistencial Agiben</v>
      </c>
      <c r="AB217" s="15">
        <f t="shared" si="18"/>
        <v>603.59</v>
      </c>
    </row>
    <row r="218" spans="1:28" x14ac:dyDescent="0.2">
      <c r="A218" s="8">
        <f>IFERROR(VLOOKUP(B218,'[1]DADOS (OCULTAR)'!$Q$3:$S$136,3,0),"")</f>
        <v>9767633000528</v>
      </c>
      <c r="B218" s="9" t="str">
        <f>'[1]TCE - ANEXO III - Preencher'!C227</f>
        <v>UPA NOVA DESCOBERTA - CG Nº 008/2022</v>
      </c>
      <c r="C218" s="10"/>
      <c r="D218" s="11" t="str">
        <f>'[1]TCE - ANEXO III - Preencher'!E227</f>
        <v>THIAGO DE LIMA DURAES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180.98</v>
      </c>
      <c r="J218" s="14">
        <f>'[1]TCE - ANEXO III - Preencher'!K227</f>
        <v>0</v>
      </c>
      <c r="K218" s="15">
        <f>'[1]TCE - ANEXO III - Preencher'!L227</f>
        <v>275.22000000000003</v>
      </c>
      <c r="L218" s="15">
        <f>'[1]TCE - ANEXO III - Preencher'!M227</f>
        <v>32.42</v>
      </c>
      <c r="M218" s="15">
        <f t="shared" si="19"/>
        <v>242.8</v>
      </c>
      <c r="N218" s="15">
        <f>'[1]TCE - ANEXO III - Preencher'!O227</f>
        <v>2.54</v>
      </c>
      <c r="O218" s="15">
        <f>'[1]TCE - ANEXO III - Preencher'!P227</f>
        <v>0</v>
      </c>
      <c r="P218" s="16">
        <f t="shared" si="20"/>
        <v>2.54</v>
      </c>
      <c r="Q218" s="15">
        <f>'[1]TCE - ANEXO III - Preencher'!R227</f>
        <v>135</v>
      </c>
      <c r="R218" s="15">
        <f>'[1]TCE - ANEXO III - Preencher'!S227</f>
        <v>97.26</v>
      </c>
      <c r="S218" s="16">
        <f t="shared" si="21"/>
        <v>37.739999999999995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1704</v>
      </c>
      <c r="Y218" s="15">
        <f>'[1]TCE - ANEXO III - Preencher'!Z227</f>
        <v>0</v>
      </c>
      <c r="Z218" s="16">
        <f t="shared" si="23"/>
        <v>1704</v>
      </c>
      <c r="AA218" s="17" t="str">
        <f>IF('[1]TCE - ANEXO III - Preencher'!AB227="","",'[1]TCE - ANEXO III - Preencher'!AB227)</f>
        <v>Abono assistencial financeiro – complemento Piso da Enfermagem</v>
      </c>
      <c r="AB218" s="15">
        <f t="shared" si="18"/>
        <v>2168.06</v>
      </c>
    </row>
    <row r="219" spans="1:28" x14ac:dyDescent="0.2">
      <c r="A219" s="8">
        <f>IFERROR(VLOOKUP(B219,'[1]DADOS (OCULTAR)'!$Q$3:$S$136,3,0),"")</f>
        <v>9767633000528</v>
      </c>
      <c r="B219" s="9" t="str">
        <f>'[1]TCE - ANEXO III - Preencher'!C228</f>
        <v>UPA NOVA DESCOBERTA - CG Nº 008/2022</v>
      </c>
      <c r="C219" s="10"/>
      <c r="D219" s="11" t="str">
        <f>'[1]TCE - ANEXO III - Preencher'!E228</f>
        <v>VALDILENE PEREIRA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182.83</v>
      </c>
      <c r="J219" s="14">
        <f>'[1]TCE - ANEXO III - Preencher'!K228</f>
        <v>0</v>
      </c>
      <c r="K219" s="15">
        <f>'[1]TCE - ANEXO III - Preencher'!L228</f>
        <v>275.22000000000003</v>
      </c>
      <c r="L219" s="15">
        <f>'[1]TCE - ANEXO III - Preencher'!M228</f>
        <v>2.79</v>
      </c>
      <c r="M219" s="15">
        <f t="shared" si="19"/>
        <v>272.43</v>
      </c>
      <c r="N219" s="15">
        <f>'[1]TCE - ANEXO III - Preencher'!O228</f>
        <v>2.54</v>
      </c>
      <c r="O219" s="15">
        <f>'[1]TCE - ANEXO III - Preencher'!P228</f>
        <v>0</v>
      </c>
      <c r="P219" s="16">
        <f t="shared" si="20"/>
        <v>2.54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2459.15</v>
      </c>
      <c r="Y219" s="15">
        <f>'[1]TCE - ANEXO III - Preencher'!Z228</f>
        <v>0</v>
      </c>
      <c r="Z219" s="16">
        <f t="shared" si="23"/>
        <v>2459.15</v>
      </c>
      <c r="AA219" s="17" t="str">
        <f>IF('[1]TCE - ANEXO III - Preencher'!AB228="","",'[1]TCE - ANEXO III - Preencher'!AB228)</f>
        <v>Abono assistencial financeiro – complemento Piso da Enfermagem</v>
      </c>
      <c r="AB219" s="15">
        <f t="shared" si="18"/>
        <v>2916.9500000000003</v>
      </c>
    </row>
    <row r="220" spans="1:28" x14ac:dyDescent="0.2">
      <c r="A220" s="8">
        <f>IFERROR(VLOOKUP(B220,'[1]DADOS (OCULTAR)'!$Q$3:$S$136,3,0),"")</f>
        <v>9767633000528</v>
      </c>
      <c r="B220" s="9" t="str">
        <f>'[1]TCE - ANEXO III - Preencher'!C229</f>
        <v>UPA NOVA DESCOBERTA - CG Nº 008/2022</v>
      </c>
      <c r="C220" s="10"/>
      <c r="D220" s="11" t="str">
        <f>'[1]TCE - ANEXO III - Preencher'!E229</f>
        <v>VANESSA BARROS DE CASTRO CUNHA LOBO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174.65</v>
      </c>
      <c r="J220" s="14">
        <f>'[1]TCE - ANEXO III - Preencher'!K229</f>
        <v>0</v>
      </c>
      <c r="K220" s="15">
        <f>'[1]TCE - ANEXO III - Preencher'!L229</f>
        <v>275.22000000000003</v>
      </c>
      <c r="L220" s="15">
        <f>'[1]TCE - ANEXO III - Preencher'!M229</f>
        <v>2.79</v>
      </c>
      <c r="M220" s="15">
        <f t="shared" si="19"/>
        <v>272.43</v>
      </c>
      <c r="N220" s="15">
        <f>'[1]TCE - ANEXO III - Preencher'!O229</f>
        <v>2.54</v>
      </c>
      <c r="O220" s="15">
        <f>'[1]TCE - ANEXO III - Preencher'!P229</f>
        <v>0</v>
      </c>
      <c r="P220" s="16">
        <f t="shared" si="20"/>
        <v>2.54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1967.31</v>
      </c>
      <c r="Y220" s="15">
        <f>'[1]TCE - ANEXO III - Preencher'!Z229</f>
        <v>0</v>
      </c>
      <c r="Z220" s="16">
        <f t="shared" si="23"/>
        <v>1967.31</v>
      </c>
      <c r="AA220" s="17" t="str">
        <f>IF('[1]TCE - ANEXO III - Preencher'!AB229="","",'[1]TCE - ANEXO III - Preencher'!AB229)</f>
        <v>Abono assistencial financeiro – complemento Piso da Enfermagem</v>
      </c>
      <c r="AB220" s="15">
        <f t="shared" si="18"/>
        <v>2416.9299999999998</v>
      </c>
    </row>
    <row r="221" spans="1:28" x14ac:dyDescent="0.2">
      <c r="A221" s="8">
        <f>IFERROR(VLOOKUP(B221,'[1]DADOS (OCULTAR)'!$Q$3:$S$136,3,0),"")</f>
        <v>9767633000528</v>
      </c>
      <c r="B221" s="9" t="str">
        <f>'[1]TCE - ANEXO III - Preencher'!C230</f>
        <v>UPA NOVA DESCOBERTA - CG Nº 008/2022</v>
      </c>
      <c r="C221" s="10"/>
      <c r="D221" s="11" t="str">
        <f>'[1]TCE - ANEXO III - Preencher'!E230</f>
        <v>VANESSA GOMES DA SILVA FERREIRA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05/2026</v>
      </c>
      <c r="H221" s="14" t="str">
        <f>'[1]TCE - ANEXO III - Preencher'!I230</f>
        <v>0,00</v>
      </c>
      <c r="I221" s="14">
        <f>'[1]TCE - ANEXO III - Preencher'!J230</f>
        <v>183.21</v>
      </c>
      <c r="J221" s="14">
        <f>'[1]TCE - ANEXO III - Preencher'!K230</f>
        <v>0</v>
      </c>
      <c r="K221" s="15">
        <f>'[1]TCE - ANEXO III - Preencher'!L230</f>
        <v>275.22000000000003</v>
      </c>
      <c r="L221" s="15">
        <f>'[1]TCE - ANEXO III - Preencher'!M230</f>
        <v>32.42</v>
      </c>
      <c r="M221" s="15">
        <f t="shared" si="19"/>
        <v>242.8</v>
      </c>
      <c r="N221" s="15">
        <f>'[1]TCE - ANEXO III - Preencher'!O230</f>
        <v>2.54</v>
      </c>
      <c r="O221" s="15">
        <f>'[1]TCE - ANEXO III - Preencher'!P230</f>
        <v>0</v>
      </c>
      <c r="P221" s="16">
        <f t="shared" si="20"/>
        <v>2.54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1704</v>
      </c>
      <c r="Y221" s="15">
        <f>'[1]TCE - ANEXO III - Preencher'!Z230</f>
        <v>0</v>
      </c>
      <c r="Z221" s="16">
        <f t="shared" si="23"/>
        <v>1704</v>
      </c>
      <c r="AA221" s="17" t="str">
        <f>IF('[1]TCE - ANEXO III - Preencher'!AB230="","",'[1]TCE - ANEXO III - Preencher'!AB230)</f>
        <v>Abono assistencial financeiro – complemento Piso da Enfermagem</v>
      </c>
      <c r="AB221" s="15">
        <f t="shared" si="18"/>
        <v>2132.5500000000002</v>
      </c>
    </row>
    <row r="222" spans="1:28" x14ac:dyDescent="0.2">
      <c r="A222" s="8">
        <f>IFERROR(VLOOKUP(B222,'[1]DADOS (OCULTAR)'!$Q$3:$S$136,3,0),"")</f>
        <v>9767633000528</v>
      </c>
      <c r="B222" s="9" t="str">
        <f>'[1]TCE - ANEXO III - Preencher'!C231</f>
        <v>UPA NOVA DESCOBERTA - CG Nº 008/2022</v>
      </c>
      <c r="C222" s="10"/>
      <c r="D222" s="11" t="str">
        <f>'[1]TCE - ANEXO III - Preencher'!E231</f>
        <v>VANESSA PAULINA DOS PASSOS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05/2026</v>
      </c>
      <c r="H222" s="14" t="str">
        <f>'[1]TCE - ANEXO III - Preencher'!I231</f>
        <v>0,00</v>
      </c>
      <c r="I222" s="14">
        <f>'[1]TCE - ANEXO III - Preencher'!J231</f>
        <v>167.91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270</v>
      </c>
      <c r="R222" s="15">
        <f>'[1]TCE - ANEXO III - Preencher'!S231</f>
        <v>102.03</v>
      </c>
      <c r="S222" s="16">
        <f t="shared" si="21"/>
        <v>167.97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29.9</v>
      </c>
      <c r="Y222" s="15">
        <f>'[1]TCE - ANEXO III - Preencher'!Z231</f>
        <v>0</v>
      </c>
      <c r="Z222" s="16">
        <f t="shared" si="23"/>
        <v>29.9</v>
      </c>
      <c r="AA222" s="17" t="str">
        <f>IF('[1]TCE - ANEXO III - Preencher'!AB231="","",'[1]TCE - ANEXO III - Preencher'!AB231)</f>
        <v>Beneficio obrigatorio CCT Federacao – Plano Assistencial Agiben</v>
      </c>
      <c r="AB222" s="15">
        <f t="shared" si="18"/>
        <v>368.31999999999994</v>
      </c>
    </row>
    <row r="223" spans="1:28" x14ac:dyDescent="0.2">
      <c r="A223" s="8">
        <f>IFERROR(VLOOKUP(B223,'[1]DADOS (OCULTAR)'!$Q$3:$S$136,3,0),"")</f>
        <v>9767633000528</v>
      </c>
      <c r="B223" s="9" t="str">
        <f>'[1]TCE - ANEXO III - Preencher'!C232</f>
        <v>UPA NOVA DESCOBERTA - CG Nº 008/2022</v>
      </c>
      <c r="C223" s="10"/>
      <c r="D223" s="11" t="str">
        <f>'[1]TCE - ANEXO III - Preencher'!E232</f>
        <v>VINICIUS DE LIRA NUNES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05/2026</v>
      </c>
      <c r="H223" s="14" t="str">
        <f>'[1]TCE - ANEXO III - Preencher'!I232</f>
        <v>0,00</v>
      </c>
      <c r="I223" s="14">
        <f>'[1]TCE - ANEXO III - Preencher'!J232</f>
        <v>207.33</v>
      </c>
      <c r="J223" s="14">
        <f>'[1]TCE - ANEXO III - Preencher'!K232</f>
        <v>0</v>
      </c>
      <c r="K223" s="15">
        <f>'[1]TCE - ANEXO III - Preencher'!L232</f>
        <v>275.22000000000003</v>
      </c>
      <c r="L223" s="15">
        <f>'[1]TCE - ANEXO III - Preencher'!M232</f>
        <v>2.79</v>
      </c>
      <c r="M223" s="15">
        <f t="shared" si="19"/>
        <v>272.43</v>
      </c>
      <c r="N223" s="15">
        <f>'[1]TCE - ANEXO III - Preencher'!O232</f>
        <v>2.54</v>
      </c>
      <c r="O223" s="15">
        <f>'[1]TCE - ANEXO III - Preencher'!P232</f>
        <v>0</v>
      </c>
      <c r="P223" s="16">
        <f t="shared" si="20"/>
        <v>2.54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2459.15</v>
      </c>
      <c r="Y223" s="15">
        <f>'[1]TCE - ANEXO III - Preencher'!Z232</f>
        <v>0</v>
      </c>
      <c r="Z223" s="16">
        <f t="shared" si="23"/>
        <v>2459.15</v>
      </c>
      <c r="AA223" s="17" t="str">
        <f>IF('[1]TCE - ANEXO III - Preencher'!AB232="","",'[1]TCE - ANEXO III - Preencher'!AB232)</f>
        <v>Abono assistencial financeiro – complemento Piso da Enfermagem</v>
      </c>
      <c r="AB223" s="15">
        <f t="shared" si="18"/>
        <v>2941.4500000000003</v>
      </c>
    </row>
    <row r="224" spans="1:28" x14ac:dyDescent="0.2">
      <c r="A224" s="8">
        <f>IFERROR(VLOOKUP(B224,'[1]DADOS (OCULTAR)'!$Q$3:$S$136,3,0),"")</f>
        <v>9767633000528</v>
      </c>
      <c r="B224" s="9" t="str">
        <f>'[1]TCE - ANEXO III - Preencher'!C233</f>
        <v>UPA NOVA DESCOBERTA - CG Nº 008/2022</v>
      </c>
      <c r="C224" s="10"/>
      <c r="D224" s="11" t="str">
        <f>'[1]TCE - ANEXO III - Preencher'!E233</f>
        <v>VITORIA TAVANY DE SOUZA NASCIMENTO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5163-45</v>
      </c>
      <c r="G224" s="13" t="str">
        <f>IF('[1]TCE - ANEXO III - Preencher'!H233="","",'[1]TCE - ANEXO III - Preencher'!H233)</f>
        <v>05/2026</v>
      </c>
      <c r="H224" s="14" t="str">
        <f>'[1]TCE - ANEXO III - Preencher'!I233</f>
        <v>0,00</v>
      </c>
      <c r="I224" s="14">
        <f>'[1]TCE - ANEXO III - Preencher'!J233</f>
        <v>159.93</v>
      </c>
      <c r="J224" s="14">
        <f>'[1]TCE - ANEXO III - Preencher'!K233</f>
        <v>0</v>
      </c>
      <c r="K224" s="15">
        <f>'[1]TCE - ANEXO III - Preencher'!L233</f>
        <v>275.22000000000003</v>
      </c>
      <c r="L224" s="15">
        <f>'[1]TCE - ANEXO III - Preencher'!M233</f>
        <v>32.42</v>
      </c>
      <c r="M224" s="15">
        <f t="shared" si="19"/>
        <v>242.8</v>
      </c>
      <c r="N224" s="15">
        <f>'[1]TCE - ANEXO III - Preencher'!O233</f>
        <v>2.54</v>
      </c>
      <c r="O224" s="15">
        <f>'[1]TCE - ANEXO III - Preencher'!P233</f>
        <v>0</v>
      </c>
      <c r="P224" s="16">
        <f t="shared" si="20"/>
        <v>2.54</v>
      </c>
      <c r="Q224" s="15">
        <f>'[1]TCE - ANEXO III - Preencher'!R233</f>
        <v>270</v>
      </c>
      <c r="R224" s="15">
        <f>'[1]TCE - ANEXO III - Preencher'!S233</f>
        <v>97.26</v>
      </c>
      <c r="S224" s="16">
        <f t="shared" si="21"/>
        <v>172.74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29.9</v>
      </c>
      <c r="Y224" s="15">
        <f>'[1]TCE - ANEXO III - Preencher'!Z233</f>
        <v>0</v>
      </c>
      <c r="Z224" s="16">
        <f t="shared" si="23"/>
        <v>29.9</v>
      </c>
      <c r="AA224" s="17" t="str">
        <f>IF('[1]TCE - ANEXO III - Preencher'!AB233="","",'[1]TCE - ANEXO III - Preencher'!AB233)</f>
        <v>Beneficio obrigatorio CCT Federacao – Plano Assistencial Agiben</v>
      </c>
      <c r="AB224" s="15">
        <f t="shared" si="18"/>
        <v>607.91</v>
      </c>
    </row>
    <row r="225" spans="1:28" x14ac:dyDescent="0.2">
      <c r="A225" s="8">
        <f>IFERROR(VLOOKUP(B225,'[1]DADOS (OCULTAR)'!$Q$3:$S$136,3,0),"")</f>
        <v>9767633000528</v>
      </c>
      <c r="B225" s="9" t="str">
        <f>'[1]TCE - ANEXO III - Preencher'!C234</f>
        <v>UPA NOVA DESCOBERTA - CG Nº 008/2022</v>
      </c>
      <c r="C225" s="10"/>
      <c r="D225" s="11" t="str">
        <f>'[1]TCE - ANEXO III - Preencher'!E234</f>
        <v>VIVIANE SOARES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5134-30</v>
      </c>
      <c r="G225" s="13" t="str">
        <f>IF('[1]TCE - ANEXO III - Preencher'!H234="","",'[1]TCE - ANEXO III - Preencher'!H234)</f>
        <v>05/2026</v>
      </c>
      <c r="H225" s="14" t="str">
        <f>'[1]TCE - ANEXO III - Preencher'!I234</f>
        <v>0,00</v>
      </c>
      <c r="I225" s="14">
        <f>'[1]TCE - ANEXO III - Preencher'!J234</f>
        <v>159.93</v>
      </c>
      <c r="J225" s="14">
        <f>'[1]TCE - ANEXO III - Preencher'!K234</f>
        <v>0</v>
      </c>
      <c r="K225" s="15">
        <f>'[1]TCE - ANEXO III - Preencher'!L234</f>
        <v>275.22000000000003</v>
      </c>
      <c r="L225" s="15">
        <f>'[1]TCE - ANEXO III - Preencher'!M234</f>
        <v>32.42</v>
      </c>
      <c r="M225" s="15">
        <f t="shared" si="19"/>
        <v>242.8</v>
      </c>
      <c r="N225" s="15">
        <f>'[1]TCE - ANEXO III - Preencher'!O234</f>
        <v>2.54</v>
      </c>
      <c r="O225" s="15">
        <f>'[1]TCE - ANEXO III - Preencher'!P234</f>
        <v>0</v>
      </c>
      <c r="P225" s="16">
        <f t="shared" si="20"/>
        <v>2.54</v>
      </c>
      <c r="Q225" s="15">
        <f>'[1]TCE - ANEXO III - Preencher'!R234</f>
        <v>360</v>
      </c>
      <c r="R225" s="15">
        <f>'[1]TCE - ANEXO III - Preencher'!S234</f>
        <v>0</v>
      </c>
      <c r="S225" s="16">
        <f t="shared" si="21"/>
        <v>360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29.9</v>
      </c>
      <c r="Y225" s="15">
        <f>'[1]TCE - ANEXO III - Preencher'!Z234</f>
        <v>0</v>
      </c>
      <c r="Z225" s="16">
        <f t="shared" si="23"/>
        <v>29.9</v>
      </c>
      <c r="AA225" s="17" t="str">
        <f>IF('[1]TCE - ANEXO III - Preencher'!AB234="","",'[1]TCE - ANEXO III - Preencher'!AB234)</f>
        <v>Beneficio obrigatorio CCT Federacao – Plano Assistencial Agiben</v>
      </c>
      <c r="AB225" s="15">
        <f t="shared" si="18"/>
        <v>795.17</v>
      </c>
    </row>
    <row r="226" spans="1:28" x14ac:dyDescent="0.2">
      <c r="A226" s="8">
        <f>IFERROR(VLOOKUP(B226,'[1]DADOS (OCULTAR)'!$Q$3:$S$136,3,0),"")</f>
        <v>9767633000528</v>
      </c>
      <c r="B226" s="9" t="str">
        <f>'[1]TCE - ANEXO III - Preencher'!C235</f>
        <v>UPA NOVA DESCOBERTA - CG Nº 008/2022</v>
      </c>
      <c r="C226" s="10"/>
      <c r="D226" s="11" t="str">
        <f>'[1]TCE - ANEXO III - Preencher'!E235</f>
        <v>WAGNER PEREIRA SEABRA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5174-10</v>
      </c>
      <c r="G226" s="13" t="str">
        <f>IF('[1]TCE - ANEXO III - Preencher'!H235="","",'[1]TCE - ANEXO III - Preencher'!H235)</f>
        <v>05/2026</v>
      </c>
      <c r="H226" s="14" t="str">
        <f>'[1]TCE - ANEXO III - Preencher'!I235</f>
        <v>0,00</v>
      </c>
      <c r="I226" s="14">
        <f>'[1]TCE - ANEXO III - Preencher'!J235</f>
        <v>166.42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2.54</v>
      </c>
      <c r="O226" s="15">
        <f>'[1]TCE - ANEXO III - Preencher'!P235</f>
        <v>0</v>
      </c>
      <c r="P226" s="16">
        <f t="shared" si="20"/>
        <v>2.54</v>
      </c>
      <c r="Q226" s="15">
        <f>'[1]TCE - ANEXO III - Preencher'!R235</f>
        <v>270</v>
      </c>
      <c r="R226" s="15">
        <f>'[1]TCE - ANEXO III - Preencher'!S235</f>
        <v>97.26</v>
      </c>
      <c r="S226" s="16">
        <f t="shared" si="21"/>
        <v>172.74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371.59999999999997</v>
      </c>
    </row>
    <row r="227" spans="1:28" x14ac:dyDescent="0.2">
      <c r="A227" s="8">
        <f>IFERROR(VLOOKUP(B227,'[1]DADOS (OCULTAR)'!$Q$3:$S$136,3,0),"")</f>
        <v>9767633000528</v>
      </c>
      <c r="B227" s="9" t="str">
        <f>'[1]TCE - ANEXO III - Preencher'!C236</f>
        <v>UPA NOVA DESCOBERTA - CG Nº 008/2022</v>
      </c>
      <c r="C227" s="10"/>
      <c r="D227" s="11" t="str">
        <f>'[1]TCE - ANEXO III - Preencher'!E236</f>
        <v>WELHINGTON JOSE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05/2026</v>
      </c>
      <c r="H227" s="14" t="str">
        <f>'[1]TCE - ANEXO III - Preencher'!I236</f>
        <v>0,00</v>
      </c>
      <c r="I227" s="14">
        <f>'[1]TCE - ANEXO III - Preencher'!J236</f>
        <v>176.72</v>
      </c>
      <c r="J227" s="14">
        <f>'[1]TCE - ANEXO III - Preencher'!K236</f>
        <v>0</v>
      </c>
      <c r="K227" s="15">
        <f>'[1]TCE - ANEXO III - Preencher'!L236</f>
        <v>275.22000000000003</v>
      </c>
      <c r="L227" s="15">
        <f>'[1]TCE - ANEXO III - Preencher'!M236</f>
        <v>32.42</v>
      </c>
      <c r="M227" s="15">
        <f t="shared" si="19"/>
        <v>242.8</v>
      </c>
      <c r="N227" s="15">
        <f>'[1]TCE - ANEXO III - Preencher'!O236</f>
        <v>2.54</v>
      </c>
      <c r="O227" s="15">
        <f>'[1]TCE - ANEXO III - Preencher'!P236</f>
        <v>0</v>
      </c>
      <c r="P227" s="16">
        <f t="shared" si="20"/>
        <v>2.54</v>
      </c>
      <c r="Q227" s="15">
        <f>'[1]TCE - ANEXO III - Preencher'!R236</f>
        <v>270</v>
      </c>
      <c r="R227" s="15">
        <f>'[1]TCE - ANEXO III - Preencher'!S236</f>
        <v>97.26</v>
      </c>
      <c r="S227" s="16">
        <f t="shared" si="21"/>
        <v>172.74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1704</v>
      </c>
      <c r="Y227" s="15">
        <f>'[1]TCE - ANEXO III - Preencher'!Z236</f>
        <v>0</v>
      </c>
      <c r="Z227" s="16">
        <f t="shared" si="23"/>
        <v>1704</v>
      </c>
      <c r="AA227" s="17" t="str">
        <f>IF('[1]TCE - ANEXO III - Preencher'!AB236="","",'[1]TCE - ANEXO III - Preencher'!AB236)</f>
        <v>Abono assistencial financeiro – complemento Piso da Enfermagem</v>
      </c>
      <c r="AB227" s="15">
        <f t="shared" si="18"/>
        <v>2298.8000000000002</v>
      </c>
    </row>
    <row r="228" spans="1:28" x14ac:dyDescent="0.2">
      <c r="A228" s="8">
        <f>IFERROR(VLOOKUP(B228,'[1]DADOS (OCULTAR)'!$Q$3:$S$136,3,0),"")</f>
        <v>9767633000528</v>
      </c>
      <c r="B228" s="9" t="str">
        <f>'[1]TCE - ANEXO III - Preencher'!C237</f>
        <v>UPA NOVA DESCOBERTA - CG Nº 008/2022</v>
      </c>
      <c r="C228" s="10"/>
      <c r="D228" s="11" t="str">
        <f>'[1]TCE - ANEXO III - Preencher'!E237</f>
        <v>YSLHANE SILVA DE MATOS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 t="str">
        <f>IF('[1]TCE - ANEXO III - Preencher'!H237="","",'[1]TCE - ANEXO III - Preencher'!H237)</f>
        <v>05/2026</v>
      </c>
      <c r="H228" s="14" t="str">
        <f>'[1]TCE - ANEXO III - Preencher'!I237</f>
        <v>0,00</v>
      </c>
      <c r="I228" s="14">
        <f>'[1]TCE - ANEXO III - Preencher'!J237</f>
        <v>184.66</v>
      </c>
      <c r="J228" s="14">
        <f>'[1]TCE - ANEXO III - Preencher'!K237</f>
        <v>0</v>
      </c>
      <c r="K228" s="15">
        <f>'[1]TCE - ANEXO III - Preencher'!L237</f>
        <v>275.22000000000003</v>
      </c>
      <c r="L228" s="15">
        <f>'[1]TCE - ANEXO III - Preencher'!M237</f>
        <v>2.86</v>
      </c>
      <c r="M228" s="15">
        <f t="shared" si="19"/>
        <v>272.36</v>
      </c>
      <c r="N228" s="15">
        <f>'[1]TCE - ANEXO III - Preencher'!O237</f>
        <v>2.54</v>
      </c>
      <c r="O228" s="15">
        <f>'[1]TCE - ANEXO III - Preencher'!P237</f>
        <v>0</v>
      </c>
      <c r="P228" s="16">
        <f t="shared" si="20"/>
        <v>2.54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459.56</v>
      </c>
    </row>
    <row r="229" spans="1:28" x14ac:dyDescent="0.2">
      <c r="A229" s="8">
        <f>IFERROR(VLOOKUP(B229,'[1]DADOS (OCULTAR)'!$Q$3:$S$136,3,0),"")</f>
        <v>9767633000528</v>
      </c>
      <c r="B229" s="9" t="str">
        <f>'[1]TCE - ANEXO III - Preencher'!C238</f>
        <v>UPA NOVA DESCOBERTA - CG Nº 008/2022</v>
      </c>
      <c r="C229" s="10"/>
      <c r="D229" s="11" t="str">
        <f>'[1]TCE - ANEXO III - Preencher'!E238</f>
        <v>ZULEIDE SOARES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05/2026</v>
      </c>
      <c r="H229" s="14" t="str">
        <f>'[1]TCE - ANEXO III - Preencher'!I238</f>
        <v>0,00</v>
      </c>
      <c r="I229" s="14">
        <f>'[1]TCE - ANEXO III - Preencher'!J238</f>
        <v>155.61000000000001</v>
      </c>
      <c r="J229" s="14">
        <f>'[1]TCE - ANEXO III - Preencher'!K238</f>
        <v>0</v>
      </c>
      <c r="K229" s="15">
        <f>'[1]TCE - ANEXO III - Preencher'!L238</f>
        <v>275.22000000000003</v>
      </c>
      <c r="L229" s="15">
        <f>'[1]TCE - ANEXO III - Preencher'!M238</f>
        <v>32.42</v>
      </c>
      <c r="M229" s="15">
        <f t="shared" si="19"/>
        <v>242.8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2104.9499999999998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2026-06-25T14:04:23Z</dcterms:created>
  <dcterms:modified xsi:type="dcterms:W3CDTF">2026-06-25T14:04:41Z</dcterms:modified>
</cp:coreProperties>
</file>