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LIVRO MENSAL\2026\05 MAIO\14.4 ARQUIVO ZIP EXCEL PUBLICAÇÃO\"/>
    </mc:Choice>
  </mc:AlternateContent>
  <xr:revisionPtr revIDLastSave="0" documentId="8_{FE5F2D7A-B8D4-4986-86F1-C0B67B014409}" xr6:coauthVersionLast="47" xr6:coauthVersionMax="47" xr10:uidLastSave="{00000000-0000-0000-0000-000000000000}"/>
  <bookViews>
    <workbookView xWindow="-120" yWindow="-120" windowWidth="24240" windowHeight="13020" xr2:uid="{79FBF9B3-BCDA-48F1-9673-A8C4C0A7D0D8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C5" i="1"/>
  <c r="A5" i="1"/>
  <c r="C4" i="1"/>
  <c r="A4" i="1"/>
  <c r="C3" i="1"/>
  <c r="A3" i="1"/>
  <c r="C2" i="1"/>
  <c r="A2" i="1"/>
</calcChain>
</file>

<file path=xl/sharedStrings.xml><?xml version="1.0" encoding="utf-8"?>
<sst xmlns="http://schemas.openxmlformats.org/spreadsheetml/2006/main" count="19" uniqueCount="11">
  <si>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</si>
  <si>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</si>
  <si>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</si>
  <si>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</si>
  <si>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</si>
  <si>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</si>
  <si>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</si>
  <si>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NOVA DESCOBERTA - CG Nº 008/2022</t>
  </si>
  <si>
    <t xml:space="preserve">CAIXA ECONÔMICA FEDERAL </t>
  </si>
  <si>
    <t>CAIXA ECONÔMICA FEDERAL</t>
  </si>
  <si>
    <t>ITAU UNIBANCO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</si>
</sst>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3.%20PCF\PCF%202026\PCF\05-%20MAIO%202026.xlsx" TargetMode="External"/><Relationship Id="rId1" Type="http://schemas.openxmlformats.org/officeDocument/2006/relationships/externalLinkPath" Target="/3.%20PCF/PCF%202026/PCF/05-%20MA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A8ED-2948-4F94-97A2-640BED0D366C}">
  <sheetPr>
    <tabColor indexed="13"/>
  </sheetPr>
  <dimension ref="A1:H991"/>
  <sheetViews>
    <sheetView showGridLines="0" tabSelected="1" zoomScale="90" zoomScaleNormal="90" workbookViewId="0">
      <selection activeCell="C9" sqref="C9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9767633000528</v>
      </c>
      <c r="B2" s="3" t="s">
        <v>7</v>
      </c>
      <c r="C2" s="4">
        <f>IFERROR(VLOOKUP(D2,'[1]DADOS (OCULTAR)'!$Q$3:$S$136,3,0),"")</f>
        <v>9767633000528</v>
      </c>
      <c r="D2" s="5" t="s">
        <v>7</v>
      </c>
      <c r="E2" s="5" t="s">
        <v>8</v>
      </c>
      <c r="F2" s="6">
        <v>46173</v>
      </c>
      <c r="G2" s="7">
        <v>10654.58</v>
      </c>
    </row>
    <row r="3" spans="1:8" ht="22.5" customHeight="1" x14ac:dyDescent="0.2">
      <c r="A3" s="2">
        <f>IFERROR(VLOOKUP(B3,'[1]DADOS (OCULTAR)'!$Q$3:$S$136,3,0),"")</f>
        <v>9767633000528</v>
      </c>
      <c r="B3" s="3" t="s">
        <v>7</v>
      </c>
      <c r="C3" s="4">
        <f>IFERROR(VLOOKUP(D3,'[1]DADOS (OCULTAR)'!$Q$3:$S$136,3,0),"")</f>
        <v>9767633000528</v>
      </c>
      <c r="D3" s="5" t="s">
        <v>7</v>
      </c>
      <c r="E3" s="5" t="s">
        <v>9</v>
      </c>
      <c r="F3" s="6">
        <v>46173</v>
      </c>
      <c r="G3" s="7">
        <v>310.27</v>
      </c>
    </row>
    <row r="4" spans="1:8" ht="22.5" customHeight="1" x14ac:dyDescent="0.2">
      <c r="A4" s="2">
        <f>IFERROR(VLOOKUP(B4,'[1]DADOS (OCULTAR)'!$Q$3:$S$136,3,0),"")</f>
        <v>9767633000528</v>
      </c>
      <c r="B4" s="3" t="s">
        <v>7</v>
      </c>
      <c r="C4" s="4">
        <f>IFERROR(VLOOKUP(D4,'[1]DADOS (OCULTAR)'!$Q$3:$S$136,3,0),"")</f>
        <v>9767633000528</v>
      </c>
      <c r="D4" s="5" t="s">
        <v>7</v>
      </c>
      <c r="E4" s="5" t="s">
        <v>9</v>
      </c>
      <c r="F4" s="6">
        <v>46173</v>
      </c>
      <c r="G4" s="7">
        <v>2066.86</v>
      </c>
    </row>
    <row r="5" spans="1:8" ht="22.5" customHeight="1" x14ac:dyDescent="0.2">
      <c r="A5" s="2">
        <f>IFERROR(VLOOKUP(B5,'[1]DADOS (OCULTAR)'!$Q$3:$S$136,3,0),"")</f>
        <v>9767633000528</v>
      </c>
      <c r="B5" s="3" t="s">
        <v>7</v>
      </c>
      <c r="C5" s="4">
        <f>IFERROR(VLOOKUP(D5,'[1]DADOS (OCULTAR)'!$Q$3:$S$136,3,0),"")</f>
        <v>9767633000528</v>
      </c>
      <c r="D5" s="5" t="s">
        <v>7</v>
      </c>
      <c r="E5" s="5" t="s">
        <v>10</v>
      </c>
      <c r="F5" s="6">
        <v>46173</v>
      </c>
      <c r="G5" s="7">
        <v>0.03</v>
      </c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37D06470-A562-472D-9903-156DB20CAC70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2026-06-25T14:09:00Z</dcterms:created>
  <dcterms:modified xsi:type="dcterms:W3CDTF">2026-06-25T14:09:18Z</dcterms:modified>
</cp:coreProperties>
</file>