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5- Maio 2026\TCE\"/>
    </mc:Choice>
  </mc:AlternateContent>
  <xr:revisionPtr revIDLastSave="0" documentId="8_{D8B3C973-29DE-4362-89C5-E5604DF692C0}" xr6:coauthVersionLast="47" xr6:coauthVersionMax="47" xr10:uidLastSave="{00000000-0000-0000-0000-000000000000}"/>
  <bookViews>
    <workbookView xWindow="-28920" yWindow="-120" windowWidth="29040" windowHeight="15720" xr2:uid="{7B2DB88F-3266-4EF1-8AD6-15AA7248161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V4991" i="1" s="1"/>
  <c r="T4991" i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AB4987" i="1" s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AB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AB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AB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AB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AB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AB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Q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S4901" i="1"/>
  <c r="AB4901" i="1" s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AB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S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AB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AB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AB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V4830" i="1" s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AB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P4824" i="1" s="1"/>
  <c r="N4824" i="1"/>
  <c r="M4824" i="1"/>
  <c r="L4824" i="1"/>
  <c r="K4824" i="1"/>
  <c r="J4824" i="1"/>
  <c r="AB4824" i="1" s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AB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AB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S4777" i="1" s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AB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V4768" i="1" s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S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AB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Q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S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S4701" i="1" s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AB4684" i="1" s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V4683" i="1" s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AB4676" i="1" s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V4675" i="1" s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V4659" i="1" s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B4572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AB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AB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AB4539" i="1" s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R4531" i="1"/>
  <c r="S4531" i="1" s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M4523" i="1" s="1"/>
  <c r="AB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P4515" i="1"/>
  <c r="O4515" i="1"/>
  <c r="N4515" i="1"/>
  <c r="M4515" i="1"/>
  <c r="AB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P4507" i="1"/>
  <c r="O4507" i="1"/>
  <c r="N4507" i="1"/>
  <c r="M4507" i="1"/>
  <c r="AB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P4491" i="1"/>
  <c r="O4491" i="1"/>
  <c r="N4491" i="1"/>
  <c r="M4491" i="1"/>
  <c r="AB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AB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V4423" i="1" s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AB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AB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V4376" i="1" s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V4344" i="1" s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S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V4289" i="1"/>
  <c r="U4289" i="1"/>
  <c r="T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AB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AB4261" i="1" s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AB4259" i="1" s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AB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S4248" i="1" s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P4225" i="1" s="1"/>
  <c r="N4225" i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S4208" i="1" s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M4201" i="1" s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S4199" i="1" s="1"/>
  <c r="Q4199" i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AB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S4183" i="1" s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AB4178" i="1" s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S4175" i="1" s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AB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R4168" i="1"/>
  <c r="S4168" i="1" s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M4161" i="1" s="1"/>
  <c r="K4161" i="1"/>
  <c r="J4161" i="1"/>
  <c r="AB4161" i="1" s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B4155" i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S4152" i="1" s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R4146" i="1"/>
  <c r="Q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AB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AB4027" i="1" s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AB4003" i="1" s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AB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AB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AB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AB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AB3940" i="1" s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AB3932" i="1" s="1"/>
  <c r="O3932" i="1"/>
  <c r="P3932" i="1" s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AB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AB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M3908" i="1" s="1"/>
  <c r="AB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AB3894" i="1" s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AB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B3861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M3859" i="1" s="1"/>
  <c r="K3859" i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V3793" i="1"/>
  <c r="U3793" i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AB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AB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P3682" i="1" s="1"/>
  <c r="AB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AB3675" i="1" s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AB3667" i="1" s="1"/>
  <c r="H3667" i="1"/>
  <c r="G3667" i="1"/>
  <c r="F3667" i="1"/>
  <c r="E3667" i="1"/>
  <c r="D3667" i="1"/>
  <c r="B3667" i="1"/>
  <c r="A3667" i="1"/>
  <c r="AB3666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AB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P3658" i="1" s="1"/>
  <c r="AB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AB3643" i="1" s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AB3642" i="1" s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AB3636" i="1" s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AB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P3633" i="1" s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AB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AB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AB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AB3603" i="1" s="1"/>
  <c r="H3603" i="1"/>
  <c r="G3603" i="1"/>
  <c r="F3603" i="1"/>
  <c r="E3603" i="1"/>
  <c r="D3603" i="1"/>
  <c r="B3603" i="1"/>
  <c r="A3603" i="1"/>
  <c r="AB3602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S3601" i="1" s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M3594" i="1" s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S3592" i="1" s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S3585" i="1" s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R3584" i="1"/>
  <c r="S3584" i="1" s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S3576" i="1" s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S3569" i="1" s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AB3564" i="1" s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S3560" i="1" s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S3553" i="1" s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M3546" i="1" s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S3544" i="1" s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R3537" i="1"/>
  <c r="S3537" i="1" s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S3528" i="1" s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R3521" i="1"/>
  <c r="S3521" i="1" s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R3513" i="1"/>
  <c r="S3513" i="1" s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V3463" i="1" s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S3448" i="1" s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V3438" i="1" s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B3436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V3430" i="1" s="1"/>
  <c r="T3430" i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R3395" i="1"/>
  <c r="Q3395" i="1"/>
  <c r="S3395" i="1" s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AB3386" i="1" s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V3383" i="1" s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S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S3377" i="1" s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B3376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S3368" i="1" s="1"/>
  <c r="Q3368" i="1"/>
  <c r="O3368" i="1"/>
  <c r="N3368" i="1"/>
  <c r="P3368" i="1" s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AB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S3342" i="1" s="1"/>
  <c r="AB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AB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AB3310" i="1" s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AB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AB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AB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AB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AB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AB3262" i="1" s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AB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AB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AB3238" i="1" s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AB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AB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AB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AB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Q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V3043" i="1"/>
  <c r="U3043" i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B3027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B3011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B2979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AB2964" i="1" s="1"/>
  <c r="H2964" i="1"/>
  <c r="G2964" i="1"/>
  <c r="F2964" i="1"/>
  <c r="E2964" i="1"/>
  <c r="D2964" i="1"/>
  <c r="B2964" i="1"/>
  <c r="A2964" i="1" s="1"/>
  <c r="AB2963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AB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AB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AB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AB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AB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AB2868" i="1" s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AB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AB2860" i="1" s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AB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AB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AB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AB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AB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V2753" i="1" s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AB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AB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AB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AB2716" i="1" s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B2659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AB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S2624" i="1" s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AB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S2592" i="1" s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AB2588" i="1" s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AB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S2560" i="1" s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B2556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S2535" i="1" s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S2520" i="1" s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S2504" i="1" s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AB2483" i="1" s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R2473" i="1"/>
  <c r="Q2473" i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S2471" i="1" s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AB2467" i="1" s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S2456" i="1" s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AB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AB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S2440" i="1" s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AB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AB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/>
  <c r="AB2353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AB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AB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AB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AB2322" i="1" s="1"/>
  <c r="H2322" i="1"/>
  <c r="G2322" i="1"/>
  <c r="F2322" i="1"/>
  <c r="E2322" i="1"/>
  <c r="D2322" i="1"/>
  <c r="B2322" i="1"/>
  <c r="A2322" i="1"/>
  <c r="AB2321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AB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M2249" i="1"/>
  <c r="L2249" i="1"/>
  <c r="K2249" i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M2241" i="1"/>
  <c r="L2241" i="1"/>
  <c r="K2241" i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AB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AB1972" i="1" s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AB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AB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AB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AB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M1916" i="1" s="1"/>
  <c r="AB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M1908" i="1" s="1"/>
  <c r="AB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M1900" i="1" s="1"/>
  <c r="AB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AB1892" i="1" s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AB1884" i="1" s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AB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AB1869" i="1" s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AB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AB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AB1853" i="1" s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AB1836" i="1" s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AB1828" i="1" s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AB1821" i="1" s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AB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AB1812" i="1" s="1"/>
  <c r="O1812" i="1"/>
  <c r="P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AB1804" i="1" s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AB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AB1789" i="1" s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AB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AB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AB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AB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AB1748" i="1" s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AB1732" i="1" s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AB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AB1708" i="1" s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AB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AB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AB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AB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AB1671" i="1" s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AB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AB1639" i="1" s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AB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AB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S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S1595" i="1" s="1"/>
  <c r="Q1595" i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S1587" i="1" s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AB1580" i="1" s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M1579" i="1"/>
  <c r="L1579" i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R1572" i="1"/>
  <c r="Q1572" i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S1555" i="1" s="1"/>
  <c r="AB1555" i="1" s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S1539" i="1" s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S1531" i="1" s="1"/>
  <c r="Q1531" i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AB1518" i="1" s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M1515" i="1"/>
  <c r="L1515" i="1"/>
  <c r="K1515" i="1"/>
  <c r="J1515" i="1"/>
  <c r="AB1515" i="1" s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R1508" i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V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S1483" i="1" s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V1480" i="1" s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S1475" i="1" s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M1460" i="1" s="1"/>
  <c r="AB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M1412" i="1" s="1"/>
  <c r="AB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AB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M1380" i="1" s="1"/>
  <c r="AB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S1375" i="1"/>
  <c r="AB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AB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AB1338" i="1" s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M1308" i="1" s="1"/>
  <c r="AB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AB1295" i="1" s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M1292" i="1" s="1"/>
  <c r="AB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S1255" i="1" s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S1247" i="1" s="1"/>
  <c r="Q1247" i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R1239" i="1"/>
  <c r="S1239" i="1" s="1"/>
  <c r="Q1239" i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S1231" i="1" s="1"/>
  <c r="Q1231" i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AB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AB1198" i="1" s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M1182" i="1"/>
  <c r="L1182" i="1"/>
  <c r="K1182" i="1"/>
  <c r="J1182" i="1"/>
  <c r="AB1182" i="1" s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AB1166" i="1" s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AB1153" i="1" s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AB1134" i="1" s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AB1034" i="1" s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AB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AB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AB969" i="1" s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AB961" i="1" s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AB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AB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AB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AB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AB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AB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V636" i="1" s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AB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V557" i="1" s="1"/>
  <c r="T557" i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89" i="1" l="1"/>
  <c r="AB15" i="1"/>
  <c r="AB163" i="1"/>
  <c r="AB195" i="1"/>
  <c r="AB291" i="1"/>
  <c r="AB323" i="1"/>
  <c r="AB355" i="1"/>
  <c r="AB387" i="1"/>
  <c r="AB419" i="1"/>
  <c r="AB451" i="1"/>
  <c r="AB483" i="1"/>
  <c r="AB515" i="1"/>
  <c r="AB536" i="1"/>
  <c r="AB543" i="1"/>
  <c r="AB587" i="1"/>
  <c r="AB591" i="1"/>
  <c r="AB688" i="1"/>
  <c r="AB157" i="1"/>
  <c r="AB164" i="1"/>
  <c r="AB541" i="1"/>
  <c r="AB29" i="1"/>
  <c r="AB42" i="1"/>
  <c r="AB67" i="1"/>
  <c r="AB99" i="1"/>
  <c r="AB131" i="1"/>
  <c r="AB227" i="1"/>
  <c r="AB259" i="1"/>
  <c r="AB280" i="1"/>
  <c r="AB3" i="1"/>
  <c r="AB20" i="1"/>
  <c r="AB23" i="1"/>
  <c r="AB37" i="1"/>
  <c r="AB38" i="1"/>
  <c r="AB50" i="1"/>
  <c r="AB56" i="1"/>
  <c r="AB57" i="1"/>
  <c r="AB60" i="1"/>
  <c r="AB63" i="1"/>
  <c r="AB66" i="1"/>
  <c r="AB80" i="1"/>
  <c r="AB85" i="1"/>
  <c r="AB86" i="1"/>
  <c r="AB92" i="1"/>
  <c r="AB95" i="1"/>
  <c r="AB98" i="1"/>
  <c r="AB112" i="1"/>
  <c r="AB117" i="1"/>
  <c r="AB118" i="1"/>
  <c r="AB124" i="1"/>
  <c r="AB127" i="1"/>
  <c r="AB130" i="1"/>
  <c r="AB144" i="1"/>
  <c r="AB149" i="1"/>
  <c r="AB150" i="1"/>
  <c r="AB156" i="1"/>
  <c r="AB159" i="1"/>
  <c r="AB162" i="1"/>
  <c r="AB176" i="1"/>
  <c r="AB181" i="1"/>
  <c r="AB182" i="1"/>
  <c r="AB188" i="1"/>
  <c r="AB191" i="1"/>
  <c r="AB194" i="1"/>
  <c r="AB208" i="1"/>
  <c r="AB213" i="1"/>
  <c r="AB214" i="1"/>
  <c r="AB220" i="1"/>
  <c r="AB223" i="1"/>
  <c r="AB226" i="1"/>
  <c r="AB240" i="1"/>
  <c r="AB245" i="1"/>
  <c r="AB246" i="1"/>
  <c r="AB252" i="1"/>
  <c r="AB255" i="1"/>
  <c r="AB258" i="1"/>
  <c r="AB265" i="1"/>
  <c r="AB277" i="1"/>
  <c r="AB278" i="1"/>
  <c r="AB284" i="1"/>
  <c r="AB287" i="1"/>
  <c r="AB290" i="1"/>
  <c r="AB304" i="1"/>
  <c r="AB309" i="1"/>
  <c r="AB310" i="1"/>
  <c r="AB316" i="1"/>
  <c r="AB319" i="1"/>
  <c r="AB322" i="1"/>
  <c r="AB336" i="1"/>
  <c r="AB341" i="1"/>
  <c r="AB342" i="1"/>
  <c r="AB348" i="1"/>
  <c r="AB351" i="1"/>
  <c r="AB354" i="1"/>
  <c r="AB368" i="1"/>
  <c r="AB373" i="1"/>
  <c r="AB374" i="1"/>
  <c r="AB380" i="1"/>
  <c r="AB383" i="1"/>
  <c r="AB386" i="1"/>
  <c r="AB400" i="1"/>
  <c r="AB405" i="1"/>
  <c r="AB406" i="1"/>
  <c r="AB412" i="1"/>
  <c r="AB415" i="1"/>
  <c r="AB418" i="1"/>
  <c r="AB432" i="1"/>
  <c r="AB437" i="1"/>
  <c r="AB438" i="1"/>
  <c r="AB444" i="1"/>
  <c r="AB447" i="1"/>
  <c r="AB450" i="1"/>
  <c r="AB464" i="1"/>
  <c r="AB469" i="1"/>
  <c r="AB470" i="1"/>
  <c r="AB476" i="1"/>
  <c r="AB479" i="1"/>
  <c r="AB482" i="1"/>
  <c r="AB496" i="1"/>
  <c r="AB501" i="1"/>
  <c r="AB502" i="1"/>
  <c r="AB508" i="1"/>
  <c r="AB511" i="1"/>
  <c r="AB514" i="1"/>
  <c r="AB533" i="1"/>
  <c r="AB534" i="1"/>
  <c r="AB540" i="1"/>
  <c r="AB546" i="1"/>
  <c r="AB566" i="1"/>
  <c r="AB8" i="1"/>
  <c r="AB9" i="1"/>
  <c r="AB11" i="1"/>
  <c r="AB28" i="1"/>
  <c r="AB31" i="1"/>
  <c r="AB46" i="1"/>
  <c r="AB59" i="1"/>
  <c r="AB123" i="1"/>
  <c r="AB219" i="1"/>
  <c r="AB251" i="1"/>
  <c r="AB272" i="1"/>
  <c r="AB283" i="1"/>
  <c r="AB315" i="1"/>
  <c r="AB347" i="1"/>
  <c r="AB379" i="1"/>
  <c r="AB411" i="1"/>
  <c r="AB443" i="1"/>
  <c r="AB475" i="1"/>
  <c r="AB507" i="1"/>
  <c r="AB528" i="1"/>
  <c r="AB535" i="1"/>
  <c r="AB547" i="1"/>
  <c r="AB560" i="1"/>
  <c r="AB562" i="1"/>
  <c r="AB590" i="1"/>
  <c r="AB196" i="1"/>
  <c r="AB228" i="1"/>
  <c r="AB388" i="1"/>
  <c r="AB45" i="1"/>
  <c r="AB91" i="1"/>
  <c r="AB155" i="1"/>
  <c r="AB187" i="1"/>
  <c r="AB16" i="1"/>
  <c r="AB17" i="1"/>
  <c r="AB19" i="1"/>
  <c r="AB36" i="1"/>
  <c r="AB39" i="1"/>
  <c r="AB53" i="1"/>
  <c r="AB54" i="1"/>
  <c r="AB58" i="1"/>
  <c r="AB72" i="1"/>
  <c r="AB77" i="1"/>
  <c r="AB78" i="1"/>
  <c r="AB84" i="1"/>
  <c r="AB87" i="1"/>
  <c r="AB90" i="1"/>
  <c r="AB104" i="1"/>
  <c r="AB109" i="1"/>
  <c r="AB110" i="1"/>
  <c r="AB116" i="1"/>
  <c r="AB119" i="1"/>
  <c r="AB122" i="1"/>
  <c r="AB136" i="1"/>
  <c r="AB141" i="1"/>
  <c r="AB142" i="1"/>
  <c r="AB148" i="1"/>
  <c r="AB151" i="1"/>
  <c r="AB154" i="1"/>
  <c r="AB168" i="1"/>
  <c r="AB173" i="1"/>
  <c r="AB174" i="1"/>
  <c r="AB180" i="1"/>
  <c r="AB183" i="1"/>
  <c r="AB186" i="1"/>
  <c r="AB200" i="1"/>
  <c r="AB205" i="1"/>
  <c r="AB206" i="1"/>
  <c r="AB212" i="1"/>
  <c r="AB215" i="1"/>
  <c r="AB218" i="1"/>
  <c r="AB232" i="1"/>
  <c r="AB237" i="1"/>
  <c r="AB238" i="1"/>
  <c r="AB244" i="1"/>
  <c r="AB247" i="1"/>
  <c r="AB250" i="1"/>
  <c r="AB257" i="1"/>
  <c r="AB264" i="1"/>
  <c r="AB269" i="1"/>
  <c r="AB270" i="1"/>
  <c r="AB276" i="1"/>
  <c r="AB279" i="1"/>
  <c r="AB282" i="1"/>
  <c r="AB296" i="1"/>
  <c r="AB301" i="1"/>
  <c r="AB302" i="1"/>
  <c r="AB308" i="1"/>
  <c r="AB311" i="1"/>
  <c r="AB314" i="1"/>
  <c r="AB328" i="1"/>
  <c r="AB333" i="1"/>
  <c r="AB334" i="1"/>
  <c r="AB340" i="1"/>
  <c r="AB343" i="1"/>
  <c r="AB346" i="1"/>
  <c r="AB360" i="1"/>
  <c r="AB365" i="1"/>
  <c r="AB366" i="1"/>
  <c r="AB372" i="1"/>
  <c r="AB375" i="1"/>
  <c r="AB378" i="1"/>
  <c r="AB392" i="1"/>
  <c r="AB397" i="1"/>
  <c r="AB398" i="1"/>
  <c r="AB404" i="1"/>
  <c r="AB407" i="1"/>
  <c r="AB410" i="1"/>
  <c r="AB424" i="1"/>
  <c r="AB429" i="1"/>
  <c r="AB430" i="1"/>
  <c r="AB436" i="1"/>
  <c r="AB439" i="1"/>
  <c r="AB442" i="1"/>
  <c r="AB456" i="1"/>
  <c r="AB461" i="1"/>
  <c r="AB462" i="1"/>
  <c r="AB468" i="1"/>
  <c r="AB471" i="1"/>
  <c r="AB474" i="1"/>
  <c r="AB488" i="1"/>
  <c r="AB493" i="1"/>
  <c r="AB494" i="1"/>
  <c r="AB500" i="1"/>
  <c r="AB503" i="1"/>
  <c r="AB506" i="1"/>
  <c r="AB525" i="1"/>
  <c r="AB526" i="1"/>
  <c r="AB532" i="1"/>
  <c r="AB538" i="1"/>
  <c r="AB564" i="1"/>
  <c r="AB568" i="1"/>
  <c r="AB598" i="1"/>
  <c r="AB100" i="1"/>
  <c r="AB260" i="1"/>
  <c r="AB10" i="1"/>
  <c r="AB24" i="1"/>
  <c r="AB25" i="1"/>
  <c r="AB47" i="1"/>
  <c r="AB83" i="1"/>
  <c r="AB105" i="1"/>
  <c r="AB147" i="1"/>
  <c r="AB169" i="1"/>
  <c r="AB179" i="1"/>
  <c r="AB201" i="1"/>
  <c r="AB233" i="1"/>
  <c r="AB275" i="1"/>
  <c r="AB297" i="1"/>
  <c r="AB329" i="1"/>
  <c r="AB339" i="1"/>
  <c r="AB361" i="1"/>
  <c r="AB371" i="1"/>
  <c r="AB393" i="1"/>
  <c r="AB403" i="1"/>
  <c r="AB425" i="1"/>
  <c r="AB435" i="1"/>
  <c r="AB457" i="1"/>
  <c r="AB467" i="1"/>
  <c r="AB489" i="1"/>
  <c r="AB499" i="1"/>
  <c r="AB521" i="1"/>
  <c r="AB531" i="1"/>
  <c r="AB553" i="1"/>
  <c r="AB594" i="1"/>
  <c r="AB696" i="1"/>
  <c r="AB93" i="1"/>
  <c r="AB285" i="1"/>
  <c r="AB445" i="1"/>
  <c r="AB27" i="1"/>
  <c r="AB44" i="1"/>
  <c r="AB73" i="1"/>
  <c r="AB115" i="1"/>
  <c r="AB137" i="1"/>
  <c r="AB211" i="1"/>
  <c r="AB243" i="1"/>
  <c r="AB307" i="1"/>
  <c r="AB5" i="1"/>
  <c r="AB6" i="1"/>
  <c r="AB18" i="1"/>
  <c r="AB32" i="1"/>
  <c r="AB33" i="1"/>
  <c r="AB35" i="1"/>
  <c r="AB52" i="1"/>
  <c r="AB55" i="1"/>
  <c r="AB64" i="1"/>
  <c r="AB69" i="1"/>
  <c r="AB70" i="1"/>
  <c r="AB76" i="1"/>
  <c r="AB79" i="1"/>
  <c r="AB82" i="1"/>
  <c r="AB96" i="1"/>
  <c r="AB101" i="1"/>
  <c r="AB102" i="1"/>
  <c r="AB108" i="1"/>
  <c r="AB111" i="1"/>
  <c r="AB114" i="1"/>
  <c r="AB128" i="1"/>
  <c r="AB133" i="1"/>
  <c r="AB134" i="1"/>
  <c r="AB140" i="1"/>
  <c r="AB143" i="1"/>
  <c r="AB146" i="1"/>
  <c r="AB160" i="1"/>
  <c r="AB165" i="1"/>
  <c r="AB166" i="1"/>
  <c r="AB172" i="1"/>
  <c r="AB175" i="1"/>
  <c r="AB178" i="1"/>
  <c r="AB192" i="1"/>
  <c r="AB197" i="1"/>
  <c r="AB198" i="1"/>
  <c r="AB204" i="1"/>
  <c r="AB207" i="1"/>
  <c r="AB210" i="1"/>
  <c r="AB224" i="1"/>
  <c r="AB229" i="1"/>
  <c r="AB230" i="1"/>
  <c r="AB236" i="1"/>
  <c r="AB239" i="1"/>
  <c r="AB242" i="1"/>
  <c r="AB249" i="1"/>
  <c r="AB256" i="1"/>
  <c r="AB261" i="1"/>
  <c r="AB262" i="1"/>
  <c r="AB268" i="1"/>
  <c r="AB271" i="1"/>
  <c r="AB274" i="1"/>
  <c r="AB288" i="1"/>
  <c r="AB293" i="1"/>
  <c r="AB294" i="1"/>
  <c r="AB300" i="1"/>
  <c r="AB303" i="1"/>
  <c r="AB306" i="1"/>
  <c r="AB320" i="1"/>
  <c r="AB325" i="1"/>
  <c r="AB326" i="1"/>
  <c r="AB332" i="1"/>
  <c r="AB335" i="1"/>
  <c r="AB338" i="1"/>
  <c r="AB352" i="1"/>
  <c r="AB357" i="1"/>
  <c r="AB358" i="1"/>
  <c r="AB364" i="1"/>
  <c r="AB367" i="1"/>
  <c r="AB370" i="1"/>
  <c r="AB384" i="1"/>
  <c r="AB389" i="1"/>
  <c r="AB390" i="1"/>
  <c r="AB396" i="1"/>
  <c r="AB399" i="1"/>
  <c r="AB402" i="1"/>
  <c r="AB416" i="1"/>
  <c r="AB421" i="1"/>
  <c r="AB422" i="1"/>
  <c r="AB428" i="1"/>
  <c r="AB431" i="1"/>
  <c r="AB434" i="1"/>
  <c r="AB448" i="1"/>
  <c r="AB453" i="1"/>
  <c r="AB454" i="1"/>
  <c r="AB460" i="1"/>
  <c r="AB463" i="1"/>
  <c r="AB466" i="1"/>
  <c r="AB480" i="1"/>
  <c r="AB485" i="1"/>
  <c r="AB486" i="1"/>
  <c r="AB492" i="1"/>
  <c r="AB495" i="1"/>
  <c r="AB498" i="1"/>
  <c r="AB517" i="1"/>
  <c r="AB518" i="1"/>
  <c r="AB524" i="1"/>
  <c r="AB530" i="1"/>
  <c r="AB549" i="1"/>
  <c r="AB550" i="1"/>
  <c r="AB596" i="1"/>
  <c r="AB600" i="1"/>
  <c r="AB477" i="1"/>
  <c r="AB13" i="1"/>
  <c r="AB331" i="1"/>
  <c r="AB363" i="1"/>
  <c r="AB395" i="1"/>
  <c r="AB427" i="1"/>
  <c r="AB491" i="1"/>
  <c r="AB512" i="1"/>
  <c r="AB523" i="1"/>
  <c r="AB544" i="1"/>
  <c r="AB551" i="1"/>
  <c r="AB555" i="1"/>
  <c r="AB559" i="1"/>
  <c r="AB582" i="1"/>
  <c r="AB629" i="1"/>
  <c r="P634" i="1"/>
  <c r="AB650" i="1"/>
  <c r="M651" i="1"/>
  <c r="AB651" i="1" s="1"/>
  <c r="V652" i="1"/>
  <c r="AB652" i="1" s="1"/>
  <c r="P662" i="1"/>
  <c r="Z664" i="1"/>
  <c r="S673" i="1"/>
  <c r="AB673" i="1" s="1"/>
  <c r="AB682" i="1"/>
  <c r="M683" i="1"/>
  <c r="AB683" i="1" s="1"/>
  <c r="V684" i="1"/>
  <c r="AB684" i="1" s="1"/>
  <c r="AB709" i="1"/>
  <c r="AB715" i="1"/>
  <c r="AB718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6" i="1"/>
  <c r="AB893" i="1"/>
  <c r="AB898" i="1"/>
  <c r="AB912" i="1"/>
  <c r="AB927" i="1"/>
  <c r="AB940" i="1"/>
  <c r="AB957" i="1"/>
  <c r="AB962" i="1"/>
  <c r="AB976" i="1"/>
  <c r="AB991" i="1"/>
  <c r="AB1004" i="1"/>
  <c r="AB1021" i="1"/>
  <c r="AB1026" i="1"/>
  <c r="AB1036" i="1"/>
  <c r="AB1040" i="1"/>
  <c r="AB1055" i="1"/>
  <c r="AB1085" i="1"/>
  <c r="AB1086" i="1"/>
  <c r="AB1092" i="1"/>
  <c r="AB1103" i="1"/>
  <c r="AB1117" i="1"/>
  <c r="AB1118" i="1"/>
  <c r="AB1124" i="1"/>
  <c r="AB1135" i="1"/>
  <c r="AB1149" i="1"/>
  <c r="AB1150" i="1"/>
  <c r="AB1156" i="1"/>
  <c r="AB1187" i="1"/>
  <c r="AB1193" i="1"/>
  <c r="AB1197" i="1"/>
  <c r="AB1199" i="1"/>
  <c r="AB1200" i="1"/>
  <c r="AB1250" i="1"/>
  <c r="S556" i="1"/>
  <c r="AB556" i="1" s="1"/>
  <c r="P577" i="1"/>
  <c r="V579" i="1"/>
  <c r="AB579" i="1" s="1"/>
  <c r="Z583" i="1"/>
  <c r="M586" i="1"/>
  <c r="AB586" i="1" s="1"/>
  <c r="S588" i="1"/>
  <c r="AB588" i="1" s="1"/>
  <c r="P609" i="1"/>
  <c r="V611" i="1"/>
  <c r="AB611" i="1" s="1"/>
  <c r="AB614" i="1"/>
  <c r="P617" i="1"/>
  <c r="Z619" i="1"/>
  <c r="V623" i="1"/>
  <c r="AB623" i="1" s="1"/>
  <c r="V624" i="1"/>
  <c r="AB624" i="1" s="1"/>
  <c r="AB630" i="1"/>
  <c r="P633" i="1"/>
  <c r="Z635" i="1"/>
  <c r="V639" i="1"/>
  <c r="AB639" i="1" s="1"/>
  <c r="V640" i="1"/>
  <c r="AB640" i="1" s="1"/>
  <c r="M647" i="1"/>
  <c r="AB647" i="1" s="1"/>
  <c r="V648" i="1"/>
  <c r="AB648" i="1" s="1"/>
  <c r="P658" i="1"/>
  <c r="Z660" i="1"/>
  <c r="S669" i="1"/>
  <c r="AB669" i="1" s="1"/>
  <c r="M679" i="1"/>
  <c r="AB679" i="1" s="1"/>
  <c r="V680" i="1"/>
  <c r="AB680" i="1" s="1"/>
  <c r="AB713" i="1"/>
  <c r="AB714" i="1"/>
  <c r="AB723" i="1"/>
  <c r="AB726" i="1"/>
  <c r="AB1258" i="1"/>
  <c r="AB557" i="1"/>
  <c r="P565" i="1"/>
  <c r="V567" i="1"/>
  <c r="AB567" i="1" s="1"/>
  <c r="Z571" i="1"/>
  <c r="M574" i="1"/>
  <c r="AB574" i="1" s="1"/>
  <c r="S576" i="1"/>
  <c r="AB576" i="1" s="1"/>
  <c r="AB589" i="1"/>
  <c r="P597" i="1"/>
  <c r="V599" i="1"/>
  <c r="AB599" i="1" s="1"/>
  <c r="Z603" i="1"/>
  <c r="M606" i="1"/>
  <c r="AB606" i="1" s="1"/>
  <c r="S608" i="1"/>
  <c r="AB608" i="1" s="1"/>
  <c r="Z620" i="1"/>
  <c r="AB620" i="1" s="1"/>
  <c r="M626" i="1"/>
  <c r="AB626" i="1" s="1"/>
  <c r="M627" i="1"/>
  <c r="AB627" i="1" s="1"/>
  <c r="Z636" i="1"/>
  <c r="AB636" i="1" s="1"/>
  <c r="M642" i="1"/>
  <c r="AB642" i="1" s="1"/>
  <c r="M643" i="1"/>
  <c r="AB643" i="1" s="1"/>
  <c r="V644" i="1"/>
  <c r="AB644" i="1" s="1"/>
  <c r="P654" i="1"/>
  <c r="Z656" i="1"/>
  <c r="AB656" i="1" s="1"/>
  <c r="S665" i="1"/>
  <c r="AB665" i="1" s="1"/>
  <c r="M675" i="1"/>
  <c r="AB675" i="1" s="1"/>
  <c r="V676" i="1"/>
  <c r="AB676" i="1" s="1"/>
  <c r="AB703" i="1"/>
  <c r="AB717" i="1"/>
  <c r="AB72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75" i="1"/>
  <c r="AB877" i="1"/>
  <c r="AB882" i="1"/>
  <c r="AB889" i="1"/>
  <c r="AB896" i="1"/>
  <c r="AB911" i="1"/>
  <c r="AB924" i="1"/>
  <c r="AB939" i="1"/>
  <c r="AB941" i="1"/>
  <c r="AB946" i="1"/>
  <c r="AB953" i="1"/>
  <c r="AB960" i="1"/>
  <c r="AB975" i="1"/>
  <c r="AB988" i="1"/>
  <c r="AB1003" i="1"/>
  <c r="AB1005" i="1"/>
  <c r="AB1010" i="1"/>
  <c r="AB1017" i="1"/>
  <c r="AB1024" i="1"/>
  <c r="AB1039" i="1"/>
  <c r="AB1066" i="1"/>
  <c r="AB1067" i="1"/>
  <c r="AB1069" i="1"/>
  <c r="AB1081" i="1"/>
  <c r="AB1084" i="1"/>
  <c r="AB1095" i="1"/>
  <c r="AB1107" i="1"/>
  <c r="AB1109" i="1"/>
  <c r="AB1110" i="1"/>
  <c r="AB1113" i="1"/>
  <c r="AB1116" i="1"/>
  <c r="AB1127" i="1"/>
  <c r="AB1141" i="1"/>
  <c r="AB1142" i="1"/>
  <c r="AB1145" i="1"/>
  <c r="AB1148" i="1"/>
  <c r="AB1173" i="1"/>
  <c r="AB1174" i="1"/>
  <c r="AB1177" i="1"/>
  <c r="AB1181" i="1"/>
  <c r="AB1184" i="1"/>
  <c r="AB1252" i="1"/>
  <c r="AB1260" i="1"/>
  <c r="AB577" i="1"/>
  <c r="AB609" i="1"/>
  <c r="AB617" i="1"/>
  <c r="AB633" i="1"/>
  <c r="AB662" i="1"/>
  <c r="AB843" i="1"/>
  <c r="AB851" i="1"/>
  <c r="AB859" i="1"/>
  <c r="AB867" i="1"/>
  <c r="AB869" i="1"/>
  <c r="AB874" i="1"/>
  <c r="AB881" i="1"/>
  <c r="AB888" i="1"/>
  <c r="AB903" i="1"/>
  <c r="AB916" i="1"/>
  <c r="AB918" i="1"/>
  <c r="AB931" i="1"/>
  <c r="AB933" i="1"/>
  <c r="AB938" i="1"/>
  <c r="AB945" i="1"/>
  <c r="AB952" i="1"/>
  <c r="AB967" i="1"/>
  <c r="AB980" i="1"/>
  <c r="AB982" i="1"/>
  <c r="AB995" i="1"/>
  <c r="AB997" i="1"/>
  <c r="AB1002" i="1"/>
  <c r="AB1009" i="1"/>
  <c r="AB1016" i="1"/>
  <c r="AB1031" i="1"/>
  <c r="AB1046" i="1"/>
  <c r="AB1058" i="1"/>
  <c r="AB1059" i="1"/>
  <c r="AB1061" i="1"/>
  <c r="AB1073" i="1"/>
  <c r="AB1076" i="1"/>
  <c r="AB1080" i="1"/>
  <c r="AB1098" i="1"/>
  <c r="AB1112" i="1"/>
  <c r="AB1130" i="1"/>
  <c r="AB1155" i="1"/>
  <c r="AB1160" i="1"/>
  <c r="AB1162" i="1"/>
  <c r="AB1167" i="1"/>
  <c r="AB1180" i="1"/>
  <c r="AB1183" i="1"/>
  <c r="AB1195" i="1"/>
  <c r="AB1201" i="1"/>
  <c r="AB1205" i="1"/>
  <c r="AB1207" i="1"/>
  <c r="AB1208" i="1"/>
  <c r="AB1210" i="1"/>
  <c r="AB1215" i="1"/>
  <c r="AB565" i="1"/>
  <c r="AB597" i="1"/>
  <c r="AB621" i="1"/>
  <c r="AB637" i="1"/>
  <c r="AB657" i="1"/>
  <c r="AB666" i="1"/>
  <c r="AB687" i="1"/>
  <c r="AB690" i="1"/>
  <c r="AB695" i="1"/>
  <c r="AB698" i="1"/>
  <c r="AB702" i="1"/>
  <c r="AB711" i="1"/>
  <c r="AB720" i="1"/>
  <c r="AB733" i="1"/>
  <c r="AB737" i="1"/>
  <c r="AB738" i="1"/>
  <c r="AB741" i="1"/>
  <c r="AB745" i="1"/>
  <c r="AB746" i="1"/>
  <c r="AB749" i="1"/>
  <c r="AB753" i="1"/>
  <c r="AB754" i="1"/>
  <c r="AB757" i="1"/>
  <c r="AB761" i="1"/>
  <c r="AB762" i="1"/>
  <c r="AB765" i="1"/>
  <c r="AB769" i="1"/>
  <c r="AB770" i="1"/>
  <c r="AB773" i="1"/>
  <c r="AB777" i="1"/>
  <c r="AB778" i="1"/>
  <c r="AB781" i="1"/>
  <c r="AB785" i="1"/>
  <c r="AB786" i="1"/>
  <c r="AB789" i="1"/>
  <c r="AB793" i="1"/>
  <c r="AB794" i="1"/>
  <c r="AB797" i="1"/>
  <c r="AB801" i="1"/>
  <c r="AB802" i="1"/>
  <c r="AB805" i="1"/>
  <c r="AB809" i="1"/>
  <c r="AB810" i="1"/>
  <c r="AB813" i="1"/>
  <c r="AB817" i="1"/>
  <c r="AB818" i="1"/>
  <c r="AB821" i="1"/>
  <c r="AB825" i="1"/>
  <c r="AB826" i="1"/>
  <c r="AB873" i="1"/>
  <c r="AB880" i="1"/>
  <c r="AB895" i="1"/>
  <c r="AB910" i="1"/>
  <c r="AB923" i="1"/>
  <c r="AB937" i="1"/>
  <c r="AB944" i="1"/>
  <c r="AB959" i="1"/>
  <c r="AB974" i="1"/>
  <c r="AB987" i="1"/>
  <c r="AB1001" i="1"/>
  <c r="AB1008" i="1"/>
  <c r="AB1023" i="1"/>
  <c r="AB1038" i="1"/>
  <c r="AB1050" i="1"/>
  <c r="AB1051" i="1"/>
  <c r="AB1065" i="1"/>
  <c r="AB1068" i="1"/>
  <c r="AB1072" i="1"/>
  <c r="AB1087" i="1"/>
  <c r="AB1099" i="1"/>
  <c r="AB1105" i="1"/>
  <c r="AB1108" i="1"/>
  <c r="AB1119" i="1"/>
  <c r="AB1131" i="1"/>
  <c r="AB1137" i="1"/>
  <c r="AB1140" i="1"/>
  <c r="AB1169" i="1"/>
  <c r="AB1172" i="1"/>
  <c r="AB1211" i="1"/>
  <c r="AB1316" i="1"/>
  <c r="P561" i="1"/>
  <c r="V563" i="1"/>
  <c r="AB563" i="1" s="1"/>
  <c r="Z567" i="1"/>
  <c r="M570" i="1"/>
  <c r="AB570" i="1" s="1"/>
  <c r="S572" i="1"/>
  <c r="AB572" i="1" s="1"/>
  <c r="AB585" i="1"/>
  <c r="P593" i="1"/>
  <c r="V595" i="1"/>
  <c r="AB595" i="1" s="1"/>
  <c r="Z599" i="1"/>
  <c r="M602" i="1"/>
  <c r="AB602" i="1" s="1"/>
  <c r="S604" i="1"/>
  <c r="AB604" i="1" s="1"/>
  <c r="V615" i="1"/>
  <c r="AB615" i="1" s="1"/>
  <c r="V616" i="1"/>
  <c r="AB616" i="1" s="1"/>
  <c r="AB622" i="1"/>
  <c r="P625" i="1"/>
  <c r="Z627" i="1"/>
  <c r="V631" i="1"/>
  <c r="AB631" i="1" s="1"/>
  <c r="V632" i="1"/>
  <c r="AB632" i="1" s="1"/>
  <c r="AB638" i="1"/>
  <c r="P641" i="1"/>
  <c r="Z644" i="1"/>
  <c r="AB653" i="1"/>
  <c r="S653" i="1"/>
  <c r="AB654" i="1"/>
  <c r="M663" i="1"/>
  <c r="AB663" i="1" s="1"/>
  <c r="V664" i="1"/>
  <c r="AB664" i="1" s="1"/>
  <c r="P674" i="1"/>
  <c r="AB674" i="1" s="1"/>
  <c r="Z676" i="1"/>
  <c r="S685" i="1"/>
  <c r="AB685" i="1" s="1"/>
  <c r="AB686" i="1"/>
  <c r="AB694" i="1"/>
  <c r="AB728" i="1"/>
  <c r="AB849" i="1"/>
  <c r="AB857" i="1"/>
  <c r="AB865" i="1"/>
  <c r="AB872" i="1"/>
  <c r="AB887" i="1"/>
  <c r="AB900" i="1"/>
  <c r="AB902" i="1"/>
  <c r="AB915" i="1"/>
  <c r="AB917" i="1"/>
  <c r="AB921" i="1"/>
  <c r="AB922" i="1"/>
  <c r="AB936" i="1"/>
  <c r="AB951" i="1"/>
  <c r="AB964" i="1"/>
  <c r="AB966" i="1"/>
  <c r="AB979" i="1"/>
  <c r="AB981" i="1"/>
  <c r="AB986" i="1"/>
  <c r="AB993" i="1"/>
  <c r="AB1000" i="1"/>
  <c r="AB1015" i="1"/>
  <c r="AB1028" i="1"/>
  <c r="AB1030" i="1"/>
  <c r="AB1042" i="1"/>
  <c r="AB1043" i="1"/>
  <c r="AB1045" i="1"/>
  <c r="AB1057" i="1"/>
  <c r="AB1060" i="1"/>
  <c r="AB1064" i="1"/>
  <c r="AB1079" i="1"/>
  <c r="AB1090" i="1"/>
  <c r="AB1104" i="1"/>
  <c r="AB1122" i="1"/>
  <c r="AB1147" i="1"/>
  <c r="AB1152" i="1"/>
  <c r="AB1154" i="1"/>
  <c r="AB1159" i="1"/>
  <c r="AB1179" i="1"/>
  <c r="AB1185" i="1"/>
  <c r="AB1189" i="1"/>
  <c r="AB1191" i="1"/>
  <c r="AB1192" i="1"/>
  <c r="AB1194" i="1"/>
  <c r="AB1276" i="1"/>
  <c r="AB573" i="1"/>
  <c r="P581" i="1"/>
  <c r="AB581" i="1" s="1"/>
  <c r="V583" i="1"/>
  <c r="AB583" i="1" s="1"/>
  <c r="AB605" i="1"/>
  <c r="P613" i="1"/>
  <c r="AB613" i="1" s="1"/>
  <c r="M618" i="1"/>
  <c r="AB618" i="1" s="1"/>
  <c r="M619" i="1"/>
  <c r="AB619" i="1" s="1"/>
  <c r="Z628" i="1"/>
  <c r="AB628" i="1" s="1"/>
  <c r="M634" i="1"/>
  <c r="AB634" i="1" s="1"/>
  <c r="M635" i="1"/>
  <c r="AB635" i="1" s="1"/>
  <c r="S649" i="1"/>
  <c r="AB649" i="1" s="1"/>
  <c r="AB658" i="1"/>
  <c r="M659" i="1"/>
  <c r="AB659" i="1" s="1"/>
  <c r="V660" i="1"/>
  <c r="AB660" i="1" s="1"/>
  <c r="P670" i="1"/>
  <c r="AB670" i="1" s="1"/>
  <c r="Z672" i="1"/>
  <c r="AB672" i="1" s="1"/>
  <c r="S681" i="1"/>
  <c r="AB681" i="1" s="1"/>
  <c r="AB693" i="1"/>
  <c r="AB701" i="1"/>
  <c r="AB707" i="1"/>
  <c r="AB710" i="1"/>
  <c r="AB719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79" i="1"/>
  <c r="AB894" i="1"/>
  <c r="AB907" i="1"/>
  <c r="AB909" i="1"/>
  <c r="AB914" i="1"/>
  <c r="AB943" i="1"/>
  <c r="AB958" i="1"/>
  <c r="AB971" i="1"/>
  <c r="AB973" i="1"/>
  <c r="AB978" i="1"/>
  <c r="AB1007" i="1"/>
  <c r="AB1022" i="1"/>
  <c r="AB1035" i="1"/>
  <c r="AB1037" i="1"/>
  <c r="AB1071" i="1"/>
  <c r="AB1091" i="1"/>
  <c r="AB1093" i="1"/>
  <c r="AB1094" i="1"/>
  <c r="AB1111" i="1"/>
  <c r="AB1123" i="1"/>
  <c r="AB1125" i="1"/>
  <c r="AB1126" i="1"/>
  <c r="AB1157" i="1"/>
  <c r="AB1158" i="1"/>
  <c r="AB1188" i="1"/>
  <c r="AB1203" i="1"/>
  <c r="AB561" i="1"/>
  <c r="P569" i="1"/>
  <c r="AB569" i="1" s="1"/>
  <c r="V571" i="1"/>
  <c r="AB571" i="1" s="1"/>
  <c r="Z575" i="1"/>
  <c r="AB575" i="1" s="1"/>
  <c r="M578" i="1"/>
  <c r="AB578" i="1" s="1"/>
  <c r="S580" i="1"/>
  <c r="AB580" i="1" s="1"/>
  <c r="AB593" i="1"/>
  <c r="P601" i="1"/>
  <c r="AB601" i="1" s="1"/>
  <c r="V603" i="1"/>
  <c r="AB603" i="1" s="1"/>
  <c r="Z607" i="1"/>
  <c r="AB607" i="1" s="1"/>
  <c r="M610" i="1"/>
  <c r="AB610" i="1" s="1"/>
  <c r="S612" i="1"/>
  <c r="AB612" i="1" s="1"/>
  <c r="AB625" i="1"/>
  <c r="AB641" i="1"/>
  <c r="AB645" i="1"/>
  <c r="AB646" i="1"/>
  <c r="AB677" i="1"/>
  <c r="AB678" i="1"/>
  <c r="AB705" i="1"/>
  <c r="AB706" i="1"/>
  <c r="AB727" i="1"/>
  <c r="AB871" i="1"/>
  <c r="AB884" i="1"/>
  <c r="AB886" i="1"/>
  <c r="AB899" i="1"/>
  <c r="AB901" i="1"/>
  <c r="AB906" i="1"/>
  <c r="AB913" i="1"/>
  <c r="AB920" i="1"/>
  <c r="AB935" i="1"/>
  <c r="AB948" i="1"/>
  <c r="AB950" i="1"/>
  <c r="AB963" i="1"/>
  <c r="AB965" i="1"/>
  <c r="AB970" i="1"/>
  <c r="AB977" i="1"/>
  <c r="AB984" i="1"/>
  <c r="AB999" i="1"/>
  <c r="AB1012" i="1"/>
  <c r="AB1014" i="1"/>
  <c r="AB1027" i="1"/>
  <c r="AB1029" i="1"/>
  <c r="AB1041" i="1"/>
  <c r="AB1044" i="1"/>
  <c r="AB1048" i="1"/>
  <c r="AB1063" i="1"/>
  <c r="AB1082" i="1"/>
  <c r="AB1096" i="1"/>
  <c r="AB1114" i="1"/>
  <c r="AB1128" i="1"/>
  <c r="AB1139" i="1"/>
  <c r="AB1144" i="1"/>
  <c r="AB1146" i="1"/>
  <c r="AB1151" i="1"/>
  <c r="AB1171" i="1"/>
  <c r="AB1176" i="1"/>
  <c r="AB1178" i="1"/>
  <c r="AB1234" i="1"/>
  <c r="AB1235" i="1"/>
  <c r="AB1251" i="1"/>
  <c r="V1268" i="1"/>
  <c r="AB1268" i="1" s="1"/>
  <c r="AB1281" i="1"/>
  <c r="AB1282" i="1"/>
  <c r="V1284" i="1"/>
  <c r="AB1284" i="1" s="1"/>
  <c r="AB1297" i="1"/>
  <c r="AB1298" i="1"/>
  <c r="V1300" i="1"/>
  <c r="AB1300" i="1" s="1"/>
  <c r="Z1320" i="1"/>
  <c r="AB1322" i="1"/>
  <c r="M1327" i="1"/>
  <c r="AB1327" i="1" s="1"/>
  <c r="AB1331" i="1"/>
  <c r="AB1333" i="1"/>
  <c r="P1342" i="1"/>
  <c r="Z1352" i="1"/>
  <c r="AB1354" i="1"/>
  <c r="M1359" i="1"/>
  <c r="AB1359" i="1" s="1"/>
  <c r="AB1363" i="1"/>
  <c r="AB1365" i="1"/>
  <c r="P1374" i="1"/>
  <c r="Z1384" i="1"/>
  <c r="AB1386" i="1"/>
  <c r="M1391" i="1"/>
  <c r="AB1391" i="1" s="1"/>
  <c r="AB1395" i="1"/>
  <c r="AB1397" i="1"/>
  <c r="P1406" i="1"/>
  <c r="Z1416" i="1"/>
  <c r="AB1418" i="1"/>
  <c r="M1423" i="1"/>
  <c r="AB1423" i="1" s="1"/>
  <c r="AB1427" i="1"/>
  <c r="AB1429" i="1"/>
  <c r="P1438" i="1"/>
  <c r="Z1448" i="1"/>
  <c r="AB1450" i="1"/>
  <c r="M1455" i="1"/>
  <c r="AB1455" i="1" s="1"/>
  <c r="AB1459" i="1"/>
  <c r="AB1461" i="1"/>
  <c r="Z1504" i="1"/>
  <c r="AB1505" i="1"/>
  <c r="AB1589" i="1"/>
  <c r="AB1852" i="1"/>
  <c r="AB1214" i="1"/>
  <c r="AB1221" i="1"/>
  <c r="V1223" i="1"/>
  <c r="AB1223" i="1" s="1"/>
  <c r="AB1237" i="1"/>
  <c r="AB1253" i="1"/>
  <c r="AB1275" i="1"/>
  <c r="AB1278" i="1"/>
  <c r="AB1291" i="1"/>
  <c r="AB1294" i="1"/>
  <c r="AB1307" i="1"/>
  <c r="V1324" i="1"/>
  <c r="AB1324" i="1" s="1"/>
  <c r="AB1353" i="1"/>
  <c r="AB1385" i="1"/>
  <c r="AB1417" i="1"/>
  <c r="AB1449" i="1"/>
  <c r="V1452" i="1"/>
  <c r="AB1452" i="1" s="1"/>
  <c r="AB1458" i="1"/>
  <c r="AB1469" i="1"/>
  <c r="M1470" i="1"/>
  <c r="AB1504" i="1"/>
  <c r="S1541" i="1"/>
  <c r="P1550" i="1"/>
  <c r="M1559" i="1"/>
  <c r="AB1559" i="1" s="1"/>
  <c r="V1596" i="1"/>
  <c r="AB1658" i="1"/>
  <c r="AB1716" i="1"/>
  <c r="AB1780" i="1"/>
  <c r="AB1844" i="1"/>
  <c r="M1218" i="1"/>
  <c r="AB1218" i="1" s="1"/>
  <c r="M1219" i="1"/>
  <c r="AB1219" i="1" s="1"/>
  <c r="V1224" i="1"/>
  <c r="AB1224" i="1" s="1"/>
  <c r="V1231" i="1"/>
  <c r="AB1231" i="1" s="1"/>
  <c r="AB1238" i="1"/>
  <c r="P1241" i="1"/>
  <c r="AB1241" i="1" s="1"/>
  <c r="V1247" i="1"/>
  <c r="AB1247" i="1" s="1"/>
  <c r="AB1254" i="1"/>
  <c r="P1257" i="1"/>
  <c r="AB1257" i="1" s="1"/>
  <c r="M1263" i="1"/>
  <c r="AB1263" i="1" s="1"/>
  <c r="S1277" i="1"/>
  <c r="AB1277" i="1" s="1"/>
  <c r="S1293" i="1"/>
  <c r="AB1293" i="1" s="1"/>
  <c r="S1309" i="1"/>
  <c r="AB1309" i="1" s="1"/>
  <c r="AB1339" i="1"/>
  <c r="AB1341" i="1"/>
  <c r="AB1342" i="1"/>
  <c r="AB1362" i="1"/>
  <c r="AB1371" i="1"/>
  <c r="AB1373" i="1"/>
  <c r="AB1374" i="1"/>
  <c r="AB1394" i="1"/>
  <c r="AB1403" i="1"/>
  <c r="AB1405" i="1"/>
  <c r="AB1406" i="1"/>
  <c r="AB1426" i="1"/>
  <c r="AB1435" i="1"/>
  <c r="AB1437" i="1"/>
  <c r="AB1438" i="1"/>
  <c r="AB1564" i="1"/>
  <c r="AB1628" i="1"/>
  <c r="Z1656" i="1"/>
  <c r="AB1222" i="1"/>
  <c r="AB1229" i="1"/>
  <c r="AB1320" i="1"/>
  <c r="AB1329" i="1"/>
  <c r="AB1330" i="1"/>
  <c r="V1332" i="1"/>
  <c r="AB1332" i="1" s="1"/>
  <c r="AB1352" i="1"/>
  <c r="AB1361" i="1"/>
  <c r="V1364" i="1"/>
  <c r="AB1364" i="1" s="1"/>
  <c r="AB1384" i="1"/>
  <c r="AB1393" i="1"/>
  <c r="V1396" i="1"/>
  <c r="AB1396" i="1" s="1"/>
  <c r="AB1416" i="1"/>
  <c r="AB1425" i="1"/>
  <c r="AB1448" i="1"/>
  <c r="AB1457" i="1"/>
  <c r="AB1466" i="1"/>
  <c r="M1495" i="1"/>
  <c r="AB1495" i="1" s="1"/>
  <c r="AB1499" i="1"/>
  <c r="V1532" i="1"/>
  <c r="Z1624" i="1"/>
  <c r="AB1654" i="1"/>
  <c r="AB1657" i="1"/>
  <c r="AB1243" i="1"/>
  <c r="AB1259" i="1"/>
  <c r="AB1273" i="1"/>
  <c r="AB1274" i="1"/>
  <c r="AB1289" i="1"/>
  <c r="AB1290" i="1"/>
  <c r="AB1305" i="1"/>
  <c r="AB1306" i="1"/>
  <c r="AB1315" i="1"/>
  <c r="AB1318" i="1"/>
  <c r="AB1347" i="1"/>
  <c r="AB1350" i="1"/>
  <c r="AB1379" i="1"/>
  <c r="AB1382" i="1"/>
  <c r="AB1402" i="1"/>
  <c r="AB1411" i="1"/>
  <c r="AB1414" i="1"/>
  <c r="AB1434" i="1"/>
  <c r="M1439" i="1"/>
  <c r="AB1439" i="1" s="1"/>
  <c r="AB1443" i="1"/>
  <c r="AB1445" i="1"/>
  <c r="AB1446" i="1"/>
  <c r="P1454" i="1"/>
  <c r="AB1498" i="1"/>
  <c r="AB1500" i="1"/>
  <c r="AB1573" i="1"/>
  <c r="AB1586" i="1"/>
  <c r="AB1592" i="1"/>
  <c r="V1595" i="1"/>
  <c r="AB1625" i="1"/>
  <c r="Z1212" i="1"/>
  <c r="AB1212" i="1" s="1"/>
  <c r="AB1230" i="1"/>
  <c r="AB1245" i="1"/>
  <c r="AB1261" i="1"/>
  <c r="AB1267" i="1"/>
  <c r="AB1270" i="1"/>
  <c r="Z1280" i="1"/>
  <c r="AB1280" i="1" s="1"/>
  <c r="AB1283" i="1"/>
  <c r="AB1286" i="1"/>
  <c r="Z1296" i="1"/>
  <c r="AB1296" i="1" s="1"/>
  <c r="AB1299" i="1"/>
  <c r="AB1302" i="1"/>
  <c r="P1311" i="1"/>
  <c r="AB1311" i="1" s="1"/>
  <c r="Z1312" i="1"/>
  <c r="AB1312" i="1" s="1"/>
  <c r="S1317" i="1"/>
  <c r="AB1317" i="1" s="1"/>
  <c r="AB1328" i="1"/>
  <c r="AB1337" i="1"/>
  <c r="V1340" i="1"/>
  <c r="AB1340" i="1" s="1"/>
  <c r="S1349" i="1"/>
  <c r="AB1349" i="1" s="1"/>
  <c r="AB1360" i="1"/>
  <c r="AB1369" i="1"/>
  <c r="V1372" i="1"/>
  <c r="AB1372" i="1" s="1"/>
  <c r="S1381" i="1"/>
  <c r="AB1381" i="1" s="1"/>
  <c r="AB1392" i="1"/>
  <c r="AB1401" i="1"/>
  <c r="V1404" i="1"/>
  <c r="AB1404" i="1" s="1"/>
  <c r="S1413" i="1"/>
  <c r="AB1413" i="1" s="1"/>
  <c r="AB1424" i="1"/>
  <c r="AB1433" i="1"/>
  <c r="V1436" i="1"/>
  <c r="AB1436" i="1" s="1"/>
  <c r="AB1456" i="1"/>
  <c r="AB1465" i="1"/>
  <c r="AB1534" i="1"/>
  <c r="AB1545" i="1"/>
  <c r="AB1595" i="1"/>
  <c r="P1662" i="1"/>
  <c r="S1216" i="1"/>
  <c r="AB1216" i="1" s="1"/>
  <c r="S1217" i="1"/>
  <c r="AB1217" i="1" s="1"/>
  <c r="Z1219" i="1"/>
  <c r="P1225" i="1"/>
  <c r="AB1225" i="1" s="1"/>
  <c r="P1226" i="1"/>
  <c r="AB1226" i="1" s="1"/>
  <c r="P1233" i="1"/>
  <c r="AB1233" i="1" s="1"/>
  <c r="V1239" i="1"/>
  <c r="AB1239" i="1" s="1"/>
  <c r="AB1246" i="1"/>
  <c r="P1249" i="1"/>
  <c r="AB1249" i="1" s="1"/>
  <c r="V1255" i="1"/>
  <c r="AB1255" i="1" s="1"/>
  <c r="AB1262" i="1"/>
  <c r="S1269" i="1"/>
  <c r="AB1269" i="1" s="1"/>
  <c r="S1285" i="1"/>
  <c r="AB1285" i="1" s="1"/>
  <c r="S1301" i="1"/>
  <c r="AB1301" i="1" s="1"/>
  <c r="AB1314" i="1"/>
  <c r="M1319" i="1"/>
  <c r="AB1319" i="1" s="1"/>
  <c r="AB1323" i="1"/>
  <c r="AB1325" i="1"/>
  <c r="AB1326" i="1"/>
  <c r="P1334" i="1"/>
  <c r="AB1334" i="1" s="1"/>
  <c r="Z1344" i="1"/>
  <c r="AB1344" i="1" s="1"/>
  <c r="M1351" i="1"/>
  <c r="AB1351" i="1" s="1"/>
  <c r="AB1355" i="1"/>
  <c r="AB1357" i="1"/>
  <c r="AB1358" i="1"/>
  <c r="P1366" i="1"/>
  <c r="AB1366" i="1" s="1"/>
  <c r="Z1376" i="1"/>
  <c r="AB1376" i="1" s="1"/>
  <c r="AB1378" i="1"/>
  <c r="M1383" i="1"/>
  <c r="AB1383" i="1" s="1"/>
  <c r="AB1387" i="1"/>
  <c r="AB1389" i="1"/>
  <c r="AB1390" i="1"/>
  <c r="P1398" i="1"/>
  <c r="AB1398" i="1" s="1"/>
  <c r="Z1408" i="1"/>
  <c r="AB1408" i="1" s="1"/>
  <c r="AB1410" i="1"/>
  <c r="M1415" i="1"/>
  <c r="AB1415" i="1" s="1"/>
  <c r="AB1419" i="1"/>
  <c r="AB1421" i="1"/>
  <c r="AB1422" i="1"/>
  <c r="P1430" i="1"/>
  <c r="AB1430" i="1" s="1"/>
  <c r="Z1440" i="1"/>
  <c r="AB1440" i="1" s="1"/>
  <c r="AB1442" i="1"/>
  <c r="M1447" i="1"/>
  <c r="AB1447" i="1" s="1"/>
  <c r="AB1451" i="1"/>
  <c r="AB1453" i="1"/>
  <c r="AB1454" i="1"/>
  <c r="P1462" i="1"/>
  <c r="AB1462" i="1" s="1"/>
  <c r="AB1509" i="1"/>
  <c r="AB1522" i="1"/>
  <c r="P1525" i="1"/>
  <c r="AB1525" i="1" s="1"/>
  <c r="Z1527" i="1"/>
  <c r="AB1527" i="1" s="1"/>
  <c r="AB1528" i="1"/>
  <c r="V1531" i="1"/>
  <c r="Z1568" i="1"/>
  <c r="AB1569" i="1"/>
  <c r="P1630" i="1"/>
  <c r="AB1644" i="1"/>
  <c r="S1645" i="1"/>
  <c r="M1647" i="1"/>
  <c r="AB1647" i="1" s="1"/>
  <c r="V1660" i="1"/>
  <c r="AB1660" i="1" s="1"/>
  <c r="AB1213" i="1"/>
  <c r="AB1313" i="1"/>
  <c r="AB1336" i="1"/>
  <c r="AB1345" i="1"/>
  <c r="AB1368" i="1"/>
  <c r="AB1377" i="1"/>
  <c r="AB1400" i="1"/>
  <c r="AB1409" i="1"/>
  <c r="AB1432" i="1"/>
  <c r="AB1441" i="1"/>
  <c r="AB1470" i="1"/>
  <c r="AB1531" i="1"/>
  <c r="AB1568" i="1"/>
  <c r="V1468" i="1"/>
  <c r="AB1468" i="1" s="1"/>
  <c r="P1477" i="1"/>
  <c r="AB1477" i="1" s="1"/>
  <c r="Z1479" i="1"/>
  <c r="AB1479" i="1" s="1"/>
  <c r="V1483" i="1"/>
  <c r="AB1483" i="1" s="1"/>
  <c r="V1484" i="1"/>
  <c r="AB1484" i="1" s="1"/>
  <c r="M1486" i="1"/>
  <c r="AB1486" i="1" s="1"/>
  <c r="S1493" i="1"/>
  <c r="AB1493" i="1" s="1"/>
  <c r="AB1497" i="1"/>
  <c r="P1502" i="1"/>
  <c r="AB1502" i="1" s="1"/>
  <c r="M1511" i="1"/>
  <c r="AB1511" i="1" s="1"/>
  <c r="AB1514" i="1"/>
  <c r="AB1520" i="1"/>
  <c r="Z1520" i="1"/>
  <c r="S1532" i="1"/>
  <c r="AB1532" i="1" s="1"/>
  <c r="P1541" i="1"/>
  <c r="AB1541" i="1" s="1"/>
  <c r="Z1543" i="1"/>
  <c r="AB1543" i="1" s="1"/>
  <c r="V1547" i="1"/>
  <c r="AB1547" i="1" s="1"/>
  <c r="V1548" i="1"/>
  <c r="AB1548" i="1" s="1"/>
  <c r="M1550" i="1"/>
  <c r="AB1550" i="1" s="1"/>
  <c r="S1557" i="1"/>
  <c r="AB1557" i="1" s="1"/>
  <c r="AB1561" i="1"/>
  <c r="P1566" i="1"/>
  <c r="AB1566" i="1" s="1"/>
  <c r="M1575" i="1"/>
  <c r="AB1575" i="1" s="1"/>
  <c r="AB1578" i="1"/>
  <c r="Z1584" i="1"/>
  <c r="AB1584" i="1" s="1"/>
  <c r="S1596" i="1"/>
  <c r="AB1596" i="1" s="1"/>
  <c r="P1605" i="1"/>
  <c r="AB1605" i="1" s="1"/>
  <c r="AB1609" i="1"/>
  <c r="S1613" i="1"/>
  <c r="AB1613" i="1" s="1"/>
  <c r="S1621" i="1"/>
  <c r="AB1621" i="1" s="1"/>
  <c r="M1623" i="1"/>
  <c r="AB1623" i="1" s="1"/>
  <c r="AB1629" i="1"/>
  <c r="AB1630" i="1"/>
  <c r="Z1632" i="1"/>
  <c r="AB1632" i="1" s="1"/>
  <c r="AB1635" i="1"/>
  <c r="V1636" i="1"/>
  <c r="AB1636" i="1" s="1"/>
  <c r="P1638" i="1"/>
  <c r="AB1640" i="1"/>
  <c r="S1653" i="1"/>
  <c r="AB1653" i="1" s="1"/>
  <c r="M1655" i="1"/>
  <c r="AB1655" i="1" s="1"/>
  <c r="AB1661" i="1"/>
  <c r="AB1662" i="1"/>
  <c r="Z1664" i="1"/>
  <c r="AB1664" i="1" s="1"/>
  <c r="AB1667" i="1"/>
  <c r="V1668" i="1"/>
  <c r="AB1668" i="1" s="1"/>
  <c r="P1670" i="1"/>
  <c r="AB1672" i="1"/>
  <c r="AB1678" i="1"/>
  <c r="AB1681" i="1"/>
  <c r="AB1686" i="1"/>
  <c r="AB1689" i="1"/>
  <c r="AB1694" i="1"/>
  <c r="AB1697" i="1"/>
  <c r="AB1702" i="1"/>
  <c r="AB1705" i="1"/>
  <c r="AB1710" i="1"/>
  <c r="AB1713" i="1"/>
  <c r="AB1718" i="1"/>
  <c r="AB1721" i="1"/>
  <c r="AB1726" i="1"/>
  <c r="AB1729" i="1"/>
  <c r="AB1734" i="1"/>
  <c r="AB1737" i="1"/>
  <c r="AB1742" i="1"/>
  <c r="AB1745" i="1"/>
  <c r="AB1750" i="1"/>
  <c r="AB1753" i="1"/>
  <c r="AB1758" i="1"/>
  <c r="AB1761" i="1"/>
  <c r="AB1766" i="1"/>
  <c r="AB1769" i="1"/>
  <c r="AB1774" i="1"/>
  <c r="AB1777" i="1"/>
  <c r="AB1782" i="1"/>
  <c r="AB1785" i="1"/>
  <c r="AB1790" i="1"/>
  <c r="AB1793" i="1"/>
  <c r="AB1798" i="1"/>
  <c r="AB1801" i="1"/>
  <c r="AB1806" i="1"/>
  <c r="AB1809" i="1"/>
  <c r="AB1814" i="1"/>
  <c r="AB1817" i="1"/>
  <c r="AB1822" i="1"/>
  <c r="AB1825" i="1"/>
  <c r="AB1830" i="1"/>
  <c r="AB1833" i="1"/>
  <c r="AB1838" i="1"/>
  <c r="AB1841" i="1"/>
  <c r="AB1846" i="1"/>
  <c r="AB1849" i="1"/>
  <c r="AB1854" i="1"/>
  <c r="AB1857" i="1"/>
  <c r="AB1862" i="1"/>
  <c r="AB1865" i="1"/>
  <c r="AB1870" i="1"/>
  <c r="AB1873" i="1"/>
  <c r="AB1878" i="1"/>
  <c r="AB1881" i="1"/>
  <c r="AB1886" i="1"/>
  <c r="AB1889" i="1"/>
  <c r="AB1894" i="1"/>
  <c r="AB1897" i="1"/>
  <c r="AB1902" i="1"/>
  <c r="AB1905" i="1"/>
  <c r="AB1910" i="1"/>
  <c r="AB1913" i="1"/>
  <c r="AB1918" i="1"/>
  <c r="AB1921" i="1"/>
  <c r="AB1926" i="1"/>
  <c r="AB1929" i="1"/>
  <c r="AB1934" i="1"/>
  <c r="AB1976" i="1"/>
  <c r="AB1987" i="1"/>
  <c r="AB1991" i="1"/>
  <c r="AB1995" i="1"/>
  <c r="AB2004" i="1"/>
  <c r="AB2055" i="1"/>
  <c r="AB2107" i="1"/>
  <c r="AB2156" i="1"/>
  <c r="AB2172" i="1"/>
  <c r="AB2199" i="1"/>
  <c r="AB2228" i="1"/>
  <c r="M1471" i="1"/>
  <c r="AB1471" i="1" s="1"/>
  <c r="AB1474" i="1"/>
  <c r="AB1480" i="1"/>
  <c r="Z1480" i="1"/>
  <c r="S1492" i="1"/>
  <c r="AB1492" i="1" s="1"/>
  <c r="P1501" i="1"/>
  <c r="AB1501" i="1" s="1"/>
  <c r="Z1503" i="1"/>
  <c r="V1507" i="1"/>
  <c r="AB1507" i="1" s="1"/>
  <c r="V1508" i="1"/>
  <c r="M1510" i="1"/>
  <c r="AB1510" i="1" s="1"/>
  <c r="S1517" i="1"/>
  <c r="AB1521" i="1"/>
  <c r="P1526" i="1"/>
  <c r="M1535" i="1"/>
  <c r="AB1535" i="1" s="1"/>
  <c r="AB1538" i="1"/>
  <c r="AB1544" i="1"/>
  <c r="Z1544" i="1"/>
  <c r="S1556" i="1"/>
  <c r="AB1556" i="1" s="1"/>
  <c r="P1565" i="1"/>
  <c r="AB1565" i="1" s="1"/>
  <c r="Z1567" i="1"/>
  <c r="V1571" i="1"/>
  <c r="AB1571" i="1" s="1"/>
  <c r="V1572" i="1"/>
  <c r="M1574" i="1"/>
  <c r="AB1574" i="1" s="1"/>
  <c r="S1581" i="1"/>
  <c r="AB1585" i="1"/>
  <c r="P1590" i="1"/>
  <c r="M1599" i="1"/>
  <c r="AB1599" i="1" s="1"/>
  <c r="AB1602" i="1"/>
  <c r="AB1610" i="1"/>
  <c r="S1612" i="1"/>
  <c r="AB1612" i="1" s="1"/>
  <c r="M1615" i="1"/>
  <c r="AB1615" i="1" s="1"/>
  <c r="AB1633" i="1"/>
  <c r="AB1634" i="1"/>
  <c r="AB1665" i="1"/>
  <c r="AB1666" i="1"/>
  <c r="AB1677" i="1"/>
  <c r="AB1680" i="1"/>
  <c r="AB1685" i="1"/>
  <c r="AB1688" i="1"/>
  <c r="AB1693" i="1"/>
  <c r="AB1696" i="1"/>
  <c r="AB1701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1" i="1"/>
  <c r="AB1904" i="1"/>
  <c r="AB1909" i="1"/>
  <c r="AB1912" i="1"/>
  <c r="AB1917" i="1"/>
  <c r="AB1920" i="1"/>
  <c r="AB1925" i="1"/>
  <c r="AB1928" i="1"/>
  <c r="AB1933" i="1"/>
  <c r="AB1936" i="1"/>
  <c r="AB1942" i="1"/>
  <c r="AB2035" i="1"/>
  <c r="AB2047" i="1"/>
  <c r="AB2140" i="1"/>
  <c r="AB2207" i="1"/>
  <c r="AB1940" i="1"/>
  <c r="AB2089" i="1"/>
  <c r="AB1482" i="1"/>
  <c r="AB1488" i="1"/>
  <c r="AB1529" i="1"/>
  <c r="AB1546" i="1"/>
  <c r="AB1552" i="1"/>
  <c r="AB1593" i="1"/>
  <c r="AB1617" i="1"/>
  <c r="AB1618" i="1"/>
  <c r="AB1624" i="1"/>
  <c r="AB1645" i="1"/>
  <c r="AB1646" i="1"/>
  <c r="AB1651" i="1"/>
  <c r="AB1656" i="1"/>
  <c r="AB1963" i="1"/>
  <c r="AB2043" i="1"/>
  <c r="AB2119" i="1"/>
  <c r="AB2148" i="1"/>
  <c r="AB2164" i="1"/>
  <c r="Z1471" i="1"/>
  <c r="V1475" i="1"/>
  <c r="AB1475" i="1" s="1"/>
  <c r="V1476" i="1"/>
  <c r="AB1476" i="1" s="1"/>
  <c r="M1478" i="1"/>
  <c r="AB1478" i="1" s="1"/>
  <c r="S1485" i="1"/>
  <c r="AB1485" i="1" s="1"/>
  <c r="AB1489" i="1"/>
  <c r="P1494" i="1"/>
  <c r="AB1494" i="1" s="1"/>
  <c r="M1503" i="1"/>
  <c r="AB1503" i="1" s="1"/>
  <c r="AB1506" i="1"/>
  <c r="Z1512" i="1"/>
  <c r="AB1512" i="1" s="1"/>
  <c r="S1524" i="1"/>
  <c r="AB1524" i="1" s="1"/>
  <c r="P1533" i="1"/>
  <c r="AB1533" i="1" s="1"/>
  <c r="Z1535" i="1"/>
  <c r="V1539" i="1"/>
  <c r="AB1539" i="1" s="1"/>
  <c r="V1540" i="1"/>
  <c r="AB1540" i="1" s="1"/>
  <c r="M1542" i="1"/>
  <c r="AB1542" i="1" s="1"/>
  <c r="S1549" i="1"/>
  <c r="AB1549" i="1" s="1"/>
  <c r="AB1553" i="1"/>
  <c r="P1558" i="1"/>
  <c r="AB1558" i="1" s="1"/>
  <c r="M1567" i="1"/>
  <c r="AB1567" i="1" s="1"/>
  <c r="AB1570" i="1"/>
  <c r="Z1576" i="1"/>
  <c r="AB1576" i="1" s="1"/>
  <c r="S1588" i="1"/>
  <c r="AB1588" i="1" s="1"/>
  <c r="P1597" i="1"/>
  <c r="AB1597" i="1" s="1"/>
  <c r="Z1599" i="1"/>
  <c r="V1603" i="1"/>
  <c r="AB1603" i="1" s="1"/>
  <c r="V1604" i="1"/>
  <c r="AB1604" i="1" s="1"/>
  <c r="M1606" i="1"/>
  <c r="AB1606" i="1" s="1"/>
  <c r="AB1616" i="1"/>
  <c r="AB1649" i="1"/>
  <c r="AB1650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53" i="1"/>
  <c r="AB1966" i="1"/>
  <c r="AB1968" i="1"/>
  <c r="AB2034" i="1"/>
  <c r="AB2048" i="1"/>
  <c r="AB2057" i="1"/>
  <c r="AB2068" i="1"/>
  <c r="AB2099" i="1"/>
  <c r="AB2111" i="1"/>
  <c r="AB2124" i="1"/>
  <c r="AB2128" i="1"/>
  <c r="AB2152" i="1"/>
  <c r="AB2168" i="1"/>
  <c r="AB1472" i="1"/>
  <c r="AB1513" i="1"/>
  <c r="AB1530" i="1"/>
  <c r="AB1536" i="1"/>
  <c r="AB1577" i="1"/>
  <c r="AB1594" i="1"/>
  <c r="AB1600" i="1"/>
  <c r="AB1637" i="1"/>
  <c r="AB1638" i="1"/>
  <c r="AB1643" i="1"/>
  <c r="AB1648" i="1"/>
  <c r="AB1669" i="1"/>
  <c r="AB1670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58" i="1"/>
  <c r="AB1962" i="1"/>
  <c r="AB2011" i="1"/>
  <c r="AB2108" i="1"/>
  <c r="AB2216" i="1"/>
  <c r="V1467" i="1"/>
  <c r="AB1467" i="1" s="1"/>
  <c r="AB1473" i="1"/>
  <c r="P1478" i="1"/>
  <c r="M1487" i="1"/>
  <c r="AB1487" i="1" s="1"/>
  <c r="AB1490" i="1"/>
  <c r="AB1496" i="1"/>
  <c r="Z1496" i="1"/>
  <c r="S1508" i="1"/>
  <c r="AB1508" i="1" s="1"/>
  <c r="P1517" i="1"/>
  <c r="AB1517" i="1" s="1"/>
  <c r="Z1519" i="1"/>
  <c r="AB1519" i="1" s="1"/>
  <c r="V1523" i="1"/>
  <c r="AB1523" i="1" s="1"/>
  <c r="V1524" i="1"/>
  <c r="M1526" i="1"/>
  <c r="AB1526" i="1" s="1"/>
  <c r="S1533" i="1"/>
  <c r="AB1537" i="1"/>
  <c r="P1542" i="1"/>
  <c r="M1551" i="1"/>
  <c r="AB1551" i="1" s="1"/>
  <c r="AB1554" i="1"/>
  <c r="Z1560" i="1"/>
  <c r="AB1560" i="1" s="1"/>
  <c r="S1572" i="1"/>
  <c r="AB1572" i="1" s="1"/>
  <c r="P1581" i="1"/>
  <c r="AB1581" i="1" s="1"/>
  <c r="Z1583" i="1"/>
  <c r="AB1583" i="1" s="1"/>
  <c r="V1587" i="1"/>
  <c r="AB1587" i="1" s="1"/>
  <c r="V1588" i="1"/>
  <c r="M1590" i="1"/>
  <c r="AB1590" i="1" s="1"/>
  <c r="S1597" i="1"/>
  <c r="AB1601" i="1"/>
  <c r="P1606" i="1"/>
  <c r="Z1607" i="1"/>
  <c r="AB1607" i="1" s="1"/>
  <c r="Z1608" i="1"/>
  <c r="AB1608" i="1" s="1"/>
  <c r="AB1641" i="1"/>
  <c r="AB1642" i="1"/>
  <c r="AB1673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74" i="1"/>
  <c r="AB2016" i="1"/>
  <c r="AB2036" i="1"/>
  <c r="AB2067" i="1"/>
  <c r="AB2079" i="1"/>
  <c r="AB2132" i="1"/>
  <c r="AB2136" i="1"/>
  <c r="AB1997" i="1"/>
  <c r="AB2010" i="1"/>
  <c r="AB2042" i="1"/>
  <c r="AB2065" i="1"/>
  <c r="AB2074" i="1"/>
  <c r="AB2097" i="1"/>
  <c r="AB2106" i="1"/>
  <c r="AB2123" i="1"/>
  <c r="AB2131" i="1"/>
  <c r="AB2139" i="1"/>
  <c r="AB2147" i="1"/>
  <c r="AB2155" i="1"/>
  <c r="AB2163" i="1"/>
  <c r="AB2171" i="1"/>
  <c r="AB2179" i="1"/>
  <c r="AB2201" i="1"/>
  <c r="AB2202" i="1"/>
  <c r="AB2222" i="1"/>
  <c r="AB2229" i="1"/>
  <c r="AB2286" i="1"/>
  <c r="Z2421" i="1"/>
  <c r="AB2425" i="1"/>
  <c r="AB2474" i="1"/>
  <c r="S2738" i="1"/>
  <c r="P1941" i="1"/>
  <c r="V1943" i="1"/>
  <c r="AB1943" i="1" s="1"/>
  <c r="Z1947" i="1"/>
  <c r="M1950" i="1"/>
  <c r="AB1950" i="1" s="1"/>
  <c r="S1952" i="1"/>
  <c r="AB1952" i="1" s="1"/>
  <c r="AB1965" i="1"/>
  <c r="P1973" i="1"/>
  <c r="V1975" i="1"/>
  <c r="AB1975" i="1" s="1"/>
  <c r="Z1979" i="1"/>
  <c r="M1982" i="1"/>
  <c r="AB1982" i="1" s="1"/>
  <c r="S1984" i="1"/>
  <c r="AB1984" i="1" s="1"/>
  <c r="AB1998" i="1"/>
  <c r="P2001" i="1"/>
  <c r="Z2003" i="1"/>
  <c r="V2007" i="1"/>
  <c r="AB2007" i="1" s="1"/>
  <c r="V2008" i="1"/>
  <c r="AB2008" i="1" s="1"/>
  <c r="P2018" i="1"/>
  <c r="Z2020" i="1"/>
  <c r="S2029" i="1"/>
  <c r="AB2029" i="1" s="1"/>
  <c r="AB2033" i="1"/>
  <c r="M2039" i="1"/>
  <c r="AB2039" i="1" s="1"/>
  <c r="V2040" i="1"/>
  <c r="AB2040" i="1" s="1"/>
  <c r="P2050" i="1"/>
  <c r="Z2052" i="1"/>
  <c r="S2061" i="1"/>
  <c r="AB2061" i="1" s="1"/>
  <c r="M2071" i="1"/>
  <c r="AB2071" i="1" s="1"/>
  <c r="V2072" i="1"/>
  <c r="AB2072" i="1" s="1"/>
  <c r="P2082" i="1"/>
  <c r="Z2084" i="1"/>
  <c r="S2093" i="1"/>
  <c r="AB2093" i="1" s="1"/>
  <c r="M2103" i="1"/>
  <c r="AB2103" i="1" s="1"/>
  <c r="V2104" i="1"/>
  <c r="AB2104" i="1" s="1"/>
  <c r="P2114" i="1"/>
  <c r="Z2116" i="1"/>
  <c r="V2180" i="1"/>
  <c r="AB2180" i="1" s="1"/>
  <c r="P2190" i="1"/>
  <c r="AB2193" i="1"/>
  <c r="AB2194" i="1"/>
  <c r="AB2214" i="1"/>
  <c r="AB2221" i="1"/>
  <c r="S2221" i="1"/>
  <c r="M2223" i="1"/>
  <c r="AB2223" i="1" s="1"/>
  <c r="M2244" i="1"/>
  <c r="AB2244" i="1" s="1"/>
  <c r="AB2268" i="1"/>
  <c r="AB2277" i="1"/>
  <c r="AB2366" i="1"/>
  <c r="AB2398" i="1"/>
  <c r="AB2422" i="1"/>
  <c r="AB2431" i="1"/>
  <c r="AB2575" i="1"/>
  <c r="AB1941" i="1"/>
  <c r="AB1973" i="1"/>
  <c r="AB2001" i="1"/>
  <c r="AB2021" i="1"/>
  <c r="AB2022" i="1"/>
  <c r="AB2025" i="1"/>
  <c r="AB2053" i="1"/>
  <c r="AB2054" i="1"/>
  <c r="AB2085" i="1"/>
  <c r="AB2086" i="1"/>
  <c r="AB2117" i="1"/>
  <c r="AB2118" i="1"/>
  <c r="AB2122" i="1"/>
  <c r="AB2130" i="1"/>
  <c r="AB2138" i="1"/>
  <c r="AB2146" i="1"/>
  <c r="AB2154" i="1"/>
  <c r="AB2162" i="1"/>
  <c r="AB2170" i="1"/>
  <c r="AB2178" i="1"/>
  <c r="AB2198" i="1"/>
  <c r="AB2205" i="1"/>
  <c r="AB2219" i="1"/>
  <c r="AB2245" i="1"/>
  <c r="AB2316" i="1"/>
  <c r="AB2319" i="1"/>
  <c r="P2427" i="1"/>
  <c r="V1939" i="1"/>
  <c r="AB1939" i="1" s="1"/>
  <c r="Z1943" i="1"/>
  <c r="M1946" i="1"/>
  <c r="AB1946" i="1" s="1"/>
  <c r="S1948" i="1"/>
  <c r="AB1948" i="1" s="1"/>
  <c r="AB1961" i="1"/>
  <c r="P1969" i="1"/>
  <c r="V1971" i="1"/>
  <c r="AB1971" i="1" s="1"/>
  <c r="Z1975" i="1"/>
  <c r="M1978" i="1"/>
  <c r="AB1978" i="1" s="1"/>
  <c r="S1980" i="1"/>
  <c r="AB1980" i="1" s="1"/>
  <c r="AB1993" i="1"/>
  <c r="AB2005" i="1"/>
  <c r="Z2008" i="1"/>
  <c r="S2017" i="1"/>
  <c r="AB2026" i="1"/>
  <c r="M2027" i="1"/>
  <c r="AB2027" i="1" s="1"/>
  <c r="V2028" i="1"/>
  <c r="AB2028" i="1" s="1"/>
  <c r="P2038" i="1"/>
  <c r="Z2040" i="1"/>
  <c r="S2049" i="1"/>
  <c r="AB2049" i="1" s="1"/>
  <c r="AB2058" i="1"/>
  <c r="M2059" i="1"/>
  <c r="AB2059" i="1" s="1"/>
  <c r="V2060" i="1"/>
  <c r="AB2060" i="1" s="1"/>
  <c r="P2070" i="1"/>
  <c r="Z2072" i="1"/>
  <c r="AB2081" i="1"/>
  <c r="S2081" i="1"/>
  <c r="AB2090" i="1"/>
  <c r="M2091" i="1"/>
  <c r="AB2091" i="1" s="1"/>
  <c r="V2092" i="1"/>
  <c r="AB2092" i="1" s="1"/>
  <c r="P2102" i="1"/>
  <c r="Z2104" i="1"/>
  <c r="S2113" i="1"/>
  <c r="AB2113" i="1" s="1"/>
  <c r="AB2190" i="1"/>
  <c r="AB2197" i="1"/>
  <c r="AB2211" i="1"/>
  <c r="AB2226" i="1"/>
  <c r="AB2292" i="1"/>
  <c r="AB2344" i="1"/>
  <c r="AB2351" i="1"/>
  <c r="AB1937" i="1"/>
  <c r="AB1949" i="1"/>
  <c r="AB1981" i="1"/>
  <c r="AB2006" i="1"/>
  <c r="AB2013" i="1"/>
  <c r="AB2014" i="1"/>
  <c r="AB2017" i="1"/>
  <c r="AB2045" i="1"/>
  <c r="AB2046" i="1"/>
  <c r="AB2077" i="1"/>
  <c r="AB2078" i="1"/>
  <c r="AB2109" i="1"/>
  <c r="AB2110" i="1"/>
  <c r="AB2182" i="1"/>
  <c r="AB2189" i="1"/>
  <c r="AB2203" i="1"/>
  <c r="AB2218" i="1"/>
  <c r="AB2225" i="1"/>
  <c r="AB2254" i="1"/>
  <c r="AB2304" i="1"/>
  <c r="AB2332" i="1"/>
  <c r="AB2343" i="1"/>
  <c r="AB2388" i="1"/>
  <c r="AB2392" i="1"/>
  <c r="AB2424" i="1"/>
  <c r="P1945" i="1"/>
  <c r="AB1945" i="1" s="1"/>
  <c r="V1947" i="1"/>
  <c r="AB1947" i="1" s="1"/>
  <c r="Z1951" i="1"/>
  <c r="AB1951" i="1" s="1"/>
  <c r="M1954" i="1"/>
  <c r="AB1954" i="1" s="1"/>
  <c r="S1956" i="1"/>
  <c r="AB1956" i="1" s="1"/>
  <c r="AB1969" i="1"/>
  <c r="P1977" i="1"/>
  <c r="AB1977" i="1" s="1"/>
  <c r="V1979" i="1"/>
  <c r="AB1979" i="1" s="1"/>
  <c r="Z1983" i="1"/>
  <c r="AB1983" i="1" s="1"/>
  <c r="M1986" i="1"/>
  <c r="AB1986" i="1" s="1"/>
  <c r="S1988" i="1"/>
  <c r="AB1988" i="1" s="1"/>
  <c r="Z1996" i="1"/>
  <c r="AB1996" i="1" s="1"/>
  <c r="M2002" i="1"/>
  <c r="AB2002" i="1" s="1"/>
  <c r="M2003" i="1"/>
  <c r="AB2003" i="1" s="1"/>
  <c r="S2009" i="1"/>
  <c r="AB2018" i="1"/>
  <c r="M2019" i="1"/>
  <c r="AB2019" i="1" s="1"/>
  <c r="V2020" i="1"/>
  <c r="AB2020" i="1" s="1"/>
  <c r="P2030" i="1"/>
  <c r="AB2030" i="1" s="1"/>
  <c r="Z2032" i="1"/>
  <c r="AB2032" i="1" s="1"/>
  <c r="S2041" i="1"/>
  <c r="AB2050" i="1"/>
  <c r="M2051" i="1"/>
  <c r="AB2051" i="1" s="1"/>
  <c r="V2052" i="1"/>
  <c r="AB2052" i="1" s="1"/>
  <c r="P2062" i="1"/>
  <c r="AB2062" i="1" s="1"/>
  <c r="Z2064" i="1"/>
  <c r="AB2064" i="1" s="1"/>
  <c r="AB2073" i="1"/>
  <c r="S2073" i="1"/>
  <c r="AB2082" i="1"/>
  <c r="M2083" i="1"/>
  <c r="AB2083" i="1" s="1"/>
  <c r="V2084" i="1"/>
  <c r="AB2084" i="1" s="1"/>
  <c r="P2094" i="1"/>
  <c r="AB2094" i="1" s="1"/>
  <c r="Z2096" i="1"/>
  <c r="AB2096" i="1" s="1"/>
  <c r="S2105" i="1"/>
  <c r="AB2105" i="1" s="1"/>
  <c r="AB2114" i="1"/>
  <c r="M2115" i="1"/>
  <c r="AB2115" i="1" s="1"/>
  <c r="V2116" i="1"/>
  <c r="AB2116" i="1" s="1"/>
  <c r="AB2126" i="1"/>
  <c r="AB2134" i="1"/>
  <c r="AB2142" i="1"/>
  <c r="AB2150" i="1"/>
  <c r="AB2158" i="1"/>
  <c r="AB2166" i="1"/>
  <c r="AB2174" i="1"/>
  <c r="S2181" i="1"/>
  <c r="AB2181" i="1" s="1"/>
  <c r="M2183" i="1"/>
  <c r="AB2183" i="1" s="1"/>
  <c r="Z2192" i="1"/>
  <c r="AB2192" i="1" s="1"/>
  <c r="AB2195" i="1"/>
  <c r="V2204" i="1"/>
  <c r="AB2204" i="1" s="1"/>
  <c r="AB2217" i="1"/>
  <c r="AB2252" i="1"/>
  <c r="AB2273" i="1"/>
  <c r="AB2303" i="1"/>
  <c r="AB2342" i="1"/>
  <c r="AB2361" i="1"/>
  <c r="AB2364" i="1"/>
  <c r="AB2393" i="1"/>
  <c r="S2394" i="1"/>
  <c r="M2396" i="1"/>
  <c r="AB2396" i="1" s="1"/>
  <c r="AB2410" i="1"/>
  <c r="AB2420" i="1"/>
  <c r="AB1957" i="1"/>
  <c r="AB1989" i="1"/>
  <c r="AB2009" i="1"/>
  <c r="AB2037" i="1"/>
  <c r="AB2038" i="1"/>
  <c r="AB2041" i="1"/>
  <c r="AB2069" i="1"/>
  <c r="AB2070" i="1"/>
  <c r="AB2101" i="1"/>
  <c r="AB2102" i="1"/>
  <c r="AB2125" i="1"/>
  <c r="AB2133" i="1"/>
  <c r="AB2141" i="1"/>
  <c r="AB2149" i="1"/>
  <c r="AB2157" i="1"/>
  <c r="AB2165" i="1"/>
  <c r="AB2173" i="1"/>
  <c r="AB2187" i="1"/>
  <c r="V2196" i="1"/>
  <c r="AB2196" i="1" s="1"/>
  <c r="AB2209" i="1"/>
  <c r="AB2210" i="1"/>
  <c r="AB2243" i="1"/>
  <c r="AB2276" i="1"/>
  <c r="AB2290" i="1"/>
  <c r="AB2297" i="1"/>
  <c r="P2339" i="1"/>
  <c r="AB2374" i="1"/>
  <c r="AB2417" i="1"/>
  <c r="AB2423" i="1"/>
  <c r="AB2607" i="1"/>
  <c r="M2231" i="1"/>
  <c r="AB2231" i="1" s="1"/>
  <c r="AB2253" i="1"/>
  <c r="AB2258" i="1"/>
  <c r="P2267" i="1"/>
  <c r="AB2267" i="1" s="1"/>
  <c r="AB2269" i="1"/>
  <c r="AB2278" i="1"/>
  <c r="AB2279" i="1"/>
  <c r="AB2280" i="1"/>
  <c r="AB2282" i="1"/>
  <c r="AB2283" i="1"/>
  <c r="AB2285" i="1"/>
  <c r="AB2333" i="1"/>
  <c r="AB2335" i="1"/>
  <c r="AB2336" i="1"/>
  <c r="AB2338" i="1"/>
  <c r="AB2339" i="1"/>
  <c r="AB2358" i="1"/>
  <c r="AB2382" i="1"/>
  <c r="AB2383" i="1"/>
  <c r="AB2389" i="1"/>
  <c r="M2412" i="1"/>
  <c r="AB2412" i="1" s="1"/>
  <c r="AB2426" i="1"/>
  <c r="AB2427" i="1"/>
  <c r="AB2499" i="1"/>
  <c r="AB2625" i="1"/>
  <c r="AB2628" i="1"/>
  <c r="V2233" i="1"/>
  <c r="AB2233" i="1" s="1"/>
  <c r="M2235" i="1"/>
  <c r="AB2235" i="1" s="1"/>
  <c r="Z2237" i="1"/>
  <c r="AB2237" i="1" s="1"/>
  <c r="AB2238" i="1"/>
  <c r="AB2239" i="1"/>
  <c r="AB2240" i="1"/>
  <c r="P2251" i="1"/>
  <c r="V2257" i="1"/>
  <c r="AB2257" i="1" s="1"/>
  <c r="AB2261" i="1"/>
  <c r="AB2274" i="1"/>
  <c r="V2281" i="1"/>
  <c r="AB2281" i="1" s="1"/>
  <c r="M2300" i="1"/>
  <c r="AB2300" i="1" s="1"/>
  <c r="S2306" i="1"/>
  <c r="AB2306" i="1" s="1"/>
  <c r="Z2309" i="1"/>
  <c r="AB2309" i="1" s="1"/>
  <c r="AB2310" i="1"/>
  <c r="AB2311" i="1"/>
  <c r="AB2312" i="1"/>
  <c r="AB2314" i="1"/>
  <c r="AB2315" i="1"/>
  <c r="V2337" i="1"/>
  <c r="AB2337" i="1" s="1"/>
  <c r="S2346" i="1"/>
  <c r="AB2346" i="1" s="1"/>
  <c r="M2348" i="1"/>
  <c r="AB2348" i="1" s="1"/>
  <c r="AB2357" i="1"/>
  <c r="AB2359" i="1"/>
  <c r="AB2360" i="1"/>
  <c r="AB2362" i="1"/>
  <c r="AB2363" i="1"/>
  <c r="AB2381" i="1"/>
  <c r="S2402" i="1"/>
  <c r="AB2402" i="1" s="1"/>
  <c r="M2404" i="1"/>
  <c r="AB2404" i="1" s="1"/>
  <c r="AB2418" i="1"/>
  <c r="AB2419" i="1"/>
  <c r="Z2429" i="1"/>
  <c r="AB2429" i="1" s="1"/>
  <c r="AB2432" i="1"/>
  <c r="V2433" i="1"/>
  <c r="AB2433" i="1" s="1"/>
  <c r="P2435" i="1"/>
  <c r="AB2522" i="1"/>
  <c r="P2594" i="1"/>
  <c r="AB2657" i="1"/>
  <c r="AB2660" i="1"/>
  <c r="AB2230" i="1"/>
  <c r="AB2246" i="1"/>
  <c r="AB2247" i="1"/>
  <c r="AB2248" i="1"/>
  <c r="P2275" i="1"/>
  <c r="AB2275" i="1" s="1"/>
  <c r="AB2299" i="1"/>
  <c r="AB2317" i="1"/>
  <c r="P2323" i="1"/>
  <c r="AB2323" i="1" s="1"/>
  <c r="AB2326" i="1"/>
  <c r="AB2365" i="1"/>
  <c r="AB2367" i="1"/>
  <c r="AB2368" i="1"/>
  <c r="AB2370" i="1"/>
  <c r="AB2371" i="1"/>
  <c r="M2380" i="1"/>
  <c r="AB2380" i="1" s="1"/>
  <c r="AB2394" i="1"/>
  <c r="AB2395" i="1"/>
  <c r="AB2408" i="1"/>
  <c r="P2411" i="1"/>
  <c r="AB2411" i="1" s="1"/>
  <c r="AB2414" i="1"/>
  <c r="AB2415" i="1"/>
  <c r="AB2421" i="1"/>
  <c r="AB2506" i="1"/>
  <c r="AB2561" i="1"/>
  <c r="AB2564" i="1"/>
  <c r="Z2605" i="1"/>
  <c r="AB2633" i="1"/>
  <c r="AB2639" i="1"/>
  <c r="AB2737" i="1"/>
  <c r="Z2232" i="1"/>
  <c r="AB2232" i="1" s="1"/>
  <c r="AB2250" i="1"/>
  <c r="S2250" i="1"/>
  <c r="S2266" i="1"/>
  <c r="AB2266" i="1" s="1"/>
  <c r="M2284" i="1"/>
  <c r="AB2284" i="1" s="1"/>
  <c r="Z2293" i="1"/>
  <c r="AB2294" i="1"/>
  <c r="AB2295" i="1"/>
  <c r="AB2296" i="1"/>
  <c r="AB2298" i="1"/>
  <c r="AB2301" i="1"/>
  <c r="AB2325" i="1"/>
  <c r="AB2327" i="1"/>
  <c r="AB2328" i="1"/>
  <c r="AB2330" i="1"/>
  <c r="AB2331" i="1"/>
  <c r="P2347" i="1"/>
  <c r="AB2347" i="1" s="1"/>
  <c r="Z2349" i="1"/>
  <c r="AB2349" i="1" s="1"/>
  <c r="AB2350" i="1"/>
  <c r="V2369" i="1"/>
  <c r="AB2369" i="1" s="1"/>
  <c r="AB2386" i="1"/>
  <c r="AB2387" i="1"/>
  <c r="Z2397" i="1"/>
  <c r="AB2400" i="1"/>
  <c r="V2401" i="1"/>
  <c r="AB2401" i="1" s="1"/>
  <c r="P2403" i="1"/>
  <c r="AB2403" i="1" s="1"/>
  <c r="AB2406" i="1"/>
  <c r="AB2407" i="1"/>
  <c r="AB2413" i="1"/>
  <c r="S2434" i="1"/>
  <c r="S2481" i="1"/>
  <c r="AB2515" i="1"/>
  <c r="S2570" i="1"/>
  <c r="Z2637" i="1"/>
  <c r="AB2665" i="1"/>
  <c r="AB2671" i="1"/>
  <c r="S2698" i="1"/>
  <c r="P2722" i="1"/>
  <c r="V2729" i="1"/>
  <c r="AB2749" i="1"/>
  <c r="S2749" i="1"/>
  <c r="P2753" i="1"/>
  <c r="AB2729" i="1"/>
  <c r="AB2732" i="1"/>
  <c r="AB2234" i="1"/>
  <c r="AB2251" i="1"/>
  <c r="AB2262" i="1"/>
  <c r="AB2263" i="1"/>
  <c r="AB2264" i="1"/>
  <c r="AB2271" i="1"/>
  <c r="AB2272" i="1"/>
  <c r="AB2291" i="1"/>
  <c r="AB2293" i="1"/>
  <c r="AB2334" i="1"/>
  <c r="AB2373" i="1"/>
  <c r="AB2375" i="1"/>
  <c r="AB2376" i="1"/>
  <c r="AB2384" i="1"/>
  <c r="AB2390" i="1"/>
  <c r="AB2391" i="1"/>
  <c r="AB2397" i="1"/>
  <c r="AB2434" i="1"/>
  <c r="AB2435" i="1"/>
  <c r="AB2490" i="1"/>
  <c r="AB2593" i="1"/>
  <c r="S2634" i="1"/>
  <c r="AB2703" i="1"/>
  <c r="AB2446" i="1"/>
  <c r="V2457" i="1"/>
  <c r="Z2460" i="1"/>
  <c r="AB2460" i="1" s="1"/>
  <c r="Z2461" i="1"/>
  <c r="AB2462" i="1"/>
  <c r="V2473" i="1"/>
  <c r="Z2476" i="1"/>
  <c r="AB2476" i="1" s="1"/>
  <c r="Z2477" i="1"/>
  <c r="AB2478" i="1"/>
  <c r="V2489" i="1"/>
  <c r="Z2492" i="1"/>
  <c r="AB2492" i="1" s="1"/>
  <c r="Z2493" i="1"/>
  <c r="AB2494" i="1"/>
  <c r="V2505" i="1"/>
  <c r="Z2508" i="1"/>
  <c r="AB2508" i="1" s="1"/>
  <c r="Z2509" i="1"/>
  <c r="AB2510" i="1"/>
  <c r="V2521" i="1"/>
  <c r="Z2524" i="1"/>
  <c r="AB2524" i="1" s="1"/>
  <c r="Z2525" i="1"/>
  <c r="AB2526" i="1"/>
  <c r="P2529" i="1"/>
  <c r="V2537" i="1"/>
  <c r="Z2540" i="1"/>
  <c r="AB2540" i="1" s="1"/>
  <c r="Z2541" i="1"/>
  <c r="AB2542" i="1"/>
  <c r="S2546" i="1"/>
  <c r="Z2549" i="1"/>
  <c r="AB2549" i="1" s="1"/>
  <c r="AB2550" i="1"/>
  <c r="AB2551" i="1"/>
  <c r="AB2552" i="1"/>
  <c r="P2570" i="1"/>
  <c r="S2578" i="1"/>
  <c r="Z2581" i="1"/>
  <c r="AB2581" i="1" s="1"/>
  <c r="AB2582" i="1"/>
  <c r="AB2583" i="1"/>
  <c r="AB2584" i="1"/>
  <c r="P2602" i="1"/>
  <c r="S2610" i="1"/>
  <c r="Z2613" i="1"/>
  <c r="AB2613" i="1" s="1"/>
  <c r="AB2614" i="1"/>
  <c r="AB2615" i="1"/>
  <c r="AB2616" i="1"/>
  <c r="P2634" i="1"/>
  <c r="S2642" i="1"/>
  <c r="Z2645" i="1"/>
  <c r="AB2645" i="1" s="1"/>
  <c r="AB2646" i="1"/>
  <c r="AB2647" i="1"/>
  <c r="AB2648" i="1"/>
  <c r="P2666" i="1"/>
  <c r="S2674" i="1"/>
  <c r="Z2677" i="1"/>
  <c r="AB2677" i="1" s="1"/>
  <c r="AB2678" i="1"/>
  <c r="AB2679" i="1"/>
  <c r="AB2680" i="1"/>
  <c r="AB2685" i="1"/>
  <c r="P2698" i="1"/>
  <c r="S2706" i="1"/>
  <c r="Z2709" i="1"/>
  <c r="AB2709" i="1" s="1"/>
  <c r="AB2710" i="1"/>
  <c r="AB2711" i="1"/>
  <c r="AB2712" i="1"/>
  <c r="AB2726" i="1"/>
  <c r="AB2756" i="1"/>
  <c r="AB2772" i="1"/>
  <c r="AB2791" i="1"/>
  <c r="AB2796" i="1"/>
  <c r="AB2809" i="1"/>
  <c r="AB2819" i="1"/>
  <c r="V2440" i="1"/>
  <c r="M2442" i="1"/>
  <c r="AB2442" i="1" s="1"/>
  <c r="P2443" i="1"/>
  <c r="AB2443" i="1" s="1"/>
  <c r="Z2443" i="1"/>
  <c r="AB2445" i="1"/>
  <c r="AB2447" i="1"/>
  <c r="S2450" i="1"/>
  <c r="AB2450" i="1" s="1"/>
  <c r="M2452" i="1"/>
  <c r="AB2452" i="1" s="1"/>
  <c r="V2456" i="1"/>
  <c r="M2458" i="1"/>
  <c r="AB2458" i="1" s="1"/>
  <c r="P2459" i="1"/>
  <c r="AB2459" i="1" s="1"/>
  <c r="AB2461" i="1"/>
  <c r="AB2463" i="1"/>
  <c r="S2466" i="1"/>
  <c r="AB2466" i="1" s="1"/>
  <c r="M2468" i="1"/>
  <c r="AB2468" i="1" s="1"/>
  <c r="V2472" i="1"/>
  <c r="P2475" i="1"/>
  <c r="AB2475" i="1" s="1"/>
  <c r="AB2477" i="1"/>
  <c r="AB2479" i="1"/>
  <c r="S2482" i="1"/>
  <c r="AB2482" i="1" s="1"/>
  <c r="M2484" i="1"/>
  <c r="AB2484" i="1" s="1"/>
  <c r="V2488" i="1"/>
  <c r="P2491" i="1"/>
  <c r="AB2491" i="1" s="1"/>
  <c r="AB2493" i="1"/>
  <c r="AB2495" i="1"/>
  <c r="S2498" i="1"/>
  <c r="AB2498" i="1" s="1"/>
  <c r="M2500" i="1"/>
  <c r="AB2500" i="1" s="1"/>
  <c r="V2504" i="1"/>
  <c r="P2507" i="1"/>
  <c r="AB2507" i="1" s="1"/>
  <c r="AB2509" i="1"/>
  <c r="AB2511" i="1"/>
  <c r="S2514" i="1"/>
  <c r="AB2514" i="1" s="1"/>
  <c r="M2516" i="1"/>
  <c r="AB2516" i="1" s="1"/>
  <c r="V2520" i="1"/>
  <c r="P2523" i="1"/>
  <c r="AB2523" i="1" s="1"/>
  <c r="AB2525" i="1"/>
  <c r="AB2527" i="1"/>
  <c r="S2530" i="1"/>
  <c r="AB2530" i="1" s="1"/>
  <c r="M2532" i="1"/>
  <c r="AB2532" i="1" s="1"/>
  <c r="V2535" i="1"/>
  <c r="V2536" i="1"/>
  <c r="M2538" i="1"/>
  <c r="AB2538" i="1" s="1"/>
  <c r="P2539" i="1"/>
  <c r="AB2539" i="1" s="1"/>
  <c r="Z2539" i="1"/>
  <c r="AB2541" i="1"/>
  <c r="AB2543" i="1"/>
  <c r="S2545" i="1"/>
  <c r="AB2545" i="1" s="1"/>
  <c r="M2547" i="1"/>
  <c r="AB2547" i="1" s="1"/>
  <c r="Z2548" i="1"/>
  <c r="AB2548" i="1" s="1"/>
  <c r="V2553" i="1"/>
  <c r="AB2553" i="1" s="1"/>
  <c r="P2555" i="1"/>
  <c r="AB2555" i="1" s="1"/>
  <c r="V2560" i="1"/>
  <c r="M2572" i="1"/>
  <c r="AB2572" i="1" s="1"/>
  <c r="S2577" i="1"/>
  <c r="AB2577" i="1" s="1"/>
  <c r="M2579" i="1"/>
  <c r="AB2579" i="1" s="1"/>
  <c r="Z2580" i="1"/>
  <c r="AB2580" i="1" s="1"/>
  <c r="V2585" i="1"/>
  <c r="AB2585" i="1" s="1"/>
  <c r="P2587" i="1"/>
  <c r="AB2587" i="1" s="1"/>
  <c r="V2592" i="1"/>
  <c r="M2604" i="1"/>
  <c r="AB2604" i="1" s="1"/>
  <c r="S2609" i="1"/>
  <c r="AB2609" i="1" s="1"/>
  <c r="M2611" i="1"/>
  <c r="AB2611" i="1" s="1"/>
  <c r="Z2612" i="1"/>
  <c r="AB2612" i="1" s="1"/>
  <c r="V2617" i="1"/>
  <c r="AB2617" i="1" s="1"/>
  <c r="P2619" i="1"/>
  <c r="AB2619" i="1" s="1"/>
  <c r="V2624" i="1"/>
  <c r="M2636" i="1"/>
  <c r="AB2636" i="1" s="1"/>
  <c r="S2641" i="1"/>
  <c r="AB2641" i="1" s="1"/>
  <c r="M2643" i="1"/>
  <c r="AB2643" i="1" s="1"/>
  <c r="Z2644" i="1"/>
  <c r="AB2644" i="1" s="1"/>
  <c r="V2649" i="1"/>
  <c r="AB2649" i="1" s="1"/>
  <c r="P2651" i="1"/>
  <c r="AB2651" i="1" s="1"/>
  <c r="V2656" i="1"/>
  <c r="M2668" i="1"/>
  <c r="AB2668" i="1" s="1"/>
  <c r="S2673" i="1"/>
  <c r="AB2673" i="1" s="1"/>
  <c r="M2675" i="1"/>
  <c r="AB2675" i="1" s="1"/>
  <c r="Z2676" i="1"/>
  <c r="AB2676" i="1" s="1"/>
  <c r="V2681" i="1"/>
  <c r="AB2681" i="1" s="1"/>
  <c r="P2683" i="1"/>
  <c r="AB2683" i="1" s="1"/>
  <c r="V2688" i="1"/>
  <c r="M2700" i="1"/>
  <c r="AB2700" i="1" s="1"/>
  <c r="S2705" i="1"/>
  <c r="AB2705" i="1" s="1"/>
  <c r="M2707" i="1"/>
  <c r="AB2707" i="1" s="1"/>
  <c r="Z2708" i="1"/>
  <c r="AB2708" i="1" s="1"/>
  <c r="V2713" i="1"/>
  <c r="AB2713" i="1" s="1"/>
  <c r="P2715" i="1"/>
  <c r="AB2715" i="1" s="1"/>
  <c r="V2720" i="1"/>
  <c r="AB2725" i="1"/>
  <c r="AB2727" i="1"/>
  <c r="AB2728" i="1"/>
  <c r="M2731" i="1"/>
  <c r="AB2731" i="1" s="1"/>
  <c r="P2747" i="1"/>
  <c r="Z2748" i="1"/>
  <c r="AB2750" i="1"/>
  <c r="AB2790" i="1"/>
  <c r="P2798" i="1"/>
  <c r="P2806" i="1"/>
  <c r="AB2438" i="1"/>
  <c r="Z2452" i="1"/>
  <c r="AB2454" i="1"/>
  <c r="V2465" i="1"/>
  <c r="AB2465" i="1" s="1"/>
  <c r="Z2468" i="1"/>
  <c r="Z2469" i="1"/>
  <c r="AB2470" i="1"/>
  <c r="V2481" i="1"/>
  <c r="Z2484" i="1"/>
  <c r="Z2485" i="1"/>
  <c r="AB2486" i="1"/>
  <c r="V2497" i="1"/>
  <c r="AB2497" i="1" s="1"/>
  <c r="Z2500" i="1"/>
  <c r="Z2501" i="1"/>
  <c r="AB2502" i="1"/>
  <c r="V2513" i="1"/>
  <c r="AB2513" i="1" s="1"/>
  <c r="Z2516" i="1"/>
  <c r="Z2517" i="1"/>
  <c r="AB2518" i="1"/>
  <c r="V2529" i="1"/>
  <c r="Z2532" i="1"/>
  <c r="Z2533" i="1"/>
  <c r="AB2534" i="1"/>
  <c r="P2537" i="1"/>
  <c r="AB2537" i="1" s="1"/>
  <c r="P2554" i="1"/>
  <c r="AB2554" i="1" s="1"/>
  <c r="S2562" i="1"/>
  <c r="Z2565" i="1"/>
  <c r="AB2566" i="1"/>
  <c r="AB2567" i="1"/>
  <c r="AB2568" i="1"/>
  <c r="AB2570" i="1"/>
  <c r="AB2573" i="1"/>
  <c r="P2586" i="1"/>
  <c r="AB2586" i="1" s="1"/>
  <c r="S2594" i="1"/>
  <c r="Z2597" i="1"/>
  <c r="AB2598" i="1"/>
  <c r="AB2599" i="1"/>
  <c r="AB2600" i="1"/>
  <c r="AB2602" i="1"/>
  <c r="AB2605" i="1"/>
  <c r="P2618" i="1"/>
  <c r="AB2618" i="1" s="1"/>
  <c r="S2626" i="1"/>
  <c r="Z2629" i="1"/>
  <c r="AB2630" i="1"/>
  <c r="AB2631" i="1"/>
  <c r="AB2632" i="1"/>
  <c r="AB2634" i="1"/>
  <c r="AB2637" i="1"/>
  <c r="P2650" i="1"/>
  <c r="AB2650" i="1" s="1"/>
  <c r="S2658" i="1"/>
  <c r="Z2661" i="1"/>
  <c r="AB2662" i="1"/>
  <c r="AB2663" i="1"/>
  <c r="AB2664" i="1"/>
  <c r="AB2666" i="1"/>
  <c r="AB2669" i="1"/>
  <c r="P2682" i="1"/>
  <c r="AB2682" i="1" s="1"/>
  <c r="S2690" i="1"/>
  <c r="Z2693" i="1"/>
  <c r="AB2694" i="1"/>
  <c r="AB2695" i="1"/>
  <c r="AB2696" i="1"/>
  <c r="AB2698" i="1"/>
  <c r="AB2701" i="1"/>
  <c r="AB2733" i="1"/>
  <c r="AB2735" i="1"/>
  <c r="AB2738" i="1"/>
  <c r="AB2789" i="1"/>
  <c r="AB2818" i="1"/>
  <c r="AB2437" i="1"/>
  <c r="AB2439" i="1"/>
  <c r="AB2453" i="1"/>
  <c r="AB2455" i="1"/>
  <c r="AB2469" i="1"/>
  <c r="AB2471" i="1"/>
  <c r="AB2485" i="1"/>
  <c r="AB2487" i="1"/>
  <c r="AB2501" i="1"/>
  <c r="AB2503" i="1"/>
  <c r="AB2517" i="1"/>
  <c r="AB2519" i="1"/>
  <c r="AB2533" i="1"/>
  <c r="AB2535" i="1"/>
  <c r="V2672" i="1"/>
  <c r="AB2672" i="1" s="1"/>
  <c r="M2684" i="1"/>
  <c r="AB2684" i="1" s="1"/>
  <c r="S2689" i="1"/>
  <c r="AB2689" i="1" s="1"/>
  <c r="M2691" i="1"/>
  <c r="AB2691" i="1" s="1"/>
  <c r="Z2692" i="1"/>
  <c r="AB2692" i="1" s="1"/>
  <c r="V2697" i="1"/>
  <c r="AB2697" i="1" s="1"/>
  <c r="P2699" i="1"/>
  <c r="AB2699" i="1" s="1"/>
  <c r="V2704" i="1"/>
  <c r="AB2704" i="1" s="1"/>
  <c r="AB2799" i="1"/>
  <c r="AB2803" i="1"/>
  <c r="AB2440" i="1"/>
  <c r="S2441" i="1"/>
  <c r="AB2441" i="1" s="1"/>
  <c r="AB2456" i="1"/>
  <c r="S2457" i="1"/>
  <c r="AB2457" i="1" s="1"/>
  <c r="AB2472" i="1"/>
  <c r="S2473" i="1"/>
  <c r="AB2473" i="1" s="1"/>
  <c r="AB2488" i="1"/>
  <c r="S2489" i="1"/>
  <c r="AB2489" i="1" s="1"/>
  <c r="AB2504" i="1"/>
  <c r="S2505" i="1"/>
  <c r="AB2505" i="1" s="1"/>
  <c r="AB2520" i="1"/>
  <c r="S2521" i="1"/>
  <c r="AB2521" i="1" s="1"/>
  <c r="AB2536" i="1"/>
  <c r="S2537" i="1"/>
  <c r="P2546" i="1"/>
  <c r="AB2546" i="1" s="1"/>
  <c r="S2554" i="1"/>
  <c r="Z2557" i="1"/>
  <c r="AB2557" i="1" s="1"/>
  <c r="AB2558" i="1"/>
  <c r="AB2559" i="1"/>
  <c r="AB2560" i="1"/>
  <c r="AB2562" i="1"/>
  <c r="AB2565" i="1"/>
  <c r="P2578" i="1"/>
  <c r="AB2578" i="1" s="1"/>
  <c r="S2586" i="1"/>
  <c r="Z2589" i="1"/>
  <c r="AB2589" i="1" s="1"/>
  <c r="AB2590" i="1"/>
  <c r="AB2591" i="1"/>
  <c r="AB2592" i="1"/>
  <c r="AB2594" i="1"/>
  <c r="AB2597" i="1"/>
  <c r="P2610" i="1"/>
  <c r="AB2610" i="1" s="1"/>
  <c r="S2618" i="1"/>
  <c r="Z2621" i="1"/>
  <c r="AB2621" i="1" s="1"/>
  <c r="AB2622" i="1"/>
  <c r="AB2623" i="1"/>
  <c r="AB2624" i="1"/>
  <c r="AB2626" i="1"/>
  <c r="AB2629" i="1"/>
  <c r="P2642" i="1"/>
  <c r="AB2642" i="1" s="1"/>
  <c r="S2650" i="1"/>
  <c r="Z2653" i="1"/>
  <c r="AB2653" i="1" s="1"/>
  <c r="AB2654" i="1"/>
  <c r="AB2655" i="1"/>
  <c r="AB2656" i="1"/>
  <c r="AB2658" i="1"/>
  <c r="AB2661" i="1"/>
  <c r="P2674" i="1"/>
  <c r="AB2674" i="1" s="1"/>
  <c r="AB2686" i="1"/>
  <c r="AB2687" i="1"/>
  <c r="AB2688" i="1"/>
  <c r="AB2690" i="1"/>
  <c r="AB2693" i="1"/>
  <c r="P2706" i="1"/>
  <c r="AB2706" i="1" s="1"/>
  <c r="S2714" i="1"/>
  <c r="AB2714" i="1" s="1"/>
  <c r="Z2717" i="1"/>
  <c r="AB2717" i="1" s="1"/>
  <c r="AB2718" i="1"/>
  <c r="AB2719" i="1"/>
  <c r="AB2720" i="1"/>
  <c r="AB2722" i="1"/>
  <c r="Z2740" i="1"/>
  <c r="AB2740" i="1" s="1"/>
  <c r="AB2742" i="1"/>
  <c r="S2745" i="1"/>
  <c r="AB2745" i="1" s="1"/>
  <c r="M2748" i="1"/>
  <c r="AB2748" i="1" s="1"/>
  <c r="AB2758" i="1"/>
  <c r="AB2804" i="1"/>
  <c r="AB2820" i="1"/>
  <c r="AB2830" i="1"/>
  <c r="S2730" i="1"/>
  <c r="AB2730" i="1" s="1"/>
  <c r="V2736" i="1"/>
  <c r="AB2736" i="1" s="1"/>
  <c r="AB2741" i="1"/>
  <c r="AB2743" i="1"/>
  <c r="AB2744" i="1"/>
  <c r="AB2746" i="1"/>
  <c r="M2747" i="1"/>
  <c r="AB2747" i="1" s="1"/>
  <c r="AB2755" i="1"/>
  <c r="V2764" i="1"/>
  <c r="AB2764" i="1" s="1"/>
  <c r="Z2775" i="1"/>
  <c r="AB2794" i="1"/>
  <c r="S2752" i="1"/>
  <c r="AB2752" i="1" s="1"/>
  <c r="AB2753" i="1"/>
  <c r="Z2759" i="1"/>
  <c r="V2767" i="1"/>
  <c r="AB2767" i="1" s="1"/>
  <c r="AB2776" i="1"/>
  <c r="Z2779" i="1"/>
  <c r="P2781" i="1"/>
  <c r="M2786" i="1"/>
  <c r="AB2786" i="1" s="1"/>
  <c r="V2787" i="1"/>
  <c r="AB2787" i="1" s="1"/>
  <c r="Z2795" i="1"/>
  <c r="AB2795" i="1" s="1"/>
  <c r="AB2800" i="1"/>
  <c r="AB2810" i="1"/>
  <c r="AB2821" i="1"/>
  <c r="AB2846" i="1"/>
  <c r="AB2854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67" i="1"/>
  <c r="AB2983" i="1"/>
  <c r="AB2999" i="1"/>
  <c r="AB3015" i="1"/>
  <c r="AB3031" i="1"/>
  <c r="AB3054" i="1"/>
  <c r="AB3066" i="1"/>
  <c r="P3080" i="1"/>
  <c r="AB3081" i="1"/>
  <c r="AB2777" i="1"/>
  <c r="AB2798" i="1"/>
  <c r="AB2802" i="1"/>
  <c r="AB2806" i="1"/>
  <c r="AB2825" i="1"/>
  <c r="AB2829" i="1"/>
  <c r="Z2948" i="1"/>
  <c r="AB2948" i="1" s="1"/>
  <c r="AB2957" i="1"/>
  <c r="AB2966" i="1"/>
  <c r="AB2982" i="1"/>
  <c r="AB2998" i="1"/>
  <c r="AB3014" i="1"/>
  <c r="AB3030" i="1"/>
  <c r="V2751" i="1"/>
  <c r="AB2757" i="1"/>
  <c r="Z2763" i="1"/>
  <c r="AB2763" i="1" s="1"/>
  <c r="P2765" i="1"/>
  <c r="M2770" i="1"/>
  <c r="AB2770" i="1" s="1"/>
  <c r="V2771" i="1"/>
  <c r="AB2771" i="1" s="1"/>
  <c r="M2774" i="1"/>
  <c r="AB2774" i="1" s="1"/>
  <c r="S2780" i="1"/>
  <c r="AB2780" i="1" s="1"/>
  <c r="P2785" i="1"/>
  <c r="AB2785" i="1" s="1"/>
  <c r="P2793" i="1"/>
  <c r="S2805" i="1"/>
  <c r="M2807" i="1"/>
  <c r="AB2807" i="1" s="1"/>
  <c r="AB2813" i="1"/>
  <c r="AB2824" i="1"/>
  <c r="AB2826" i="1"/>
  <c r="AB2833" i="1"/>
  <c r="AB2837" i="1"/>
  <c r="Z2892" i="1"/>
  <c r="AB2892" i="1" s="1"/>
  <c r="Z2900" i="1"/>
  <c r="AB2900" i="1" s="1"/>
  <c r="Z2908" i="1"/>
  <c r="AB2908" i="1" s="1"/>
  <c r="Z2916" i="1"/>
  <c r="AB2916" i="1" s="1"/>
  <c r="AB2949" i="1"/>
  <c r="AB3084" i="1"/>
  <c r="AB3092" i="1"/>
  <c r="AB3206" i="1"/>
  <c r="S2760" i="1"/>
  <c r="AB2760" i="1" s="1"/>
  <c r="AB2761" i="1"/>
  <c r="Z2767" i="1"/>
  <c r="V2775" i="1"/>
  <c r="AB2775" i="1" s="1"/>
  <c r="AB2781" i="1"/>
  <c r="AB2784" i="1"/>
  <c r="Z2787" i="1"/>
  <c r="AB2797" i="1"/>
  <c r="AB2805" i="1"/>
  <c r="AB2823" i="1"/>
  <c r="AB2832" i="1"/>
  <c r="AB2834" i="1"/>
  <c r="AB2841" i="1"/>
  <c r="AB2845" i="1"/>
  <c r="AB2853" i="1"/>
  <c r="AB2861" i="1"/>
  <c r="AB2869" i="1"/>
  <c r="AB2877" i="1"/>
  <c r="AB2885" i="1"/>
  <c r="AB2893" i="1"/>
  <c r="AB2901" i="1"/>
  <c r="M2907" i="1"/>
  <c r="AB2907" i="1" s="1"/>
  <c r="AB2909" i="1"/>
  <c r="M2915" i="1"/>
  <c r="AB2915" i="1" s="1"/>
  <c r="AB2917" i="1"/>
  <c r="M2923" i="1"/>
  <c r="AB2923" i="1" s="1"/>
  <c r="AB2925" i="1"/>
  <c r="M2931" i="1"/>
  <c r="AB2931" i="1" s="1"/>
  <c r="AB2933" i="1"/>
  <c r="M2939" i="1"/>
  <c r="AB2939" i="1" s="1"/>
  <c r="AB2941" i="1"/>
  <c r="M2947" i="1"/>
  <c r="AB2947" i="1" s="1"/>
  <c r="S2953" i="1"/>
  <c r="AB2960" i="1"/>
  <c r="AB2961" i="1"/>
  <c r="AB2962" i="1"/>
  <c r="AB2965" i="1"/>
  <c r="AB2977" i="1"/>
  <c r="AB2981" i="1"/>
  <c r="AB2993" i="1"/>
  <c r="AB2997" i="1"/>
  <c r="AB3009" i="1"/>
  <c r="AB3013" i="1"/>
  <c r="AB3025" i="1"/>
  <c r="AB3029" i="1"/>
  <c r="AB3042" i="1"/>
  <c r="S3071" i="1"/>
  <c r="AB3098" i="1"/>
  <c r="AB3182" i="1"/>
  <c r="AB3202" i="1"/>
  <c r="AB3356" i="1"/>
  <c r="AB3382" i="1"/>
  <c r="AB2793" i="1"/>
  <c r="AB2831" i="1"/>
  <c r="AB2840" i="1"/>
  <c r="AB2842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2" i="1"/>
  <c r="AB2953" i="1"/>
  <c r="AB2954" i="1"/>
  <c r="AB2959" i="1"/>
  <c r="AB2975" i="1"/>
  <c r="AB2991" i="1"/>
  <c r="AB3007" i="1"/>
  <c r="AB3023" i="1"/>
  <c r="AB3178" i="1"/>
  <c r="Z2751" i="1"/>
  <c r="AB2751" i="1" s="1"/>
  <c r="V2759" i="1"/>
  <c r="AB2759" i="1" s="1"/>
  <c r="AB2765" i="1"/>
  <c r="AB2768" i="1"/>
  <c r="Z2771" i="1"/>
  <c r="P2773" i="1"/>
  <c r="AB2773" i="1" s="1"/>
  <c r="M2778" i="1"/>
  <c r="AB2778" i="1" s="1"/>
  <c r="V2779" i="1"/>
  <c r="AB2779" i="1" s="1"/>
  <c r="M2782" i="1"/>
  <c r="AB2782" i="1" s="1"/>
  <c r="S2792" i="1"/>
  <c r="AB2792" i="1" s="1"/>
  <c r="Z2808" i="1"/>
  <c r="AB2808" i="1" s="1"/>
  <c r="V2812" i="1"/>
  <c r="AB2812" i="1" s="1"/>
  <c r="P2814" i="1"/>
  <c r="AB2814" i="1" s="1"/>
  <c r="AB2817" i="1"/>
  <c r="AB2822" i="1"/>
  <c r="AB2839" i="1"/>
  <c r="AB2848" i="1"/>
  <c r="AB2850" i="1"/>
  <c r="AB2856" i="1"/>
  <c r="AB2858" i="1"/>
  <c r="AB2864" i="1"/>
  <c r="AB2866" i="1"/>
  <c r="AB2872" i="1"/>
  <c r="AB2874" i="1"/>
  <c r="AB2880" i="1"/>
  <c r="AB2882" i="1"/>
  <c r="AB2888" i="1"/>
  <c r="AB2890" i="1"/>
  <c r="AB2896" i="1"/>
  <c r="AB2898" i="1"/>
  <c r="AB2904" i="1"/>
  <c r="AB2906" i="1"/>
  <c r="AB2912" i="1"/>
  <c r="AB2914" i="1"/>
  <c r="AB2920" i="1"/>
  <c r="AB2922" i="1"/>
  <c r="AB2928" i="1"/>
  <c r="AB2930" i="1"/>
  <c r="AB2936" i="1"/>
  <c r="AB2938" i="1"/>
  <c r="AB2944" i="1"/>
  <c r="AB2946" i="1"/>
  <c r="AB2951" i="1"/>
  <c r="AB2956" i="1"/>
  <c r="AB2974" i="1"/>
  <c r="AB2990" i="1"/>
  <c r="AB3006" i="1"/>
  <c r="AB3022" i="1"/>
  <c r="AB3034" i="1"/>
  <c r="AB3060" i="1"/>
  <c r="AB3080" i="1"/>
  <c r="AB3122" i="1"/>
  <c r="S2969" i="1"/>
  <c r="AB2969" i="1" s="1"/>
  <c r="M2971" i="1"/>
  <c r="AB2971" i="1" s="1"/>
  <c r="Z2972" i="1"/>
  <c r="AB2972" i="1" s="1"/>
  <c r="V2976" i="1"/>
  <c r="AB2976" i="1" s="1"/>
  <c r="P2978" i="1"/>
  <c r="AB2978" i="1" s="1"/>
  <c r="AB2980" i="1"/>
  <c r="S2985" i="1"/>
  <c r="AB2985" i="1" s="1"/>
  <c r="M2987" i="1"/>
  <c r="AB2987" i="1" s="1"/>
  <c r="Z2988" i="1"/>
  <c r="AB2988" i="1" s="1"/>
  <c r="V2992" i="1"/>
  <c r="AB2992" i="1" s="1"/>
  <c r="P2994" i="1"/>
  <c r="AB2994" i="1" s="1"/>
  <c r="AB2996" i="1"/>
  <c r="S3001" i="1"/>
  <c r="AB3001" i="1" s="1"/>
  <c r="M3003" i="1"/>
  <c r="AB3003" i="1" s="1"/>
  <c r="Z3004" i="1"/>
  <c r="AB3004" i="1" s="1"/>
  <c r="V3008" i="1"/>
  <c r="AB3008" i="1" s="1"/>
  <c r="P3010" i="1"/>
  <c r="AB3010" i="1" s="1"/>
  <c r="AB3012" i="1"/>
  <c r="S3017" i="1"/>
  <c r="AB3017" i="1" s="1"/>
  <c r="M3019" i="1"/>
  <c r="AB3019" i="1" s="1"/>
  <c r="Z3020" i="1"/>
  <c r="AB3020" i="1" s="1"/>
  <c r="V3024" i="1"/>
  <c r="AB3024" i="1" s="1"/>
  <c r="P3026" i="1"/>
  <c r="AB3026" i="1" s="1"/>
  <c r="AB3028" i="1"/>
  <c r="V3046" i="1"/>
  <c r="AB3046" i="1" s="1"/>
  <c r="M3065" i="1"/>
  <c r="AB3065" i="1" s="1"/>
  <c r="AB3091" i="1"/>
  <c r="AB3110" i="1"/>
  <c r="AB3158" i="1"/>
  <c r="AB3162" i="1"/>
  <c r="AB3037" i="1"/>
  <c r="P3039" i="1"/>
  <c r="Z3041" i="1"/>
  <c r="P3043" i="1"/>
  <c r="M3048" i="1"/>
  <c r="AB3048" i="1" s="1"/>
  <c r="V3049" i="1"/>
  <c r="AB3049" i="1" s="1"/>
  <c r="M3052" i="1"/>
  <c r="AB3052" i="1" s="1"/>
  <c r="S3058" i="1"/>
  <c r="AB3058" i="1" s="1"/>
  <c r="Z3061" i="1"/>
  <c r="V3069" i="1"/>
  <c r="S3078" i="1"/>
  <c r="AB3078" i="1" s="1"/>
  <c r="S3094" i="1"/>
  <c r="AB3094" i="1" s="1"/>
  <c r="S3095" i="1"/>
  <c r="V3101" i="1"/>
  <c r="Z3105" i="1"/>
  <c r="Z3106" i="1"/>
  <c r="AB3106" i="1" s="1"/>
  <c r="P3111" i="1"/>
  <c r="M3121" i="1"/>
  <c r="AB3121" i="1" s="1"/>
  <c r="AB3151" i="1"/>
  <c r="AB3152" i="1"/>
  <c r="AB3155" i="1"/>
  <c r="AB3161" i="1"/>
  <c r="AB3172" i="1"/>
  <c r="AB3189" i="1"/>
  <c r="AB3215" i="1"/>
  <c r="AB3216" i="1"/>
  <c r="AB3223" i="1"/>
  <c r="AB3224" i="1"/>
  <c r="AB3231" i="1"/>
  <c r="AB3232" i="1"/>
  <c r="AB3239" i="1"/>
  <c r="AB3240" i="1"/>
  <c r="AB3248" i="1"/>
  <c r="AB3256" i="1"/>
  <c r="AB3264" i="1"/>
  <c r="AB3272" i="1"/>
  <c r="AB3280" i="1"/>
  <c r="AB3287" i="1"/>
  <c r="AB3288" i="1"/>
  <c r="AB3295" i="1"/>
  <c r="AB3296" i="1"/>
  <c r="AB3303" i="1"/>
  <c r="AB3304" i="1"/>
  <c r="AB3311" i="1"/>
  <c r="AB3312" i="1"/>
  <c r="AB3319" i="1"/>
  <c r="AB3320" i="1"/>
  <c r="AB3330" i="1"/>
  <c r="AB3341" i="1"/>
  <c r="V3033" i="1"/>
  <c r="AB3033" i="1" s="1"/>
  <c r="S3038" i="1"/>
  <c r="AB3038" i="1" s="1"/>
  <c r="P3063" i="1"/>
  <c r="Z3065" i="1"/>
  <c r="P3067" i="1"/>
  <c r="M3072" i="1"/>
  <c r="AB3072" i="1" s="1"/>
  <c r="V3073" i="1"/>
  <c r="AB3073" i="1" s="1"/>
  <c r="M3076" i="1"/>
  <c r="AB3076" i="1" s="1"/>
  <c r="AB3079" i="1"/>
  <c r="S3082" i="1"/>
  <c r="AB3082" i="1" s="1"/>
  <c r="AB3083" i="1"/>
  <c r="Z3085" i="1"/>
  <c r="P3087" i="1"/>
  <c r="M3097" i="1"/>
  <c r="AB3097" i="1" s="1"/>
  <c r="P3104" i="1"/>
  <c r="AB3104" i="1" s="1"/>
  <c r="AB3107" i="1"/>
  <c r="AB3108" i="1"/>
  <c r="V3118" i="1"/>
  <c r="AB3118" i="1" s="1"/>
  <c r="M3120" i="1"/>
  <c r="AB3120" i="1" s="1"/>
  <c r="S3143" i="1"/>
  <c r="AB3143" i="1" s="1"/>
  <c r="M3145" i="1"/>
  <c r="AB3145" i="1" s="1"/>
  <c r="AB3149" i="1"/>
  <c r="AB3159" i="1"/>
  <c r="AB3160" i="1"/>
  <c r="AB3163" i="1"/>
  <c r="AB3169" i="1"/>
  <c r="AB3180" i="1"/>
  <c r="AB3197" i="1"/>
  <c r="AB3247" i="1"/>
  <c r="AB3255" i="1"/>
  <c r="AB3263" i="1"/>
  <c r="AB3271" i="1"/>
  <c r="AB3279" i="1"/>
  <c r="AB3322" i="1"/>
  <c r="AB3333" i="1"/>
  <c r="AB3039" i="1"/>
  <c r="AB3043" i="1"/>
  <c r="AB3111" i="1"/>
  <c r="AB3135" i="1"/>
  <c r="AB3148" i="1"/>
  <c r="AB3167" i="1"/>
  <c r="AB3168" i="1"/>
  <c r="AB3171" i="1"/>
  <c r="AB3188" i="1"/>
  <c r="AB3205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306" i="1"/>
  <c r="AB3314" i="1"/>
  <c r="AB3325" i="1"/>
  <c r="AB3340" i="1"/>
  <c r="AB3387" i="1"/>
  <c r="AB3410" i="1"/>
  <c r="AB3045" i="1"/>
  <c r="AB3063" i="1"/>
  <c r="AB3067" i="1"/>
  <c r="AB3087" i="1"/>
  <c r="AB3123" i="1"/>
  <c r="AB3124" i="1"/>
  <c r="AB3125" i="1"/>
  <c r="AB3127" i="1"/>
  <c r="AB3133" i="1"/>
  <c r="AB3140" i="1"/>
  <c r="AB3147" i="1"/>
  <c r="AB3175" i="1"/>
  <c r="AB3176" i="1"/>
  <c r="AB3179" i="1"/>
  <c r="AB3185" i="1"/>
  <c r="AB3196" i="1"/>
  <c r="AB3213" i="1"/>
  <c r="AB3221" i="1"/>
  <c r="AB3229" i="1"/>
  <c r="AB3237" i="1"/>
  <c r="AB3245" i="1"/>
  <c r="AB3253" i="1"/>
  <c r="AB3261" i="1"/>
  <c r="AB3269" i="1"/>
  <c r="AB3277" i="1"/>
  <c r="AB3370" i="1"/>
  <c r="AB3069" i="1"/>
  <c r="AB3099" i="1"/>
  <c r="AB3100" i="1"/>
  <c r="AB3101" i="1"/>
  <c r="AB3128" i="1"/>
  <c r="AB3132" i="1"/>
  <c r="AB3139" i="1"/>
  <c r="AB3157" i="1"/>
  <c r="AB3183" i="1"/>
  <c r="AB3184" i="1"/>
  <c r="AB3187" i="1"/>
  <c r="AB3193" i="1"/>
  <c r="AB3204" i="1"/>
  <c r="AB3324" i="1"/>
  <c r="AB3345" i="1"/>
  <c r="AB3347" i="1"/>
  <c r="AB3388" i="1"/>
  <c r="P3035" i="1"/>
  <c r="AB3035" i="1" s="1"/>
  <c r="M3040" i="1"/>
  <c r="AB3040" i="1" s="1"/>
  <c r="V3041" i="1"/>
  <c r="AB3041" i="1" s="1"/>
  <c r="M3044" i="1"/>
  <c r="AB3044" i="1" s="1"/>
  <c r="AB3047" i="1"/>
  <c r="S3050" i="1"/>
  <c r="AB3050" i="1" s="1"/>
  <c r="AB3051" i="1"/>
  <c r="Z3053" i="1"/>
  <c r="V3061" i="1"/>
  <c r="AB3061" i="1" s="1"/>
  <c r="S3070" i="1"/>
  <c r="AB3070" i="1" s="1"/>
  <c r="V3086" i="1"/>
  <c r="AB3086" i="1" s="1"/>
  <c r="M3088" i="1"/>
  <c r="AB3088" i="1" s="1"/>
  <c r="S3102" i="1"/>
  <c r="AB3102" i="1" s="1"/>
  <c r="S3103" i="1"/>
  <c r="AB3103" i="1" s="1"/>
  <c r="V3109" i="1"/>
  <c r="AB3109" i="1" s="1"/>
  <c r="Z3113" i="1"/>
  <c r="AB3113" i="1" s="1"/>
  <c r="Z3114" i="1"/>
  <c r="AB3114" i="1" s="1"/>
  <c r="P3119" i="1"/>
  <c r="AB3119" i="1" s="1"/>
  <c r="AB3131" i="1"/>
  <c r="V3134" i="1"/>
  <c r="AB3134" i="1" s="1"/>
  <c r="P3144" i="1"/>
  <c r="AB3144" i="1" s="1"/>
  <c r="AB3165" i="1"/>
  <c r="AB3191" i="1"/>
  <c r="AB3192" i="1"/>
  <c r="AB3195" i="1"/>
  <c r="AB3201" i="1"/>
  <c r="AB3212" i="1"/>
  <c r="AB3220" i="1"/>
  <c r="AB3228" i="1"/>
  <c r="AB3236" i="1"/>
  <c r="AB3244" i="1"/>
  <c r="AB3252" i="1"/>
  <c r="AB3260" i="1"/>
  <c r="AB3268" i="1"/>
  <c r="AB3276" i="1"/>
  <c r="AB3284" i="1"/>
  <c r="AB3292" i="1"/>
  <c r="AB3300" i="1"/>
  <c r="AB3308" i="1"/>
  <c r="AB3316" i="1"/>
  <c r="AB3337" i="1"/>
  <c r="AB3339" i="1"/>
  <c r="AB3343" i="1"/>
  <c r="AB3344" i="1"/>
  <c r="AB3355" i="1"/>
  <c r="AB3053" i="1"/>
  <c r="P3055" i="1"/>
  <c r="AB3055" i="1" s="1"/>
  <c r="Z3057" i="1"/>
  <c r="AB3057" i="1" s="1"/>
  <c r="P3059" i="1"/>
  <c r="AB3059" i="1" s="1"/>
  <c r="M3064" i="1"/>
  <c r="AB3064" i="1" s="1"/>
  <c r="V3065" i="1"/>
  <c r="M3068" i="1"/>
  <c r="AB3068" i="1" s="1"/>
  <c r="AB3071" i="1"/>
  <c r="S3074" i="1"/>
  <c r="AB3074" i="1" s="1"/>
  <c r="AB3075" i="1"/>
  <c r="Z3077" i="1"/>
  <c r="AB3077" i="1" s="1"/>
  <c r="V3085" i="1"/>
  <c r="AB3085" i="1" s="1"/>
  <c r="Z3089" i="1"/>
  <c r="AB3089" i="1" s="1"/>
  <c r="Z3090" i="1"/>
  <c r="AB3090" i="1" s="1"/>
  <c r="P3095" i="1"/>
  <c r="AB3095" i="1" s="1"/>
  <c r="M3105" i="1"/>
  <c r="AB3105" i="1" s="1"/>
  <c r="P3112" i="1"/>
  <c r="AB3112" i="1" s="1"/>
  <c r="AB3115" i="1"/>
  <c r="AB3116" i="1"/>
  <c r="V3126" i="1"/>
  <c r="AB3126" i="1" s="1"/>
  <c r="P3136" i="1"/>
  <c r="AB3136" i="1" s="1"/>
  <c r="AB3173" i="1"/>
  <c r="AB3199" i="1"/>
  <c r="AB3200" i="1"/>
  <c r="AB3203" i="1"/>
  <c r="AB3329" i="1"/>
  <c r="AB3331" i="1"/>
  <c r="AB3335" i="1"/>
  <c r="AB3336" i="1"/>
  <c r="AB3346" i="1"/>
  <c r="S3352" i="1"/>
  <c r="AB3352" i="1" s="1"/>
  <c r="Z3357" i="1"/>
  <c r="AB3375" i="1"/>
  <c r="P3381" i="1"/>
  <c r="Z3383" i="1"/>
  <c r="AB3389" i="1"/>
  <c r="M3390" i="1"/>
  <c r="AB3390" i="1" s="1"/>
  <c r="Z3399" i="1"/>
  <c r="AB3399" i="1" s="1"/>
  <c r="V3403" i="1"/>
  <c r="AB3403" i="1" s="1"/>
  <c r="P3405" i="1"/>
  <c r="S3420" i="1"/>
  <c r="Z3423" i="1"/>
  <c r="AB3423" i="1" s="1"/>
  <c r="AB3425" i="1"/>
  <c r="Z3492" i="1"/>
  <c r="P3523" i="1"/>
  <c r="AB3353" i="1"/>
  <c r="AB3357" i="1"/>
  <c r="AB3383" i="1"/>
  <c r="AB3384" i="1"/>
  <c r="AB3400" i="1"/>
  <c r="AB3401" i="1"/>
  <c r="AB3420" i="1"/>
  <c r="AB3424" i="1"/>
  <c r="AB3440" i="1"/>
  <c r="AB3443" i="1"/>
  <c r="AB3532" i="1"/>
  <c r="AB3626" i="1"/>
  <c r="P3361" i="1"/>
  <c r="AB3361" i="1" s="1"/>
  <c r="Z3363" i="1"/>
  <c r="AB3363" i="1" s="1"/>
  <c r="P3365" i="1"/>
  <c r="V3371" i="1"/>
  <c r="AB3371" i="1" s="1"/>
  <c r="M3372" i="1"/>
  <c r="AB3372" i="1" s="1"/>
  <c r="M3374" i="1"/>
  <c r="AB3374" i="1" s="1"/>
  <c r="AB3377" i="1"/>
  <c r="S3380" i="1"/>
  <c r="AB3380" i="1" s="1"/>
  <c r="AB3381" i="1"/>
  <c r="AB3385" i="1"/>
  <c r="Z3391" i="1"/>
  <c r="V3395" i="1"/>
  <c r="AB3395" i="1" s="1"/>
  <c r="P3397" i="1"/>
  <c r="S3412" i="1"/>
  <c r="M3414" i="1"/>
  <c r="AB3414" i="1" s="1"/>
  <c r="AB3434" i="1"/>
  <c r="AB3445" i="1"/>
  <c r="V3461" i="1"/>
  <c r="AB3461" i="1" s="1"/>
  <c r="AB3485" i="1"/>
  <c r="M3491" i="1"/>
  <c r="AB3491" i="1" s="1"/>
  <c r="AB3501" i="1"/>
  <c r="AB3535" i="1"/>
  <c r="AB3548" i="1"/>
  <c r="V3584" i="1"/>
  <c r="AB3596" i="1"/>
  <c r="AB3349" i="1"/>
  <c r="AB3365" i="1"/>
  <c r="AB3391" i="1"/>
  <c r="AB3405" i="1"/>
  <c r="AB3412" i="1"/>
  <c r="AB3418" i="1"/>
  <c r="AB3562" i="1"/>
  <c r="AB3599" i="1"/>
  <c r="AB3367" i="1"/>
  <c r="AB3416" i="1"/>
  <c r="AB3417" i="1"/>
  <c r="AB3463" i="1"/>
  <c r="AB3517" i="1"/>
  <c r="Z3351" i="1"/>
  <c r="AB3351" i="1" s="1"/>
  <c r="V3359" i="1"/>
  <c r="AB3359" i="1" s="1"/>
  <c r="S3396" i="1"/>
  <c r="AB3396" i="1" s="1"/>
  <c r="AB3397" i="1"/>
  <c r="M3398" i="1"/>
  <c r="AB3398" i="1" s="1"/>
  <c r="AB3404" i="1"/>
  <c r="Z3407" i="1"/>
  <c r="AB3407" i="1" s="1"/>
  <c r="V3411" i="1"/>
  <c r="AB3411" i="1" s="1"/>
  <c r="P3413" i="1"/>
  <c r="AB3413" i="1" s="1"/>
  <c r="AB3415" i="1"/>
  <c r="AB3431" i="1"/>
  <c r="Z3438" i="1"/>
  <c r="AB3438" i="1" s="1"/>
  <c r="AB3452" i="1"/>
  <c r="S3483" i="1"/>
  <c r="V3488" i="1"/>
  <c r="S3499" i="1"/>
  <c r="V3505" i="1"/>
  <c r="M3579" i="1"/>
  <c r="AB3579" i="1" s="1"/>
  <c r="AB3625" i="1"/>
  <c r="AB3369" i="1"/>
  <c r="AB3373" i="1"/>
  <c r="AB3408" i="1"/>
  <c r="AB3409" i="1"/>
  <c r="AB3426" i="1"/>
  <c r="AB3457" i="1"/>
  <c r="AB3458" i="1"/>
  <c r="AB3430" i="1"/>
  <c r="V3432" i="1"/>
  <c r="AB3432" i="1" s="1"/>
  <c r="Z3437" i="1"/>
  <c r="AB3437" i="1" s="1"/>
  <c r="AB3455" i="1"/>
  <c r="AB3462" i="1"/>
  <c r="V3464" i="1"/>
  <c r="V3465" i="1"/>
  <c r="V3466" i="1"/>
  <c r="M3468" i="1"/>
  <c r="AB3468" i="1" s="1"/>
  <c r="S3475" i="1"/>
  <c r="AB3479" i="1"/>
  <c r="P3483" i="1"/>
  <c r="S3489" i="1"/>
  <c r="M3492" i="1"/>
  <c r="AB3492" i="1" s="1"/>
  <c r="P3499" i="1"/>
  <c r="M3508" i="1"/>
  <c r="AB3508" i="1" s="1"/>
  <c r="P3515" i="1"/>
  <c r="M3523" i="1"/>
  <c r="AB3523" i="1" s="1"/>
  <c r="P3531" i="1"/>
  <c r="Z3549" i="1"/>
  <c r="AB3549" i="1" s="1"/>
  <c r="AB3550" i="1"/>
  <c r="P3563" i="1"/>
  <c r="AB3563" i="1" s="1"/>
  <c r="Z3581" i="1"/>
  <c r="AB3581" i="1" s="1"/>
  <c r="AB3582" i="1"/>
  <c r="M3587" i="1"/>
  <c r="AB3587" i="1" s="1"/>
  <c r="P3595" i="1"/>
  <c r="AB3607" i="1"/>
  <c r="AB3608" i="1"/>
  <c r="AB3609" i="1"/>
  <c r="AB3621" i="1"/>
  <c r="AB3630" i="1"/>
  <c r="AB3644" i="1"/>
  <c r="AB3671" i="1"/>
  <c r="AB3672" i="1"/>
  <c r="AB3673" i="1"/>
  <c r="AB3685" i="1"/>
  <c r="M3427" i="1"/>
  <c r="AB3427" i="1" s="1"/>
  <c r="M3428" i="1"/>
  <c r="AB3428" i="1" s="1"/>
  <c r="V3433" i="1"/>
  <c r="AB3433" i="1" s="1"/>
  <c r="S3441" i="1"/>
  <c r="AB3441" i="1" s="1"/>
  <c r="S3442" i="1"/>
  <c r="AB3442" i="1" s="1"/>
  <c r="Z3444" i="1"/>
  <c r="AB3444" i="1" s="1"/>
  <c r="P3450" i="1"/>
  <c r="AB3450" i="1" s="1"/>
  <c r="P3451" i="1"/>
  <c r="AB3451" i="1" s="1"/>
  <c r="M3459" i="1"/>
  <c r="AB3459" i="1" s="1"/>
  <c r="M3460" i="1"/>
  <c r="AB3460" i="1" s="1"/>
  <c r="M3467" i="1"/>
  <c r="AB3467" i="1" s="1"/>
  <c r="S3473" i="1"/>
  <c r="AB3473" i="1" s="1"/>
  <c r="S3474" i="1"/>
  <c r="AB3474" i="1" s="1"/>
  <c r="P3482" i="1"/>
  <c r="AB3482" i="1" s="1"/>
  <c r="V3490" i="1"/>
  <c r="AB3490" i="1" s="1"/>
  <c r="Z3493" i="1"/>
  <c r="Z3494" i="1"/>
  <c r="AB3494" i="1" s="1"/>
  <c r="AB3495" i="1"/>
  <c r="P3498" i="1"/>
  <c r="AB3498" i="1" s="1"/>
  <c r="V3506" i="1"/>
  <c r="AB3506" i="1" s="1"/>
  <c r="Z3509" i="1"/>
  <c r="Z3510" i="1"/>
  <c r="AB3510" i="1" s="1"/>
  <c r="AB3511" i="1"/>
  <c r="P3514" i="1"/>
  <c r="AB3514" i="1" s="1"/>
  <c r="V3521" i="1"/>
  <c r="P3530" i="1"/>
  <c r="AB3530" i="1" s="1"/>
  <c r="S3538" i="1"/>
  <c r="AB3538" i="1" s="1"/>
  <c r="M3540" i="1"/>
  <c r="AB3540" i="1" s="1"/>
  <c r="AB3544" i="1"/>
  <c r="AB3545" i="1"/>
  <c r="V3553" i="1"/>
  <c r="S3570" i="1"/>
  <c r="AB3570" i="1" s="1"/>
  <c r="M3572" i="1"/>
  <c r="AB3572" i="1" s="1"/>
  <c r="AB3575" i="1"/>
  <c r="AB3576" i="1"/>
  <c r="AB3577" i="1"/>
  <c r="Z3580" i="1"/>
  <c r="AB3580" i="1" s="1"/>
  <c r="V3585" i="1"/>
  <c r="AB3606" i="1"/>
  <c r="M3611" i="1"/>
  <c r="AB3611" i="1" s="1"/>
  <c r="AB3613" i="1"/>
  <c r="AB3620" i="1"/>
  <c r="AB3647" i="1"/>
  <c r="AB3648" i="1"/>
  <c r="AB3649" i="1"/>
  <c r="AB3661" i="1"/>
  <c r="AB3670" i="1"/>
  <c r="AB3684" i="1"/>
  <c r="AB3712" i="1"/>
  <c r="AB3663" i="1"/>
  <c r="AB3665" i="1"/>
  <c r="AB3686" i="1"/>
  <c r="AB3439" i="1"/>
  <c r="AB3446" i="1"/>
  <c r="V3448" i="1"/>
  <c r="AB3448" i="1" s="1"/>
  <c r="Z3453" i="1"/>
  <c r="AB3453" i="1" s="1"/>
  <c r="AB3464" i="1"/>
  <c r="P3466" i="1"/>
  <c r="AB3466" i="1" s="1"/>
  <c r="AB3470" i="1"/>
  <c r="Z3470" i="1"/>
  <c r="M3475" i="1"/>
  <c r="S3481" i="1"/>
  <c r="AB3481" i="1" s="1"/>
  <c r="M3484" i="1"/>
  <c r="AB3484" i="1" s="1"/>
  <c r="P3491" i="1"/>
  <c r="S3497" i="1"/>
  <c r="AB3497" i="1" s="1"/>
  <c r="M3500" i="1"/>
  <c r="AB3500" i="1" s="1"/>
  <c r="P3507" i="1"/>
  <c r="AB3507" i="1" s="1"/>
  <c r="M3516" i="1"/>
  <c r="AB3516" i="1" s="1"/>
  <c r="Z3533" i="1"/>
  <c r="AB3534" i="1"/>
  <c r="P3547" i="1"/>
  <c r="AB3547" i="1" s="1"/>
  <c r="AB3566" i="1"/>
  <c r="AB3598" i="1"/>
  <c r="AB3612" i="1"/>
  <c r="AB3639" i="1"/>
  <c r="AB3641" i="1"/>
  <c r="AB3653" i="1"/>
  <c r="AB3662" i="1"/>
  <c r="AB3676" i="1"/>
  <c r="AB3693" i="1"/>
  <c r="AB3813" i="1"/>
  <c r="AB3829" i="1"/>
  <c r="AB3471" i="1"/>
  <c r="AB3487" i="1"/>
  <c r="AB3503" i="1"/>
  <c r="AB3519" i="1"/>
  <c r="M3524" i="1"/>
  <c r="AB3524" i="1" s="1"/>
  <c r="AB3527" i="1"/>
  <c r="AB3528" i="1"/>
  <c r="AB3529" i="1"/>
  <c r="V3537" i="1"/>
  <c r="AB3537" i="1" s="1"/>
  <c r="AB3541" i="1"/>
  <c r="S3554" i="1"/>
  <c r="AB3554" i="1" s="1"/>
  <c r="M3556" i="1"/>
  <c r="AB3556" i="1" s="1"/>
  <c r="AB3559" i="1"/>
  <c r="AB3560" i="1"/>
  <c r="AB3561" i="1"/>
  <c r="V3569" i="1"/>
  <c r="AB3569" i="1" s="1"/>
  <c r="AB3573" i="1"/>
  <c r="P3578" i="1"/>
  <c r="AB3578" i="1" s="1"/>
  <c r="S3586" i="1"/>
  <c r="AB3586" i="1" s="1"/>
  <c r="M3588" i="1"/>
  <c r="AB3588" i="1" s="1"/>
  <c r="AB3591" i="1"/>
  <c r="AB3592" i="1"/>
  <c r="AB3593" i="1"/>
  <c r="V3601" i="1"/>
  <c r="AB3601" i="1" s="1"/>
  <c r="AB3615" i="1"/>
  <c r="AB3616" i="1"/>
  <c r="AB3617" i="1"/>
  <c r="AB3629" i="1"/>
  <c r="AB3638" i="1"/>
  <c r="AB3652" i="1"/>
  <c r="AB3679" i="1"/>
  <c r="AB3680" i="1"/>
  <c r="AB3681" i="1"/>
  <c r="AB3744" i="1"/>
  <c r="Z3429" i="1"/>
  <c r="AB3429" i="1" s="1"/>
  <c r="AB3447" i="1"/>
  <c r="AB3454" i="1"/>
  <c r="V3456" i="1"/>
  <c r="AB3456" i="1" s="1"/>
  <c r="Z3461" i="1"/>
  <c r="S3465" i="1"/>
  <c r="AB3465" i="1" s="1"/>
  <c r="S3466" i="1"/>
  <c r="P3475" i="1"/>
  <c r="Z3476" i="1"/>
  <c r="AB3476" i="1" s="1"/>
  <c r="Z3477" i="1"/>
  <c r="AB3477" i="1" s="1"/>
  <c r="V3480" i="1"/>
  <c r="AB3480" i="1" s="1"/>
  <c r="V3481" i="1"/>
  <c r="M3483" i="1"/>
  <c r="AB3483" i="1" s="1"/>
  <c r="P3484" i="1"/>
  <c r="Z3484" i="1"/>
  <c r="AB3486" i="1"/>
  <c r="AB3488" i="1"/>
  <c r="S3491" i="1"/>
  <c r="M3493" i="1"/>
  <c r="AB3493" i="1" s="1"/>
  <c r="V3496" i="1"/>
  <c r="AB3496" i="1" s="1"/>
  <c r="V3497" i="1"/>
  <c r="M3499" i="1"/>
  <c r="AB3499" i="1" s="1"/>
  <c r="P3500" i="1"/>
  <c r="Z3500" i="1"/>
  <c r="AB3502" i="1"/>
  <c r="AB3504" i="1"/>
  <c r="S3507" i="1"/>
  <c r="M3509" i="1"/>
  <c r="AB3509" i="1" s="1"/>
  <c r="V3513" i="1"/>
  <c r="AB3513" i="1" s="1"/>
  <c r="M3515" i="1"/>
  <c r="AB3515" i="1" s="1"/>
  <c r="P3516" i="1"/>
  <c r="Z3516" i="1"/>
  <c r="AB3518" i="1"/>
  <c r="AB3520" i="1"/>
  <c r="Z3525" i="1"/>
  <c r="AB3525" i="1" s="1"/>
  <c r="AB3526" i="1"/>
  <c r="M3531" i="1"/>
  <c r="AB3531" i="1" s="1"/>
  <c r="V3536" i="1"/>
  <c r="AB3536" i="1" s="1"/>
  <c r="P3539" i="1"/>
  <c r="AB3539" i="1" s="1"/>
  <c r="Z3557" i="1"/>
  <c r="AB3557" i="1" s="1"/>
  <c r="AB3558" i="1"/>
  <c r="P3571" i="1"/>
  <c r="AB3571" i="1" s="1"/>
  <c r="Z3589" i="1"/>
  <c r="AB3589" i="1" s="1"/>
  <c r="AB3590" i="1"/>
  <c r="M3595" i="1"/>
  <c r="AB3595" i="1" s="1"/>
  <c r="AB3628" i="1"/>
  <c r="AB3655" i="1"/>
  <c r="AB3656" i="1"/>
  <c r="AB3657" i="1"/>
  <c r="AB3669" i="1"/>
  <c r="AB3695" i="1"/>
  <c r="AB3472" i="1"/>
  <c r="AB3478" i="1"/>
  <c r="AB3489" i="1"/>
  <c r="AB3505" i="1"/>
  <c r="AB3521" i="1"/>
  <c r="AB3533" i="1"/>
  <c r="AB3551" i="1"/>
  <c r="AB3552" i="1"/>
  <c r="AB3553" i="1"/>
  <c r="AB3565" i="1"/>
  <c r="AB3583" i="1"/>
  <c r="AB3584" i="1"/>
  <c r="AB3585" i="1"/>
  <c r="AB3597" i="1"/>
  <c r="AB3604" i="1"/>
  <c r="AB3632" i="1"/>
  <c r="AB3645" i="1"/>
  <c r="AB3654" i="1"/>
  <c r="AB3668" i="1"/>
  <c r="AB3728" i="1"/>
  <c r="S3700" i="1"/>
  <c r="AB3700" i="1" s="1"/>
  <c r="M3703" i="1"/>
  <c r="AB3703" i="1" s="1"/>
  <c r="P3710" i="1"/>
  <c r="S3716" i="1"/>
  <c r="AB3716" i="1" s="1"/>
  <c r="M3719" i="1"/>
  <c r="AB3719" i="1" s="1"/>
  <c r="P3726" i="1"/>
  <c r="S3732" i="1"/>
  <c r="AB3732" i="1" s="1"/>
  <c r="M3735" i="1"/>
  <c r="AB3735" i="1" s="1"/>
  <c r="P3742" i="1"/>
  <c r="S3748" i="1"/>
  <c r="AB3748" i="1" s="1"/>
  <c r="M3751" i="1"/>
  <c r="AB3751" i="1" s="1"/>
  <c r="P3758" i="1"/>
  <c r="S3764" i="1"/>
  <c r="AB3764" i="1" s="1"/>
  <c r="Z3769" i="1"/>
  <c r="AB3770" i="1"/>
  <c r="P3773" i="1"/>
  <c r="AB3773" i="1" s="1"/>
  <c r="M3776" i="1"/>
  <c r="AB3776" i="1" s="1"/>
  <c r="V3779" i="1"/>
  <c r="M3782" i="1"/>
  <c r="AB3782" i="1" s="1"/>
  <c r="P3783" i="1"/>
  <c r="Z3783" i="1"/>
  <c r="M3800" i="1"/>
  <c r="AB3800" i="1" s="1"/>
  <c r="Z3825" i="1"/>
  <c r="AB3826" i="1"/>
  <c r="AB3827" i="1"/>
  <c r="AB3828" i="1"/>
  <c r="AB3840" i="1"/>
  <c r="AB3842" i="1"/>
  <c r="AB3851" i="1"/>
  <c r="AB3887" i="1"/>
  <c r="V3701" i="1"/>
  <c r="AB3701" i="1" s="1"/>
  <c r="Z3704" i="1"/>
  <c r="Z3705" i="1"/>
  <c r="AB3706" i="1"/>
  <c r="P3709" i="1"/>
  <c r="AB3709" i="1" s="1"/>
  <c r="V3717" i="1"/>
  <c r="AB3717" i="1" s="1"/>
  <c r="Z3720" i="1"/>
  <c r="Z3721" i="1"/>
  <c r="AB3722" i="1"/>
  <c r="P3725" i="1"/>
  <c r="V3733" i="1"/>
  <c r="AB3733" i="1" s="1"/>
  <c r="Z3736" i="1"/>
  <c r="Z3737" i="1"/>
  <c r="AB3738" i="1"/>
  <c r="P3741" i="1"/>
  <c r="V3749" i="1"/>
  <c r="AB3749" i="1" s="1"/>
  <c r="Z3752" i="1"/>
  <c r="Z3753" i="1"/>
  <c r="AB3754" i="1"/>
  <c r="P3757" i="1"/>
  <c r="AB3757" i="1" s="1"/>
  <c r="V3765" i="1"/>
  <c r="AB3765" i="1" s="1"/>
  <c r="AB3769" i="1"/>
  <c r="AB3771" i="1"/>
  <c r="S3774" i="1"/>
  <c r="AB3774" i="1" s="1"/>
  <c r="AB3775" i="1"/>
  <c r="S3788" i="1"/>
  <c r="AB3788" i="1" s="1"/>
  <c r="Z3793" i="1"/>
  <c r="AB3794" i="1"/>
  <c r="P3797" i="1"/>
  <c r="AB3797" i="1" s="1"/>
  <c r="Z3801" i="1"/>
  <c r="AB3802" i="1"/>
  <c r="AB3803" i="1"/>
  <c r="AB3804" i="1"/>
  <c r="AB3806" i="1"/>
  <c r="S3822" i="1"/>
  <c r="P3831" i="1"/>
  <c r="AB3831" i="1" s="1"/>
  <c r="AB3850" i="1"/>
  <c r="AB3884" i="1"/>
  <c r="AB3705" i="1"/>
  <c r="AB3721" i="1"/>
  <c r="AB3737" i="1"/>
  <c r="AB3753" i="1"/>
  <c r="V3789" i="1"/>
  <c r="AB3793" i="1"/>
  <c r="S3798" i="1"/>
  <c r="V3805" i="1"/>
  <c r="AB3805" i="1" s="1"/>
  <c r="P3807" i="1"/>
  <c r="AB3807" i="1" s="1"/>
  <c r="M3816" i="1"/>
  <c r="AB3816" i="1" s="1"/>
  <c r="AB3823" i="1"/>
  <c r="AB3825" i="1"/>
  <c r="AB3841" i="1"/>
  <c r="M3694" i="1"/>
  <c r="AB3694" i="1" s="1"/>
  <c r="S3709" i="1"/>
  <c r="S3725" i="1"/>
  <c r="S3741" i="1"/>
  <c r="S3757" i="1"/>
  <c r="S3772" i="1"/>
  <c r="AB3772" i="1" s="1"/>
  <c r="Z3777" i="1"/>
  <c r="P3781" i="1"/>
  <c r="AB3781" i="1" s="1"/>
  <c r="M3784" i="1"/>
  <c r="AB3784" i="1" s="1"/>
  <c r="V3787" i="1"/>
  <c r="AB3787" i="1" s="1"/>
  <c r="M3790" i="1"/>
  <c r="AB3790" i="1" s="1"/>
  <c r="P3791" i="1"/>
  <c r="AB3791" i="1" s="1"/>
  <c r="Z3791" i="1"/>
  <c r="AB3796" i="1"/>
  <c r="AB3799" i="1"/>
  <c r="AB3801" i="1"/>
  <c r="Z3817" i="1"/>
  <c r="AB3818" i="1"/>
  <c r="AB3819" i="1"/>
  <c r="AB3820" i="1"/>
  <c r="AB3822" i="1"/>
  <c r="AB3839" i="1"/>
  <c r="AB3777" i="1"/>
  <c r="AB3779" i="1"/>
  <c r="AB3783" i="1"/>
  <c r="AB3798" i="1"/>
  <c r="AB3869" i="1"/>
  <c r="AB3892" i="1"/>
  <c r="AB3698" i="1"/>
  <c r="AB3714" i="1"/>
  <c r="AB3730" i="1"/>
  <c r="AB3746" i="1"/>
  <c r="AB3762" i="1"/>
  <c r="AB3815" i="1"/>
  <c r="AB3817" i="1"/>
  <c r="AB3834" i="1"/>
  <c r="AB3835" i="1"/>
  <c r="AB3836" i="1"/>
  <c r="AB3838" i="1"/>
  <c r="AB3692" i="1"/>
  <c r="AB3697" i="1"/>
  <c r="AB3699" i="1"/>
  <c r="S3702" i="1"/>
  <c r="AB3702" i="1" s="1"/>
  <c r="M3704" i="1"/>
  <c r="AB3704" i="1" s="1"/>
  <c r="V3707" i="1"/>
  <c r="AB3707" i="1" s="1"/>
  <c r="V3708" i="1"/>
  <c r="AB3708" i="1" s="1"/>
  <c r="M3710" i="1"/>
  <c r="AB3710" i="1" s="1"/>
  <c r="P3711" i="1"/>
  <c r="AB3711" i="1" s="1"/>
  <c r="Z3711" i="1"/>
  <c r="AB3713" i="1"/>
  <c r="AB3715" i="1"/>
  <c r="S3718" i="1"/>
  <c r="AB3718" i="1" s="1"/>
  <c r="M3720" i="1"/>
  <c r="AB3720" i="1" s="1"/>
  <c r="V3723" i="1"/>
  <c r="AB3723" i="1" s="1"/>
  <c r="V3724" i="1"/>
  <c r="AB3724" i="1" s="1"/>
  <c r="M3726" i="1"/>
  <c r="AB3726" i="1" s="1"/>
  <c r="P3727" i="1"/>
  <c r="AB3727" i="1" s="1"/>
  <c r="Z3727" i="1"/>
  <c r="AB3729" i="1"/>
  <c r="AB3731" i="1"/>
  <c r="S3734" i="1"/>
  <c r="AB3734" i="1" s="1"/>
  <c r="M3736" i="1"/>
  <c r="AB3736" i="1" s="1"/>
  <c r="V3739" i="1"/>
  <c r="AB3739" i="1" s="1"/>
  <c r="V3740" i="1"/>
  <c r="AB3740" i="1" s="1"/>
  <c r="M3742" i="1"/>
  <c r="AB3742" i="1" s="1"/>
  <c r="P3743" i="1"/>
  <c r="AB3743" i="1" s="1"/>
  <c r="Z3743" i="1"/>
  <c r="AB3745" i="1"/>
  <c r="AB3747" i="1"/>
  <c r="S3750" i="1"/>
  <c r="AB3750" i="1" s="1"/>
  <c r="M3752" i="1"/>
  <c r="AB3752" i="1" s="1"/>
  <c r="V3755" i="1"/>
  <c r="AB3755" i="1" s="1"/>
  <c r="V3756" i="1"/>
  <c r="AB3756" i="1" s="1"/>
  <c r="M3758" i="1"/>
  <c r="AB3758" i="1" s="1"/>
  <c r="P3759" i="1"/>
  <c r="AB3759" i="1" s="1"/>
  <c r="Z3759" i="1"/>
  <c r="AB3761" i="1"/>
  <c r="AB3763" i="1"/>
  <c r="S3766" i="1"/>
  <c r="AB3766" i="1" s="1"/>
  <c r="AB3767" i="1"/>
  <c r="S3780" i="1"/>
  <c r="AB3780" i="1" s="1"/>
  <c r="Z3785" i="1"/>
  <c r="AB3785" i="1" s="1"/>
  <c r="AB3786" i="1"/>
  <c r="P3789" i="1"/>
  <c r="AB3789" i="1" s="1"/>
  <c r="M3792" i="1"/>
  <c r="AB3792" i="1" s="1"/>
  <c r="V3795" i="1"/>
  <c r="AB3795" i="1" s="1"/>
  <c r="Z3809" i="1"/>
  <c r="AB3809" i="1" s="1"/>
  <c r="AB3810" i="1"/>
  <c r="AB3811" i="1"/>
  <c r="AB3812" i="1"/>
  <c r="AB3814" i="1"/>
  <c r="S3830" i="1"/>
  <c r="AB3830" i="1" s="1"/>
  <c r="V3837" i="1"/>
  <c r="AB3837" i="1" s="1"/>
  <c r="AB3845" i="1"/>
  <c r="AB3866" i="1"/>
  <c r="AB3867" i="1"/>
  <c r="AB3904" i="1"/>
  <c r="AB3914" i="1"/>
  <c r="AB3944" i="1"/>
  <c r="AB3962" i="1"/>
  <c r="AB3966" i="1"/>
  <c r="S3844" i="1"/>
  <c r="AB3844" i="1" s="1"/>
  <c r="AB3858" i="1"/>
  <c r="V3864" i="1"/>
  <c r="AB3864" i="1" s="1"/>
  <c r="AB3870" i="1"/>
  <c r="M3871" i="1"/>
  <c r="V3876" i="1"/>
  <c r="AB3876" i="1" s="1"/>
  <c r="P3879" i="1"/>
  <c r="AB3879" i="1" s="1"/>
  <c r="Z3880" i="1"/>
  <c r="P3886" i="1"/>
  <c r="AB3889" i="1"/>
  <c r="AB3890" i="1"/>
  <c r="AB3891" i="1"/>
  <c r="V3893" i="1"/>
  <c r="AB3893" i="1" s="1"/>
  <c r="P3895" i="1"/>
  <c r="AB3895" i="1" s="1"/>
  <c r="AB3898" i="1"/>
  <c r="AB3899" i="1"/>
  <c r="AB3913" i="1"/>
  <c r="AB3919" i="1"/>
  <c r="AB3923" i="1"/>
  <c r="AB3952" i="1"/>
  <c r="AB3961" i="1"/>
  <c r="AB3970" i="1"/>
  <c r="AB3974" i="1"/>
  <c r="AB3975" i="1"/>
  <c r="AB3979" i="1"/>
  <c r="AB3982" i="1"/>
  <c r="AB3983" i="1"/>
  <c r="AB3987" i="1"/>
  <c r="AB3992" i="1"/>
  <c r="AB3897" i="1"/>
  <c r="AB3912" i="1"/>
  <c r="AB3918" i="1"/>
  <c r="AB3922" i="1"/>
  <c r="AB3960" i="1"/>
  <c r="AB3969" i="1"/>
  <c r="Z3848" i="1"/>
  <c r="AB3848" i="1" s="1"/>
  <c r="Z3860" i="1"/>
  <c r="AB3860" i="1" s="1"/>
  <c r="P3862" i="1"/>
  <c r="AB3862" i="1" s="1"/>
  <c r="V3868" i="1"/>
  <c r="AB3868" i="1" s="1"/>
  <c r="P3871" i="1"/>
  <c r="Z3872" i="1"/>
  <c r="AB3872" i="1" s="1"/>
  <c r="P3878" i="1"/>
  <c r="AB3878" i="1" s="1"/>
  <c r="AB3881" i="1"/>
  <c r="AB3882" i="1"/>
  <c r="S3886" i="1"/>
  <c r="AB3921" i="1"/>
  <c r="AB3926" i="1"/>
  <c r="AB3927" i="1"/>
  <c r="AB3931" i="1"/>
  <c r="AB3968" i="1"/>
  <c r="AB3977" i="1"/>
  <c r="AB3978" i="1"/>
  <c r="AB3985" i="1"/>
  <c r="AB3986" i="1"/>
  <c r="S3852" i="1"/>
  <c r="AB3852" i="1" s="1"/>
  <c r="S3853" i="1"/>
  <c r="AB3853" i="1" s="1"/>
  <c r="Z3855" i="1"/>
  <c r="AB3855" i="1" s="1"/>
  <c r="Z3864" i="1"/>
  <c r="Z3873" i="1"/>
  <c r="AB3883" i="1"/>
  <c r="S3885" i="1"/>
  <c r="AB3885" i="1" s="1"/>
  <c r="M3888" i="1"/>
  <c r="AB3888" i="1" s="1"/>
  <c r="AB3920" i="1"/>
  <c r="AB3930" i="1"/>
  <c r="AB3934" i="1"/>
  <c r="AB3935" i="1"/>
  <c r="AB3939" i="1"/>
  <c r="AB3976" i="1"/>
  <c r="AB3984" i="1"/>
  <c r="AB4054" i="1"/>
  <c r="AB3849" i="1"/>
  <c r="AB3873" i="1"/>
  <c r="AB3874" i="1"/>
  <c r="AB3886" i="1"/>
  <c r="AB3903" i="1"/>
  <c r="AB3907" i="1"/>
  <c r="AB3929" i="1"/>
  <c r="AB3938" i="1"/>
  <c r="AB3942" i="1"/>
  <c r="AB3943" i="1"/>
  <c r="AB3947" i="1"/>
  <c r="AB3981" i="1"/>
  <c r="M3846" i="1"/>
  <c r="AB3846" i="1" s="1"/>
  <c r="M3847" i="1"/>
  <c r="AB3847" i="1" s="1"/>
  <c r="V3852" i="1"/>
  <c r="AB3865" i="1"/>
  <c r="AB3875" i="1"/>
  <c r="S3877" i="1"/>
  <c r="AB3877" i="1" s="1"/>
  <c r="M3880" i="1"/>
  <c r="AB3880" i="1" s="1"/>
  <c r="V3885" i="1"/>
  <c r="AB3902" i="1"/>
  <c r="AB3906" i="1"/>
  <c r="AB3928" i="1"/>
  <c r="AB3937" i="1"/>
  <c r="AB3946" i="1"/>
  <c r="AB3950" i="1"/>
  <c r="AB3951" i="1"/>
  <c r="AB3955" i="1"/>
  <c r="AB3988" i="1"/>
  <c r="AB4006" i="1"/>
  <c r="AB4007" i="1"/>
  <c r="AB4030" i="1"/>
  <c r="AB4053" i="1"/>
  <c r="AB4070" i="1"/>
  <c r="S3993" i="1"/>
  <c r="AB3993" i="1" s="1"/>
  <c r="S4001" i="1"/>
  <c r="AB4001" i="1" s="1"/>
  <c r="Z4004" i="1"/>
  <c r="AB4005" i="1"/>
  <c r="AB4012" i="1"/>
  <c r="V4015" i="1"/>
  <c r="P4024" i="1"/>
  <c r="S4025" i="1"/>
  <c r="Z4028" i="1"/>
  <c r="AB4029" i="1"/>
  <c r="S4031" i="1"/>
  <c r="AB4031" i="1" s="1"/>
  <c r="Z4034" i="1"/>
  <c r="AB4034" i="1" s="1"/>
  <c r="P4041" i="1"/>
  <c r="AB4041" i="1" s="1"/>
  <c r="Z4051" i="1"/>
  <c r="AB4051" i="1" s="1"/>
  <c r="V4056" i="1"/>
  <c r="AB4056" i="1" s="1"/>
  <c r="P4058" i="1"/>
  <c r="AB4058" i="1" s="1"/>
  <c r="M4067" i="1"/>
  <c r="AB4067" i="1" s="1"/>
  <c r="Z4076" i="1"/>
  <c r="AB4077" i="1"/>
  <c r="V4079" i="1"/>
  <c r="P4081" i="1"/>
  <c r="M4083" i="1"/>
  <c r="AB4083" i="1" s="1"/>
  <c r="Z4091" i="1"/>
  <c r="AB4091" i="1" s="1"/>
  <c r="S4097" i="1"/>
  <c r="M4106" i="1"/>
  <c r="S4112" i="1"/>
  <c r="AB4112" i="1" s="1"/>
  <c r="AB4190" i="1"/>
  <c r="AB4008" i="1"/>
  <c r="AB4046" i="1"/>
  <c r="AB4052" i="1"/>
  <c r="AB4069" i="1"/>
  <c r="AB4092" i="1"/>
  <c r="AB3998" i="1"/>
  <c r="AB3999" i="1"/>
  <c r="AB4004" i="1"/>
  <c r="M4019" i="1"/>
  <c r="AB4022" i="1"/>
  <c r="S4024" i="1"/>
  <c r="M4026" i="1"/>
  <c r="AB4026" i="1" s="1"/>
  <c r="AB4028" i="1"/>
  <c r="V4031" i="1"/>
  <c r="P4040" i="1"/>
  <c r="S4041" i="1"/>
  <c r="Z4044" i="1"/>
  <c r="AB4045" i="1"/>
  <c r="AB4048" i="1"/>
  <c r="P4057" i="1"/>
  <c r="AB4057" i="1" s="1"/>
  <c r="Z4067" i="1"/>
  <c r="Z4075" i="1"/>
  <c r="AB4075" i="1" s="1"/>
  <c r="S4081" i="1"/>
  <c r="AB4084" i="1"/>
  <c r="M4090" i="1"/>
  <c r="S4096" i="1"/>
  <c r="AB4104" i="1"/>
  <c r="P4106" i="1"/>
  <c r="AB4110" i="1"/>
  <c r="V4112" i="1"/>
  <c r="AB4158" i="1"/>
  <c r="AB4159" i="1"/>
  <c r="AB3989" i="1"/>
  <c r="AB3997" i="1"/>
  <c r="AB4021" i="1"/>
  <c r="AB4062" i="1"/>
  <c r="AB4063" i="1"/>
  <c r="AB4068" i="1"/>
  <c r="AB4076" i="1"/>
  <c r="AB4095" i="1"/>
  <c r="AB4096" i="1"/>
  <c r="AB4097" i="1"/>
  <c r="AB4102" i="1"/>
  <c r="AB4171" i="1"/>
  <c r="AB4173" i="1"/>
  <c r="AB4179" i="1"/>
  <c r="AB3990" i="1"/>
  <c r="V4000" i="1"/>
  <c r="AB4000" i="1" s="1"/>
  <c r="P4002" i="1"/>
  <c r="AB4002" i="1" s="1"/>
  <c r="Z4019" i="1"/>
  <c r="V4024" i="1"/>
  <c r="AB4024" i="1" s="1"/>
  <c r="M4025" i="1"/>
  <c r="AB4025" i="1" s="1"/>
  <c r="P4026" i="1"/>
  <c r="M4035" i="1"/>
  <c r="AB4035" i="1" s="1"/>
  <c r="AB4038" i="1"/>
  <c r="AB4039" i="1"/>
  <c r="S4040" i="1"/>
  <c r="M4042" i="1"/>
  <c r="AB4042" i="1" s="1"/>
  <c r="AB4044" i="1"/>
  <c r="V4047" i="1"/>
  <c r="AB4047" i="1" s="1"/>
  <c r="S4057" i="1"/>
  <c r="Z4060" i="1"/>
  <c r="AB4060" i="1" s="1"/>
  <c r="AB4061" i="1"/>
  <c r="M4074" i="1"/>
  <c r="AB4074" i="1" s="1"/>
  <c r="S4080" i="1"/>
  <c r="AB4087" i="1"/>
  <c r="AB4089" i="1"/>
  <c r="P4090" i="1"/>
  <c r="AB4094" i="1"/>
  <c r="V4096" i="1"/>
  <c r="Z4108" i="1"/>
  <c r="AB4108" i="1" s="1"/>
  <c r="AB4109" i="1"/>
  <c r="V4111" i="1"/>
  <c r="AB4111" i="1" s="1"/>
  <c r="P4113" i="1"/>
  <c r="AB4113" i="1" s="1"/>
  <c r="AB4135" i="1"/>
  <c r="AB4163" i="1"/>
  <c r="P3994" i="1"/>
  <c r="AB3994" i="1" s="1"/>
  <c r="AB3996" i="1"/>
  <c r="S4009" i="1"/>
  <c r="AB4009" i="1" s="1"/>
  <c r="M4011" i="1"/>
  <c r="AB4011" i="1" s="1"/>
  <c r="AB4014" i="1"/>
  <c r="AB4015" i="1"/>
  <c r="S4016" i="1"/>
  <c r="AB4016" i="1" s="1"/>
  <c r="M4018" i="1"/>
  <c r="AB4018" i="1" s="1"/>
  <c r="AB4020" i="1"/>
  <c r="V4023" i="1"/>
  <c r="AB4023" i="1" s="1"/>
  <c r="P4032" i="1"/>
  <c r="AB4032" i="1" s="1"/>
  <c r="S4033" i="1"/>
  <c r="AB4033" i="1" s="1"/>
  <c r="Z4036" i="1"/>
  <c r="AB4036" i="1" s="1"/>
  <c r="AB4037" i="1"/>
  <c r="AB4040" i="1"/>
  <c r="P4049" i="1"/>
  <c r="AB4049" i="1" s="1"/>
  <c r="Z4059" i="1"/>
  <c r="AB4059" i="1" s="1"/>
  <c r="V4064" i="1"/>
  <c r="AB4064" i="1" s="1"/>
  <c r="P4066" i="1"/>
  <c r="AB4066" i="1" s="1"/>
  <c r="S4072" i="1"/>
  <c r="AB4072" i="1" s="1"/>
  <c r="AB4079" i="1"/>
  <c r="AB4080" i="1"/>
  <c r="AB4081" i="1"/>
  <c r="P4082" i="1"/>
  <c r="AB4082" i="1" s="1"/>
  <c r="AB4086" i="1"/>
  <c r="V4088" i="1"/>
  <c r="AB4088" i="1" s="1"/>
  <c r="Z4100" i="1"/>
  <c r="AB4100" i="1" s="1"/>
  <c r="AB4101" i="1"/>
  <c r="V4103" i="1"/>
  <c r="AB4103" i="1" s="1"/>
  <c r="P4105" i="1"/>
  <c r="AB4105" i="1" s="1"/>
  <c r="M4107" i="1"/>
  <c r="AB4107" i="1" s="1"/>
  <c r="AB4114" i="1"/>
  <c r="P4114" i="1"/>
  <c r="AB4118" i="1"/>
  <c r="Z4118" i="1"/>
  <c r="M4123" i="1"/>
  <c r="AB4123" i="1" s="1"/>
  <c r="S4129" i="1"/>
  <c r="AB4129" i="1" s="1"/>
  <c r="S4130" i="1"/>
  <c r="P4139" i="1"/>
  <c r="Z4140" i="1"/>
  <c r="Z4141" i="1"/>
  <c r="AB4141" i="1" s="1"/>
  <c r="V4144" i="1"/>
  <c r="AB4144" i="1" s="1"/>
  <c r="V4145" i="1"/>
  <c r="V4146" i="1"/>
  <c r="AB4181" i="1"/>
  <c r="AB4198" i="1"/>
  <c r="P4202" i="1"/>
  <c r="AB4202" i="1" s="1"/>
  <c r="AB4207" i="1"/>
  <c r="AB4209" i="1"/>
  <c r="AB4212" i="1"/>
  <c r="AB4216" i="1"/>
  <c r="M4235" i="1"/>
  <c r="AB4235" i="1" s="1"/>
  <c r="P4242" i="1"/>
  <c r="AB4242" i="1" s="1"/>
  <c r="AB4271" i="1"/>
  <c r="S4115" i="1"/>
  <c r="AB4119" i="1"/>
  <c r="P4124" i="1"/>
  <c r="AB4124" i="1" s="1"/>
  <c r="M4133" i="1"/>
  <c r="AB4133" i="1" s="1"/>
  <c r="AB4136" i="1"/>
  <c r="P4138" i="1"/>
  <c r="AB4138" i="1" s="1"/>
  <c r="Z4142" i="1"/>
  <c r="AB4142" i="1" s="1"/>
  <c r="M4147" i="1"/>
  <c r="AB4147" i="1" s="1"/>
  <c r="S4153" i="1"/>
  <c r="AB4153" i="1" s="1"/>
  <c r="AB4160" i="1"/>
  <c r="Z4188" i="1"/>
  <c r="AB4189" i="1"/>
  <c r="AB4206" i="1"/>
  <c r="V4208" i="1"/>
  <c r="AB4208" i="1" s="1"/>
  <c r="P4210" i="1"/>
  <c r="AB4210" i="1" s="1"/>
  <c r="AB4215" i="1"/>
  <c r="AB4224" i="1"/>
  <c r="AB4249" i="1"/>
  <c r="S4249" i="1"/>
  <c r="Z4252" i="1"/>
  <c r="V4256" i="1"/>
  <c r="AB4287" i="1"/>
  <c r="AB4197" i="1"/>
  <c r="AB4223" i="1"/>
  <c r="AB4232" i="1"/>
  <c r="AB4253" i="1"/>
  <c r="M4117" i="1"/>
  <c r="AB4117" i="1" s="1"/>
  <c r="AB4120" i="1"/>
  <c r="P4122" i="1"/>
  <c r="AB4122" i="1" s="1"/>
  <c r="AB4126" i="1"/>
  <c r="Z4126" i="1"/>
  <c r="M4131" i="1"/>
  <c r="AB4131" i="1" s="1"/>
  <c r="S4137" i="1"/>
  <c r="AB4137" i="1" s="1"/>
  <c r="S4138" i="1"/>
  <c r="Z4148" i="1"/>
  <c r="AB4150" i="1"/>
  <c r="AB4151" i="1"/>
  <c r="Z4156" i="1"/>
  <c r="AB4157" i="1"/>
  <c r="P4162" i="1"/>
  <c r="AB4162" i="1" s="1"/>
  <c r="AB4167" i="1"/>
  <c r="AB4169" i="1"/>
  <c r="AB4172" i="1"/>
  <c r="AB4176" i="1"/>
  <c r="M4195" i="1"/>
  <c r="AB4195" i="1" s="1"/>
  <c r="Z4204" i="1"/>
  <c r="AB4204" i="1" s="1"/>
  <c r="AB4205" i="1"/>
  <c r="AB4222" i="1"/>
  <c r="P4226" i="1"/>
  <c r="AB4226" i="1" s="1"/>
  <c r="AB4231" i="1"/>
  <c r="AB4233" i="1"/>
  <c r="AB4236" i="1"/>
  <c r="AB4263" i="1"/>
  <c r="S4265" i="1"/>
  <c r="AB4265" i="1" s="1"/>
  <c r="Z4268" i="1"/>
  <c r="AB4268" i="1" s="1"/>
  <c r="P4278" i="1"/>
  <c r="AB4280" i="1"/>
  <c r="AB4127" i="1"/>
  <c r="P4146" i="1"/>
  <c r="AB4146" i="1" s="1"/>
  <c r="AB4166" i="1"/>
  <c r="V4168" i="1"/>
  <c r="AB4168" i="1" s="1"/>
  <c r="AB4175" i="1"/>
  <c r="AB4177" i="1"/>
  <c r="AB4180" i="1"/>
  <c r="AB4184" i="1"/>
  <c r="AB4213" i="1"/>
  <c r="AB4230" i="1"/>
  <c r="P4234" i="1"/>
  <c r="AB4234" i="1" s="1"/>
  <c r="AB4239" i="1"/>
  <c r="AB4240" i="1"/>
  <c r="S4241" i="1"/>
  <c r="AB4241" i="1" s="1"/>
  <c r="Z4244" i="1"/>
  <c r="AB4244" i="1" s="1"/>
  <c r="V4248" i="1"/>
  <c r="AB4248" i="1" s="1"/>
  <c r="AB4262" i="1"/>
  <c r="AB4269" i="1"/>
  <c r="Z4277" i="1"/>
  <c r="M4115" i="1"/>
  <c r="AB4115" i="1" s="1"/>
  <c r="S4121" i="1"/>
  <c r="AB4121" i="1" s="1"/>
  <c r="S4122" i="1"/>
  <c r="V4138" i="1"/>
  <c r="M4140" i="1"/>
  <c r="AB4140" i="1" s="1"/>
  <c r="S4147" i="1"/>
  <c r="V4152" i="1"/>
  <c r="AB4152" i="1" s="1"/>
  <c r="AB4174" i="1"/>
  <c r="AB4183" i="1"/>
  <c r="AB4185" i="1"/>
  <c r="AB4188" i="1"/>
  <c r="AB4192" i="1"/>
  <c r="M4211" i="1"/>
  <c r="AB4211" i="1" s="1"/>
  <c r="Z4220" i="1"/>
  <c r="AB4220" i="1" s="1"/>
  <c r="AB4221" i="1"/>
  <c r="AB4238" i="1"/>
  <c r="M4243" i="1"/>
  <c r="AB4243" i="1" s="1"/>
  <c r="AB4245" i="1"/>
  <c r="P4250" i="1"/>
  <c r="AB4250" i="1" s="1"/>
  <c r="AB4252" i="1"/>
  <c r="P4116" i="1"/>
  <c r="AB4116" i="1" s="1"/>
  <c r="M4125" i="1"/>
  <c r="AB4125" i="1" s="1"/>
  <c r="AB4128" i="1"/>
  <c r="P4130" i="1"/>
  <c r="AB4130" i="1" s="1"/>
  <c r="Z4134" i="1"/>
  <c r="AB4134" i="1" s="1"/>
  <c r="M4139" i="1"/>
  <c r="AB4139" i="1" s="1"/>
  <c r="S4145" i="1"/>
  <c r="AB4145" i="1" s="1"/>
  <c r="S4146" i="1"/>
  <c r="AB4148" i="1"/>
  <c r="M4149" i="1"/>
  <c r="AB4149" i="1" s="1"/>
  <c r="P4154" i="1"/>
  <c r="AB4154" i="1" s="1"/>
  <c r="AB4156" i="1"/>
  <c r="Z4164" i="1"/>
  <c r="AB4164" i="1" s="1"/>
  <c r="AB4165" i="1"/>
  <c r="AB4182" i="1"/>
  <c r="AB4191" i="1"/>
  <c r="AB4193" i="1"/>
  <c r="AB4196" i="1"/>
  <c r="AB4200" i="1"/>
  <c r="S4217" i="1"/>
  <c r="AB4217" i="1" s="1"/>
  <c r="M4219" i="1"/>
  <c r="AB4219" i="1" s="1"/>
  <c r="Z4228" i="1"/>
  <c r="AB4228" i="1" s="1"/>
  <c r="AB4229" i="1"/>
  <c r="AB4256" i="1"/>
  <c r="S4257" i="1"/>
  <c r="AB4257" i="1" s="1"/>
  <c r="Z4260" i="1"/>
  <c r="AB4260" i="1" s="1"/>
  <c r="V4264" i="1"/>
  <c r="AB4264" i="1" s="1"/>
  <c r="AB4279" i="1"/>
  <c r="AB4285" i="1"/>
  <c r="AB4321" i="1"/>
  <c r="AB4359" i="1"/>
  <c r="AB4277" i="1"/>
  <c r="V4279" i="1"/>
  <c r="AB4286" i="1"/>
  <c r="P4289" i="1"/>
  <c r="AB4289" i="1" s="1"/>
  <c r="Z4291" i="1"/>
  <c r="Z4292" i="1"/>
  <c r="AB4292" i="1" s="1"/>
  <c r="AB4303" i="1"/>
  <c r="AB4347" i="1"/>
  <c r="AB4411" i="1"/>
  <c r="AB4278" i="1"/>
  <c r="M4282" i="1"/>
  <c r="AB4282" i="1" s="1"/>
  <c r="M4283" i="1"/>
  <c r="AB4283" i="1" s="1"/>
  <c r="S4288" i="1"/>
  <c r="AB4288" i="1" s="1"/>
  <c r="S4289" i="1"/>
  <c r="AB4293" i="1"/>
  <c r="P4304" i="1"/>
  <c r="AB4358" i="1"/>
  <c r="P4273" i="1"/>
  <c r="AB4273" i="1" s="1"/>
  <c r="P4274" i="1"/>
  <c r="AB4274" i="1" s="1"/>
  <c r="AB4294" i="1"/>
  <c r="AB4335" i="1"/>
  <c r="S4272" i="1"/>
  <c r="AB4272" i="1" s="1"/>
  <c r="S4273" i="1"/>
  <c r="Z4275" i="1"/>
  <c r="AB4275" i="1" s="1"/>
  <c r="P4281" i="1"/>
  <c r="AB4281" i="1" s="1"/>
  <c r="Z4283" i="1"/>
  <c r="Z4284" i="1"/>
  <c r="AB4284" i="1" s="1"/>
  <c r="M4290" i="1"/>
  <c r="AB4290" i="1" s="1"/>
  <c r="M4291" i="1"/>
  <c r="AB4291" i="1" s="1"/>
  <c r="M4297" i="1"/>
  <c r="AB4297" i="1" s="1"/>
  <c r="AB4300" i="1"/>
  <c r="AB4319" i="1"/>
  <c r="AB4327" i="1"/>
  <c r="AB4337" i="1"/>
  <c r="AB4405" i="1"/>
  <c r="S4295" i="1"/>
  <c r="AB4295" i="1" s="1"/>
  <c r="M4301" i="1"/>
  <c r="AB4301" i="1" s="1"/>
  <c r="V4302" i="1"/>
  <c r="Z4308" i="1"/>
  <c r="P4324" i="1"/>
  <c r="Z4324" i="1"/>
  <c r="P4340" i="1"/>
  <c r="AB4340" i="1" s="1"/>
  <c r="Z4340" i="1"/>
  <c r="S4349" i="1"/>
  <c r="AB4349" i="1" s="1"/>
  <c r="M4365" i="1"/>
  <c r="AB4365" i="1" s="1"/>
  <c r="AB4369" i="1"/>
  <c r="V4378" i="1"/>
  <c r="AB4393" i="1"/>
  <c r="AB4399" i="1"/>
  <c r="P4404" i="1"/>
  <c r="AB4406" i="1"/>
  <c r="S4411" i="1"/>
  <c r="M4413" i="1"/>
  <c r="AB4413" i="1" s="1"/>
  <c r="AB4416" i="1"/>
  <c r="Z4427" i="1"/>
  <c r="AB4437" i="1"/>
  <c r="AB4296" i="1"/>
  <c r="M4299" i="1"/>
  <c r="AB4299" i="1" s="1"/>
  <c r="P4306" i="1"/>
  <c r="AB4306" i="1" s="1"/>
  <c r="S4309" i="1"/>
  <c r="AB4309" i="1" s="1"/>
  <c r="AB4310" i="1"/>
  <c r="M4315" i="1"/>
  <c r="AB4315" i="1" s="1"/>
  <c r="V4316" i="1"/>
  <c r="P4322" i="1"/>
  <c r="S4325" i="1"/>
  <c r="AB4325" i="1" s="1"/>
  <c r="AB4326" i="1"/>
  <c r="M4331" i="1"/>
  <c r="AB4331" i="1" s="1"/>
  <c r="V4332" i="1"/>
  <c r="AB4332" i="1" s="1"/>
  <c r="P4338" i="1"/>
  <c r="AB4338" i="1" s="1"/>
  <c r="S4341" i="1"/>
  <c r="AB4341" i="1" s="1"/>
  <c r="AB4342" i="1"/>
  <c r="M4351" i="1"/>
  <c r="AB4351" i="1" s="1"/>
  <c r="Z4360" i="1"/>
  <c r="AB4360" i="1" s="1"/>
  <c r="AB4362" i="1"/>
  <c r="V4364" i="1"/>
  <c r="AB4364" i="1" s="1"/>
  <c r="P4366" i="1"/>
  <c r="AB4368" i="1"/>
  <c r="P4380" i="1"/>
  <c r="S4387" i="1"/>
  <c r="AB4387" i="1" s="1"/>
  <c r="M4389" i="1"/>
  <c r="AB4389" i="1" s="1"/>
  <c r="AB4392" i="1"/>
  <c r="AB4410" i="1"/>
  <c r="Z4414" i="1"/>
  <c r="V4418" i="1"/>
  <c r="AB4534" i="1"/>
  <c r="V4330" i="1"/>
  <c r="Z4336" i="1"/>
  <c r="AB4356" i="1"/>
  <c r="AB4361" i="1"/>
  <c r="V4370" i="1"/>
  <c r="AB4370" i="1" s="1"/>
  <c r="S4373" i="1"/>
  <c r="Z4390" i="1"/>
  <c r="V4394" i="1"/>
  <c r="AB4394" i="1" s="1"/>
  <c r="AB4409" i="1"/>
  <c r="AB4415" i="1"/>
  <c r="AB4432" i="1"/>
  <c r="V4439" i="1"/>
  <c r="AB4374" i="1"/>
  <c r="AB4385" i="1"/>
  <c r="AB4391" i="1"/>
  <c r="AB4398" i="1"/>
  <c r="AB4404" i="1"/>
  <c r="AB4408" i="1"/>
  <c r="AB4427" i="1"/>
  <c r="AB4448" i="1"/>
  <c r="AB4320" i="1"/>
  <c r="AB4322" i="1"/>
  <c r="AB4336" i="1"/>
  <c r="AB4353" i="1"/>
  <c r="AB4380" i="1"/>
  <c r="AB4384" i="1"/>
  <c r="AB4402" i="1"/>
  <c r="AB4421" i="1"/>
  <c r="AB4425" i="1"/>
  <c r="AB4431" i="1"/>
  <c r="AB4465" i="1"/>
  <c r="P4298" i="1"/>
  <c r="AB4298" i="1" s="1"/>
  <c r="Z4298" i="1"/>
  <c r="AB4302" i="1"/>
  <c r="AB4304" i="1"/>
  <c r="M4307" i="1"/>
  <c r="AB4307" i="1" s="1"/>
  <c r="V4308" i="1"/>
  <c r="AB4308" i="1" s="1"/>
  <c r="P4314" i="1"/>
  <c r="AB4314" i="1" s="1"/>
  <c r="S4317" i="1"/>
  <c r="AB4317" i="1" s="1"/>
  <c r="AB4318" i="1"/>
  <c r="M4323" i="1"/>
  <c r="AB4323" i="1" s="1"/>
  <c r="V4324" i="1"/>
  <c r="AB4324" i="1" s="1"/>
  <c r="P4330" i="1"/>
  <c r="AB4330" i="1" s="1"/>
  <c r="S4333" i="1"/>
  <c r="AB4333" i="1" s="1"/>
  <c r="AB4334" i="1"/>
  <c r="M4339" i="1"/>
  <c r="AB4339" i="1" s="1"/>
  <c r="V4340" i="1"/>
  <c r="Z4344" i="1"/>
  <c r="AB4344" i="1" s="1"/>
  <c r="AB4346" i="1"/>
  <c r="V4348" i="1"/>
  <c r="AB4348" i="1" s="1"/>
  <c r="P4350" i="1"/>
  <c r="AB4350" i="1" s="1"/>
  <c r="AB4352" i="1"/>
  <c r="AB4366" i="1"/>
  <c r="M4367" i="1"/>
  <c r="AB4367" i="1" s="1"/>
  <c r="Z4376" i="1"/>
  <c r="AB4376" i="1" s="1"/>
  <c r="AB4378" i="1"/>
  <c r="Z4382" i="1"/>
  <c r="AB4382" i="1" s="1"/>
  <c r="V4386" i="1"/>
  <c r="AB4386" i="1" s="1"/>
  <c r="AB4401" i="1"/>
  <c r="AB4407" i="1"/>
  <c r="P4412" i="1"/>
  <c r="AB4412" i="1" s="1"/>
  <c r="AB4414" i="1"/>
  <c r="AB4439" i="1"/>
  <c r="AB4447" i="1"/>
  <c r="AB4462" i="1"/>
  <c r="AB4483" i="1"/>
  <c r="AB4502" i="1"/>
  <c r="M4305" i="1"/>
  <c r="AB4305" i="1" s="1"/>
  <c r="Z4312" i="1"/>
  <c r="AB4312" i="1" s="1"/>
  <c r="AB4316" i="1"/>
  <c r="Z4328" i="1"/>
  <c r="AB4328" i="1" s="1"/>
  <c r="AB4345" i="1"/>
  <c r="S4357" i="1"/>
  <c r="AB4357" i="1" s="1"/>
  <c r="S4371" i="1"/>
  <c r="AB4371" i="1" s="1"/>
  <c r="AB4372" i="1"/>
  <c r="M4373" i="1"/>
  <c r="AB4373" i="1" s="1"/>
  <c r="AB4377" i="1"/>
  <c r="AB4383" i="1"/>
  <c r="P4388" i="1"/>
  <c r="AB4388" i="1" s="1"/>
  <c r="AB4390" i="1"/>
  <c r="S4395" i="1"/>
  <c r="AB4395" i="1" s="1"/>
  <c r="AB4396" i="1"/>
  <c r="M4397" i="1"/>
  <c r="AB4397" i="1" s="1"/>
  <c r="AB4400" i="1"/>
  <c r="AB4418" i="1"/>
  <c r="V4419" i="1"/>
  <c r="AB4444" i="1"/>
  <c r="AB4449" i="1"/>
  <c r="P4452" i="1"/>
  <c r="Z4454" i="1"/>
  <c r="AB4454" i="1" s="1"/>
  <c r="Z4455" i="1"/>
  <c r="AB4455" i="1" s="1"/>
  <c r="P4461" i="1"/>
  <c r="S4467" i="1"/>
  <c r="AB4467" i="1" s="1"/>
  <c r="S4468" i="1"/>
  <c r="Z4495" i="1"/>
  <c r="AB4496" i="1"/>
  <c r="AB4497" i="1"/>
  <c r="AB4498" i="1"/>
  <c r="AB4517" i="1"/>
  <c r="AB4524" i="1"/>
  <c r="Z4527" i="1"/>
  <c r="AB4528" i="1"/>
  <c r="AB4529" i="1"/>
  <c r="AB4530" i="1"/>
  <c r="S4545" i="1"/>
  <c r="AB4545" i="1" s="1"/>
  <c r="AB4549" i="1"/>
  <c r="AB4551" i="1"/>
  <c r="S4553" i="1"/>
  <c r="AB4553" i="1" s="1"/>
  <c r="AB4557" i="1"/>
  <c r="AB4559" i="1"/>
  <c r="S4561" i="1"/>
  <c r="AB4561" i="1" s="1"/>
  <c r="AB4565" i="1"/>
  <c r="AB4567" i="1"/>
  <c r="AB4574" i="1"/>
  <c r="AB4538" i="1"/>
  <c r="AB4540" i="1"/>
  <c r="AB4543" i="1"/>
  <c r="AB4586" i="1"/>
  <c r="AB4428" i="1"/>
  <c r="AB4433" i="1"/>
  <c r="P4436" i="1"/>
  <c r="Z4438" i="1"/>
  <c r="AB4438" i="1" s="1"/>
  <c r="Z4439" i="1"/>
  <c r="M4445" i="1"/>
  <c r="M4446" i="1"/>
  <c r="AB4446" i="1" s="1"/>
  <c r="S4451" i="1"/>
  <c r="AB4451" i="1" s="1"/>
  <c r="S4452" i="1"/>
  <c r="AB4456" i="1"/>
  <c r="P4460" i="1"/>
  <c r="V4467" i="1"/>
  <c r="M4469" i="1"/>
  <c r="Z4471" i="1"/>
  <c r="AB4472" i="1"/>
  <c r="AB4473" i="1"/>
  <c r="AB4474" i="1"/>
  <c r="AB4495" i="1"/>
  <c r="AB4500" i="1"/>
  <c r="Z4503" i="1"/>
  <c r="AB4504" i="1"/>
  <c r="AB4505" i="1"/>
  <c r="AB4506" i="1"/>
  <c r="AB4527" i="1"/>
  <c r="AB4532" i="1"/>
  <c r="AB4536" i="1"/>
  <c r="AB4537" i="1"/>
  <c r="AB4541" i="1"/>
  <c r="AB4550" i="1"/>
  <c r="AB4558" i="1"/>
  <c r="AB4566" i="1"/>
  <c r="AB4452" i="1"/>
  <c r="AB4457" i="1"/>
  <c r="AB4458" i="1"/>
  <c r="P4493" i="1"/>
  <c r="AB4493" i="1" s="1"/>
  <c r="V4499" i="1"/>
  <c r="AB4499" i="1" s="1"/>
  <c r="AB4501" i="1"/>
  <c r="S4508" i="1"/>
  <c r="M4510" i="1"/>
  <c r="AB4510" i="1" s="1"/>
  <c r="P4525" i="1"/>
  <c r="AB4525" i="1" s="1"/>
  <c r="V4531" i="1"/>
  <c r="AB4531" i="1" s="1"/>
  <c r="V4544" i="1"/>
  <c r="AB4544" i="1" s="1"/>
  <c r="Z4548" i="1"/>
  <c r="AB4548" i="1" s="1"/>
  <c r="V4552" i="1"/>
  <c r="AB4552" i="1" s="1"/>
  <c r="Z4556" i="1"/>
  <c r="AB4556" i="1" s="1"/>
  <c r="V4560" i="1"/>
  <c r="AB4560" i="1" s="1"/>
  <c r="Z4564" i="1"/>
  <c r="AB4564" i="1" s="1"/>
  <c r="V4568" i="1"/>
  <c r="AB4568" i="1" s="1"/>
  <c r="AB4580" i="1"/>
  <c r="P4420" i="1"/>
  <c r="AB4420" i="1" s="1"/>
  <c r="Z4422" i="1"/>
  <c r="AB4422" i="1" s="1"/>
  <c r="Z4423" i="1"/>
  <c r="AB4423" i="1" s="1"/>
  <c r="M4429" i="1"/>
  <c r="AB4429" i="1" s="1"/>
  <c r="M4430" i="1"/>
  <c r="AB4430" i="1" s="1"/>
  <c r="S4435" i="1"/>
  <c r="AB4435" i="1" s="1"/>
  <c r="S4436" i="1"/>
  <c r="AB4440" i="1"/>
  <c r="P4445" i="1"/>
  <c r="V4450" i="1"/>
  <c r="AB4450" i="1" s="1"/>
  <c r="V4451" i="1"/>
  <c r="S4459" i="1"/>
  <c r="AB4459" i="1" s="1"/>
  <c r="S4460" i="1"/>
  <c r="P4469" i="1"/>
  <c r="AB4471" i="1"/>
  <c r="AB4476" i="1"/>
  <c r="AB4480" i="1"/>
  <c r="AB4481" i="1"/>
  <c r="AB4482" i="1"/>
  <c r="AB4503" i="1"/>
  <c r="AB4508" i="1"/>
  <c r="AB4512" i="1"/>
  <c r="AB4513" i="1"/>
  <c r="AB4535" i="1"/>
  <c r="AB4436" i="1"/>
  <c r="AB4441" i="1"/>
  <c r="AB4460" i="1"/>
  <c r="AB4477" i="1"/>
  <c r="AB4484" i="1"/>
  <c r="AB4509" i="1"/>
  <c r="S4516" i="1"/>
  <c r="M4518" i="1"/>
  <c r="AB4518" i="1" s="1"/>
  <c r="P4533" i="1"/>
  <c r="AB4533" i="1" s="1"/>
  <c r="P4546" i="1"/>
  <c r="AB4546" i="1" s="1"/>
  <c r="P4554" i="1"/>
  <c r="AB4554" i="1" s="1"/>
  <c r="P4562" i="1"/>
  <c r="AB4562" i="1" s="1"/>
  <c r="V4576" i="1"/>
  <c r="S4419" i="1"/>
  <c r="AB4419" i="1" s="1"/>
  <c r="S4420" i="1"/>
  <c r="AB4424" i="1"/>
  <c r="P4429" i="1"/>
  <c r="V4434" i="1"/>
  <c r="AB4434" i="1" s="1"/>
  <c r="V4435" i="1"/>
  <c r="V4459" i="1"/>
  <c r="M4461" i="1"/>
  <c r="AB4461" i="1" s="1"/>
  <c r="Z4463" i="1"/>
  <c r="AB4463" i="1" s="1"/>
  <c r="P4468" i="1"/>
  <c r="AB4468" i="1" s="1"/>
  <c r="AB4479" i="1"/>
  <c r="Z4487" i="1"/>
  <c r="AB4487" i="1" s="1"/>
  <c r="AB4488" i="1"/>
  <c r="AB4489" i="1"/>
  <c r="AB4490" i="1"/>
  <c r="AB4511" i="1"/>
  <c r="AB4516" i="1"/>
  <c r="Z4519" i="1"/>
  <c r="AB4519" i="1" s="1"/>
  <c r="AB4520" i="1"/>
  <c r="AB4521" i="1"/>
  <c r="AB4522" i="1"/>
  <c r="S4573" i="1"/>
  <c r="AB4569" i="1"/>
  <c r="V4571" i="1"/>
  <c r="AB4571" i="1" s="1"/>
  <c r="AB4578" i="1"/>
  <c r="AB4585" i="1"/>
  <c r="Z4588" i="1"/>
  <c r="AB4588" i="1" s="1"/>
  <c r="S4593" i="1"/>
  <c r="AB4593" i="1" s="1"/>
  <c r="AB4594" i="1"/>
  <c r="AB4597" i="1"/>
  <c r="V4600" i="1"/>
  <c r="AB4600" i="1" s="1"/>
  <c r="AB4609" i="1"/>
  <c r="S4609" i="1"/>
  <c r="S4621" i="1"/>
  <c r="AB4621" i="1" s="1"/>
  <c r="AB4622" i="1"/>
  <c r="V4636" i="1"/>
  <c r="AB4636" i="1" s="1"/>
  <c r="P4640" i="1"/>
  <c r="Z4645" i="1"/>
  <c r="AB4657" i="1"/>
  <c r="AB4668" i="1"/>
  <c r="S4589" i="1"/>
  <c r="M4595" i="1"/>
  <c r="AB4595" i="1" s="1"/>
  <c r="V4596" i="1"/>
  <c r="AB4596" i="1" s="1"/>
  <c r="S4605" i="1"/>
  <c r="P4614" i="1"/>
  <c r="M4623" i="1"/>
  <c r="AB4623" i="1" s="1"/>
  <c r="P4626" i="1"/>
  <c r="AB4626" i="1" s="1"/>
  <c r="Z4628" i="1"/>
  <c r="AB4631" i="1"/>
  <c r="P4635" i="1"/>
  <c r="P4639" i="1"/>
  <c r="AB4639" i="1" s="1"/>
  <c r="AB4645" i="1"/>
  <c r="AB4652" i="1"/>
  <c r="AB4660" i="1"/>
  <c r="V4661" i="1"/>
  <c r="Z4575" i="1"/>
  <c r="AB4575" i="1" s="1"/>
  <c r="P4581" i="1"/>
  <c r="AB4581" i="1" s="1"/>
  <c r="P4582" i="1"/>
  <c r="AB4582" i="1" s="1"/>
  <c r="AB4589" i="1"/>
  <c r="AB4590" i="1"/>
  <c r="V4592" i="1"/>
  <c r="AB4592" i="1" s="1"/>
  <c r="Z4600" i="1"/>
  <c r="AB4605" i="1"/>
  <c r="AB4606" i="1"/>
  <c r="AB4617" i="1"/>
  <c r="AB4630" i="1"/>
  <c r="AB4644" i="1"/>
  <c r="Z4576" i="1"/>
  <c r="AB4576" i="1" s="1"/>
  <c r="M4591" i="1"/>
  <c r="AB4591" i="1" s="1"/>
  <c r="P4598" i="1"/>
  <c r="AB4598" i="1" s="1"/>
  <c r="AB4602" i="1"/>
  <c r="M4607" i="1"/>
  <c r="AB4607" i="1" s="1"/>
  <c r="P4610" i="1"/>
  <c r="AB4610" i="1" s="1"/>
  <c r="Z4612" i="1"/>
  <c r="AB4618" i="1"/>
  <c r="M4619" i="1"/>
  <c r="AB4619" i="1" s="1"/>
  <c r="V4620" i="1"/>
  <c r="AB4620" i="1" s="1"/>
  <c r="Z4624" i="1"/>
  <c r="AB4624" i="1" s="1"/>
  <c r="AB4628" i="1"/>
  <c r="AB4629" i="1"/>
  <c r="AB4641" i="1"/>
  <c r="Z4683" i="1"/>
  <c r="AB4601" i="1"/>
  <c r="AB4614" i="1"/>
  <c r="P4573" i="1"/>
  <c r="AB4573" i="1" s="1"/>
  <c r="AB4577" i="1"/>
  <c r="V4579" i="1"/>
  <c r="AB4579" i="1" s="1"/>
  <c r="Z4584" i="1"/>
  <c r="AB4584" i="1" s="1"/>
  <c r="Z4592" i="1"/>
  <c r="M4603" i="1"/>
  <c r="AB4603" i="1" s="1"/>
  <c r="V4604" i="1"/>
  <c r="AB4604" i="1" s="1"/>
  <c r="Z4608" i="1"/>
  <c r="AB4608" i="1" s="1"/>
  <c r="AB4612" i="1"/>
  <c r="AB4613" i="1"/>
  <c r="V4616" i="1"/>
  <c r="AB4616" i="1" s="1"/>
  <c r="AB4625" i="1"/>
  <c r="S4625" i="1"/>
  <c r="AB4634" i="1"/>
  <c r="S4634" i="1"/>
  <c r="S4637" i="1"/>
  <c r="AB4654" i="1"/>
  <c r="M4640" i="1"/>
  <c r="AB4640" i="1" s="1"/>
  <c r="M4648" i="1"/>
  <c r="P4655" i="1"/>
  <c r="M4664" i="1"/>
  <c r="AB4664" i="1" s="1"/>
  <c r="Z4675" i="1"/>
  <c r="AB4675" i="1" s="1"/>
  <c r="AB4677" i="1"/>
  <c r="V4679" i="1"/>
  <c r="P4681" i="1"/>
  <c r="AB4681" i="1" s="1"/>
  <c r="V4687" i="1"/>
  <c r="AB4690" i="1"/>
  <c r="M4693" i="1"/>
  <c r="AB4710" i="1"/>
  <c r="AB4715" i="1"/>
  <c r="AB4744" i="1"/>
  <c r="M4632" i="1"/>
  <c r="AB4632" i="1" s="1"/>
  <c r="AB4637" i="1"/>
  <c r="M4642" i="1"/>
  <c r="AB4642" i="1" s="1"/>
  <c r="V4647" i="1"/>
  <c r="S4656" i="1"/>
  <c r="AB4656" i="1" s="1"/>
  <c r="V4663" i="1"/>
  <c r="S4670" i="1"/>
  <c r="AB4670" i="1" s="1"/>
  <c r="AB4671" i="1"/>
  <c r="AB4685" i="1"/>
  <c r="AB4718" i="1"/>
  <c r="AB4726" i="1"/>
  <c r="AB4635" i="1"/>
  <c r="AB4651" i="1"/>
  <c r="AB4667" i="1"/>
  <c r="AB4680" i="1"/>
  <c r="V4637" i="1"/>
  <c r="S4640" i="1"/>
  <c r="S4646" i="1"/>
  <c r="AB4646" i="1" s="1"/>
  <c r="S4648" i="1"/>
  <c r="AB4648" i="1" s="1"/>
  <c r="V4655" i="1"/>
  <c r="AB4655" i="1" s="1"/>
  <c r="S4664" i="1"/>
  <c r="V4669" i="1"/>
  <c r="AB4669" i="1" s="1"/>
  <c r="AB4693" i="1"/>
  <c r="AB4694" i="1"/>
  <c r="AB4728" i="1"/>
  <c r="AB4734" i="1"/>
  <c r="AB4649" i="1"/>
  <c r="V4653" i="1"/>
  <c r="AB4653" i="1" s="1"/>
  <c r="Z4659" i="1"/>
  <c r="AB4659" i="1" s="1"/>
  <c r="S4662" i="1"/>
  <c r="AB4662" i="1" s="1"/>
  <c r="AB4665" i="1"/>
  <c r="AB4679" i="1"/>
  <c r="AB4683" i="1"/>
  <c r="AB4687" i="1"/>
  <c r="AB4691" i="1"/>
  <c r="AB4702" i="1"/>
  <c r="AB4742" i="1"/>
  <c r="AB4643" i="1"/>
  <c r="AB4647" i="1"/>
  <c r="AB4661" i="1"/>
  <c r="AB4663" i="1"/>
  <c r="S4672" i="1"/>
  <c r="AB4672" i="1" s="1"/>
  <c r="AB4673" i="1"/>
  <c r="M4674" i="1"/>
  <c r="AB4674" i="1" s="1"/>
  <c r="AB4678" i="1"/>
  <c r="AB4686" i="1"/>
  <c r="AB4729" i="1"/>
  <c r="M4697" i="1"/>
  <c r="AB4700" i="1"/>
  <c r="S4703" i="1"/>
  <c r="M4705" i="1"/>
  <c r="AB4705" i="1" s="1"/>
  <c r="V4709" i="1"/>
  <c r="P4712" i="1"/>
  <c r="AB4714" i="1"/>
  <c r="AB4716" i="1"/>
  <c r="S4719" i="1"/>
  <c r="M4721" i="1"/>
  <c r="AB4721" i="1" s="1"/>
  <c r="P4727" i="1"/>
  <c r="S4735" i="1"/>
  <c r="Z4738" i="1"/>
  <c r="AB4739" i="1"/>
  <c r="AB4740" i="1"/>
  <c r="AB4741" i="1"/>
  <c r="AB4781" i="1"/>
  <c r="AB4782" i="1"/>
  <c r="P4797" i="1"/>
  <c r="M4688" i="1"/>
  <c r="AB4688" i="1" s="1"/>
  <c r="M4689" i="1"/>
  <c r="AB4689" i="1" s="1"/>
  <c r="M4704" i="1"/>
  <c r="P4711" i="1"/>
  <c r="AB4711" i="1" s="1"/>
  <c r="M4720" i="1"/>
  <c r="S4727" i="1"/>
  <c r="Z4730" i="1"/>
  <c r="AB4731" i="1"/>
  <c r="AB4732" i="1"/>
  <c r="AB4733" i="1"/>
  <c r="AB4738" i="1"/>
  <c r="Z4775" i="1"/>
  <c r="AB4692" i="1"/>
  <c r="AB4707" i="1"/>
  <c r="AB4723" i="1"/>
  <c r="AB4768" i="1"/>
  <c r="P4688" i="1"/>
  <c r="P4695" i="1"/>
  <c r="AB4695" i="1" s="1"/>
  <c r="Z4697" i="1"/>
  <c r="V4701" i="1"/>
  <c r="AB4701" i="1" s="1"/>
  <c r="P4704" i="1"/>
  <c r="AB4706" i="1"/>
  <c r="AB4708" i="1"/>
  <c r="S4711" i="1"/>
  <c r="M4713" i="1"/>
  <c r="AB4713" i="1" s="1"/>
  <c r="V4717" i="1"/>
  <c r="AB4717" i="1" s="1"/>
  <c r="P4720" i="1"/>
  <c r="AB4722" i="1"/>
  <c r="AB4724" i="1"/>
  <c r="AB4725" i="1"/>
  <c r="AB4727" i="1"/>
  <c r="AB4730" i="1"/>
  <c r="M4745" i="1"/>
  <c r="AB4745" i="1" s="1"/>
  <c r="AB4775" i="1"/>
  <c r="AB4698" i="1"/>
  <c r="AB4709" i="1"/>
  <c r="AB4747" i="1"/>
  <c r="AB4748" i="1"/>
  <c r="AB4749" i="1"/>
  <c r="AB4751" i="1"/>
  <c r="AB4756" i="1"/>
  <c r="AB4758" i="1"/>
  <c r="Z4689" i="1"/>
  <c r="S4695" i="1"/>
  <c r="AB4699" i="1"/>
  <c r="P4703" i="1"/>
  <c r="AB4703" i="1" s="1"/>
  <c r="M4712" i="1"/>
  <c r="AB4712" i="1" s="1"/>
  <c r="P4719" i="1"/>
  <c r="AB4719" i="1" s="1"/>
  <c r="P4735" i="1"/>
  <c r="AB4735" i="1" s="1"/>
  <c r="S4743" i="1"/>
  <c r="AB4743" i="1" s="1"/>
  <c r="V4750" i="1"/>
  <c r="AB4750" i="1" s="1"/>
  <c r="P4752" i="1"/>
  <c r="AB4752" i="1" s="1"/>
  <c r="AB4754" i="1"/>
  <c r="P4826" i="1"/>
  <c r="Z4830" i="1"/>
  <c r="P4755" i="1"/>
  <c r="AB4755" i="1" s="1"/>
  <c r="V4763" i="1"/>
  <c r="M4772" i="1"/>
  <c r="AB4772" i="1" s="1"/>
  <c r="P4789" i="1"/>
  <c r="AB4789" i="1" s="1"/>
  <c r="AB4810" i="1"/>
  <c r="P4831" i="1"/>
  <c r="S4835" i="1"/>
  <c r="Z4841" i="1"/>
  <c r="AB4761" i="1"/>
  <c r="P4763" i="1"/>
  <c r="AB4763" i="1" s="1"/>
  <c r="P4765" i="1"/>
  <c r="Z4765" i="1"/>
  <c r="AB4767" i="1"/>
  <c r="AB4769" i="1"/>
  <c r="AB4778" i="1"/>
  <c r="S4780" i="1"/>
  <c r="AB4780" i="1" s="1"/>
  <c r="M4790" i="1"/>
  <c r="AB4790" i="1" s="1"/>
  <c r="P4809" i="1"/>
  <c r="AB4822" i="1"/>
  <c r="AB4770" i="1"/>
  <c r="AB4784" i="1"/>
  <c r="AB4785" i="1"/>
  <c r="AB4797" i="1"/>
  <c r="AB4813" i="1"/>
  <c r="AB4826" i="1"/>
  <c r="P4855" i="1"/>
  <c r="Z4757" i="1"/>
  <c r="AB4757" i="1" s="1"/>
  <c r="S4762" i="1"/>
  <c r="AB4762" i="1" s="1"/>
  <c r="S4770" i="1"/>
  <c r="S4772" i="1"/>
  <c r="AB4773" i="1"/>
  <c r="M4774" i="1"/>
  <c r="AB4774" i="1" s="1"/>
  <c r="V4779" i="1"/>
  <c r="AB4779" i="1" s="1"/>
  <c r="AB4788" i="1"/>
  <c r="Z4791" i="1"/>
  <c r="AB4791" i="1" s="1"/>
  <c r="AB4792" i="1"/>
  <c r="AB4793" i="1"/>
  <c r="AB4794" i="1"/>
  <c r="S4796" i="1"/>
  <c r="Z4854" i="1"/>
  <c r="AB4863" i="1"/>
  <c r="AB4864" i="1"/>
  <c r="S4764" i="1"/>
  <c r="AB4764" i="1" s="1"/>
  <c r="AB4765" i="1"/>
  <c r="M4766" i="1"/>
  <c r="AB4766" i="1" s="1"/>
  <c r="V4777" i="1"/>
  <c r="AB4777" i="1" s="1"/>
  <c r="AB4783" i="1"/>
  <c r="V4787" i="1"/>
  <c r="AB4787" i="1" s="1"/>
  <c r="AB4796" i="1"/>
  <c r="Z4799" i="1"/>
  <c r="AB4799" i="1" s="1"/>
  <c r="AB4800" i="1"/>
  <c r="AB4801" i="1"/>
  <c r="P4808" i="1"/>
  <c r="AB4808" i="1" s="1"/>
  <c r="V4837" i="1"/>
  <c r="AB4837" i="1" s="1"/>
  <c r="V4874" i="1"/>
  <c r="V4910" i="1"/>
  <c r="V4816" i="1"/>
  <c r="AB4816" i="1" s="1"/>
  <c r="M4819" i="1"/>
  <c r="AB4819" i="1" s="1"/>
  <c r="AB4828" i="1"/>
  <c r="AB4830" i="1"/>
  <c r="AB4831" i="1"/>
  <c r="P4839" i="1"/>
  <c r="AB4855" i="1"/>
  <c r="AB4872" i="1"/>
  <c r="S4876" i="1"/>
  <c r="AB4804" i="1"/>
  <c r="AB4833" i="1"/>
  <c r="AB4841" i="1"/>
  <c r="AB4847" i="1"/>
  <c r="AB4854" i="1"/>
  <c r="AB4867" i="1"/>
  <c r="AB4870" i="1"/>
  <c r="AB4812" i="1"/>
  <c r="M4835" i="1"/>
  <c r="AB4835" i="1" s="1"/>
  <c r="AB4839" i="1"/>
  <c r="AB4846" i="1"/>
  <c r="S4846" i="1"/>
  <c r="AB4860" i="1"/>
  <c r="M4803" i="1"/>
  <c r="AB4803" i="1" s="1"/>
  <c r="AB4814" i="1"/>
  <c r="M4827" i="1"/>
  <c r="AB4827" i="1" s="1"/>
  <c r="V4832" i="1"/>
  <c r="AB4832" i="1" s="1"/>
  <c r="AB4838" i="1"/>
  <c r="S4838" i="1"/>
  <c r="M4848" i="1"/>
  <c r="AB4848" i="1" s="1"/>
  <c r="AB4852" i="1"/>
  <c r="V4861" i="1"/>
  <c r="AB4861" i="1" s="1"/>
  <c r="V4866" i="1"/>
  <c r="AB4866" i="1" s="1"/>
  <c r="AB4934" i="1"/>
  <c r="M4809" i="1"/>
  <c r="AB4809" i="1" s="1"/>
  <c r="AB4815" i="1"/>
  <c r="Z4820" i="1"/>
  <c r="M4840" i="1"/>
  <c r="AB4840" i="1" s="1"/>
  <c r="AB4844" i="1"/>
  <c r="V4853" i="1"/>
  <c r="AB4853" i="1" s="1"/>
  <c r="Z4857" i="1"/>
  <c r="AB4857" i="1" s="1"/>
  <c r="AB4865" i="1"/>
  <c r="P4881" i="1"/>
  <c r="AB4895" i="1"/>
  <c r="P4802" i="1"/>
  <c r="AB4802" i="1" s="1"/>
  <c r="AB4806" i="1"/>
  <c r="M4811" i="1"/>
  <c r="AB4811" i="1" s="1"/>
  <c r="AB4820" i="1"/>
  <c r="P4834" i="1"/>
  <c r="AB4834" i="1" s="1"/>
  <c r="V4845" i="1"/>
  <c r="AB4845" i="1" s="1"/>
  <c r="Z4849" i="1"/>
  <c r="AB4849" i="1" s="1"/>
  <c r="AB4859" i="1"/>
  <c r="Z4862" i="1"/>
  <c r="AB4862" i="1" s="1"/>
  <c r="M4869" i="1"/>
  <c r="AB4869" i="1" s="1"/>
  <c r="S4915" i="1"/>
  <c r="AB4931" i="1"/>
  <c r="AB4896" i="1"/>
  <c r="AB4954" i="1"/>
  <c r="AB4994" i="1"/>
  <c r="AB4912" i="1"/>
  <c r="AB4925" i="1"/>
  <c r="AB4976" i="1"/>
  <c r="Z4874" i="1"/>
  <c r="AB4874" i="1" s="1"/>
  <c r="M4877" i="1"/>
  <c r="AB4877" i="1" s="1"/>
  <c r="AB4880" i="1"/>
  <c r="AB4883" i="1"/>
  <c r="Z4886" i="1"/>
  <c r="AB4886" i="1" s="1"/>
  <c r="P4888" i="1"/>
  <c r="M4893" i="1"/>
  <c r="AB4893" i="1" s="1"/>
  <c r="V4894" i="1"/>
  <c r="AB4894" i="1" s="1"/>
  <c r="V4906" i="1"/>
  <c r="AB4910" i="1"/>
  <c r="V4949" i="1"/>
  <c r="Z4966" i="1"/>
  <c r="AB4968" i="1"/>
  <c r="AB4884" i="1"/>
  <c r="AB4920" i="1"/>
  <c r="AB4921" i="1"/>
  <c r="AB4926" i="1"/>
  <c r="AB4938" i="1"/>
  <c r="AB4942" i="1"/>
  <c r="AB4949" i="1"/>
  <c r="AB4959" i="1"/>
  <c r="P4876" i="1"/>
  <c r="AB4876" i="1" s="1"/>
  <c r="V4878" i="1"/>
  <c r="AB4878" i="1" s="1"/>
  <c r="M4881" i="1"/>
  <c r="AB4881" i="1" s="1"/>
  <c r="S4887" i="1"/>
  <c r="AB4887" i="1" s="1"/>
  <c r="P4892" i="1"/>
  <c r="AB4892" i="1" s="1"/>
  <c r="S4875" i="1"/>
  <c r="AB4875" i="1" s="1"/>
  <c r="V4882" i="1"/>
  <c r="AB4882" i="1" s="1"/>
  <c r="AB4888" i="1"/>
  <c r="AB4891" i="1"/>
  <c r="Z4894" i="1"/>
  <c r="S4900" i="1"/>
  <c r="M4918" i="1"/>
  <c r="AB4918" i="1" s="1"/>
  <c r="M4939" i="1"/>
  <c r="AB4939" i="1" s="1"/>
  <c r="AB5000" i="1"/>
  <c r="V4905" i="1"/>
  <c r="AB4905" i="1" s="1"/>
  <c r="AB4911" i="1"/>
  <c r="S4914" i="1"/>
  <c r="AB4914" i="1" s="1"/>
  <c r="P4923" i="1"/>
  <c r="AB4923" i="1" s="1"/>
  <c r="AB4948" i="1"/>
  <c r="AB4953" i="1"/>
  <c r="AB4963" i="1"/>
  <c r="AB4980" i="1"/>
  <c r="AB4988" i="1"/>
  <c r="AB5001" i="1"/>
  <c r="V4913" i="1"/>
  <c r="AB4913" i="1" s="1"/>
  <c r="AB4919" i="1"/>
  <c r="S4922" i="1"/>
  <c r="AB4922" i="1" s="1"/>
  <c r="S4927" i="1"/>
  <c r="AB4927" i="1" s="1"/>
  <c r="V4939" i="1"/>
  <c r="S4945" i="1"/>
  <c r="AB4945" i="1" s="1"/>
  <c r="AB4961" i="1"/>
  <c r="P4967" i="1"/>
  <c r="AB4971" i="1"/>
  <c r="V4981" i="1"/>
  <c r="AB4981" i="1" s="1"/>
  <c r="Z4985" i="1"/>
  <c r="V4989" i="1"/>
  <c r="AB4989" i="1" s="1"/>
  <c r="Z4909" i="1"/>
  <c r="AB4909" i="1" s="1"/>
  <c r="Z4930" i="1"/>
  <c r="AB4930" i="1" s="1"/>
  <c r="AB4935" i="1"/>
  <c r="V4944" i="1"/>
  <c r="AB4944" i="1" s="1"/>
  <c r="M4947" i="1"/>
  <c r="AB4947" i="1" s="1"/>
  <c r="S4958" i="1"/>
  <c r="AB4958" i="1" s="1"/>
  <c r="AB4967" i="1"/>
  <c r="AB4977" i="1"/>
  <c r="P4983" i="1"/>
  <c r="P4991" i="1"/>
  <c r="AB4996" i="1"/>
  <c r="S4998" i="1"/>
  <c r="AB4998" i="1" s="1"/>
  <c r="M4900" i="1"/>
  <c r="AB4900" i="1" s="1"/>
  <c r="Z4917" i="1"/>
  <c r="AB4917" i="1" s="1"/>
  <c r="AB4924" i="1"/>
  <c r="P4941" i="1"/>
  <c r="AB4941" i="1" s="1"/>
  <c r="M4960" i="1"/>
  <c r="AB4960" i="1" s="1"/>
  <c r="AB4966" i="1"/>
  <c r="S4966" i="1"/>
  <c r="AB4975" i="1"/>
  <c r="AB4985" i="1"/>
  <c r="AB4993" i="1"/>
  <c r="AB4995" i="1"/>
  <c r="AB4937" i="1"/>
  <c r="AB4956" i="1"/>
  <c r="AB4974" i="1"/>
  <c r="AB4983" i="1"/>
  <c r="AB4991" i="1"/>
  <c r="AB4964" i="1"/>
  <c r="AB4982" i="1"/>
  <c r="AB4990" i="1"/>
  <c r="AB5002" i="1"/>
  <c r="AB4903" i="1"/>
  <c r="S4906" i="1"/>
  <c r="AB4906" i="1" s="1"/>
  <c r="P4915" i="1"/>
  <c r="AB4915" i="1" s="1"/>
  <c r="P4928" i="1"/>
  <c r="AB4928" i="1" s="1"/>
  <c r="AB4932" i="1"/>
  <c r="S4940" i="1"/>
  <c r="AB4940" i="1" s="1"/>
  <c r="Z4943" i="1"/>
  <c r="AB4943" i="1" s="1"/>
  <c r="AB4950" i="1"/>
  <c r="AB4951" i="1"/>
  <c r="AB4955" i="1"/>
  <c r="V4965" i="1"/>
  <c r="AB4965" i="1" s="1"/>
  <c r="Z4969" i="1"/>
  <c r="AB4969" i="1" s="1"/>
  <c r="AB4972" i="1"/>
  <c r="M4984" i="1"/>
  <c r="AB4984" i="1" s="1"/>
  <c r="M4992" i="1"/>
  <c r="AB4992" i="1" s="1"/>
  <c r="P4999" i="1"/>
  <c r="AB4999" i="1" s="1"/>
  <c r="AB4106" i="1" l="1"/>
  <c r="AB4445" i="1"/>
  <c r="AB4090" i="1"/>
  <c r="AB2529" i="1"/>
  <c r="AB4469" i="1"/>
  <c r="AB4019" i="1"/>
  <c r="AB4720" i="1"/>
  <c r="AB4697" i="1"/>
  <c r="AB3725" i="1"/>
  <c r="AB3475" i="1"/>
  <c r="AB3871" i="1"/>
  <c r="AB4704" i="1"/>
  <c r="AB2481" i="1"/>
  <c r="AB374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<sst xmlns="http://schemas.openxmlformats.org/spreadsheetml/2006/main" count="33" uniqueCount="20">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</sst>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5-%20Maio%202026\13.2%20PCF%20em%20Excel%20052026_.xlsx" TargetMode="External"/><Relationship Id="rId1" Type="http://schemas.openxmlformats.org/officeDocument/2006/relationships/externalLinkPath" Target="/Users/FINANCEIRO/Documents/1-PROCESSOS%20DO%20PRESTA&#199;&#195;O%20DE%20CONTAS%202024/2-PCF%20Finalizada/2026/5-%20Maio%202026/13.2%20PCF%20em%20Excel%20052026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46143</v>
          </cell>
          <cell r="J12">
            <v>302.88</v>
          </cell>
          <cell r="L12">
            <v>211.99</v>
          </cell>
          <cell r="M12">
            <v>1.62</v>
          </cell>
          <cell r="O12">
            <v>1.79</v>
          </cell>
          <cell r="Y12">
            <v>1577.78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ADALMAR HENRIQUE COUTO DE MORAES</v>
          </cell>
          <cell r="F13" t="str">
            <v>2 - Outros Profissionais da Saúde</v>
          </cell>
          <cell r="G13" t="str">
            <v>2235-05</v>
          </cell>
          <cell r="H13">
            <v>46143</v>
          </cell>
          <cell r="J13">
            <v>360.5</v>
          </cell>
          <cell r="L13">
            <v>211.99</v>
          </cell>
          <cell r="M13">
            <v>1.86</v>
          </cell>
          <cell r="Y13">
            <v>1669.8</v>
          </cell>
          <cell r="AB13" t="str">
            <v>piso da enfermagem</v>
          </cell>
        </row>
        <row r="14">
          <cell r="C14" t="str">
            <v>UPA OLINDA - CG 001/2022</v>
          </cell>
          <cell r="E14" t="str">
            <v>ADIELSON FRANCISCO DA SILVA</v>
          </cell>
          <cell r="F14" t="str">
            <v>2 - Outros Profissionais da Saúde</v>
          </cell>
          <cell r="G14" t="str">
            <v>3222-05</v>
          </cell>
          <cell r="H14">
            <v>46143</v>
          </cell>
          <cell r="J14">
            <v>195.37</v>
          </cell>
          <cell r="L14">
            <v>211.99</v>
          </cell>
          <cell r="M14">
            <v>1.62</v>
          </cell>
          <cell r="O14">
            <v>1.79</v>
          </cell>
          <cell r="R14">
            <v>180.78</v>
          </cell>
          <cell r="S14">
            <v>97.26</v>
          </cell>
        </row>
        <row r="15">
          <cell r="C15" t="str">
            <v>UPA OLINDA - CG 001/2022</v>
          </cell>
          <cell r="E15" t="str">
            <v>ADRIANA DE SOUZA COSTA</v>
          </cell>
          <cell r="F15" t="str">
            <v>2 - Outros Profissionais da Saúde</v>
          </cell>
          <cell r="G15" t="str">
            <v>3222-05</v>
          </cell>
          <cell r="H15">
            <v>46143</v>
          </cell>
          <cell r="J15">
            <v>304.54000000000002</v>
          </cell>
          <cell r="L15">
            <v>211.99</v>
          </cell>
          <cell r="M15">
            <v>1.42</v>
          </cell>
          <cell r="O15">
            <v>1.79</v>
          </cell>
          <cell r="R15">
            <v>180.78</v>
          </cell>
          <cell r="S15">
            <v>85.27</v>
          </cell>
          <cell r="Y15">
            <v>1577.78</v>
          </cell>
          <cell r="AB15" t="str">
            <v>piso da enfermagem</v>
          </cell>
        </row>
        <row r="16">
          <cell r="C16" t="str">
            <v>UPA OLINDA - CG 001/2022</v>
          </cell>
          <cell r="E16" t="str">
            <v>ADRIANA MALAQUIAS DE SENA</v>
          </cell>
          <cell r="F16" t="str">
            <v>2 - Outros Profissionais da Saúde</v>
          </cell>
          <cell r="G16" t="str">
            <v>3222-05</v>
          </cell>
          <cell r="H16">
            <v>46143</v>
          </cell>
          <cell r="J16">
            <v>302.88</v>
          </cell>
          <cell r="L16">
            <v>211.99</v>
          </cell>
          <cell r="M16">
            <v>1.62</v>
          </cell>
          <cell r="O16">
            <v>1.79</v>
          </cell>
          <cell r="R16">
            <v>180.78</v>
          </cell>
          <cell r="S16">
            <v>97.26</v>
          </cell>
          <cell r="Y16">
            <v>1577.78</v>
          </cell>
          <cell r="AB16" t="str">
            <v>piso da enfermagem</v>
          </cell>
        </row>
        <row r="17">
          <cell r="C17" t="str">
            <v>UPA OLINDA - CG 001/2022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46143</v>
          </cell>
          <cell r="J17">
            <v>288.02999999999997</v>
          </cell>
          <cell r="L17">
            <v>211.99</v>
          </cell>
          <cell r="M17">
            <v>0.22</v>
          </cell>
          <cell r="O17">
            <v>1.79</v>
          </cell>
        </row>
        <row r="18">
          <cell r="C18" t="str">
            <v>UPA OLINDA - CG 001/2022</v>
          </cell>
          <cell r="E18" t="str">
            <v>ADRIANA RODRIGUES ARRAES MENDONÇA</v>
          </cell>
          <cell r="F18" t="str">
            <v>4 - Assistência Odontológica</v>
          </cell>
          <cell r="G18" t="str">
            <v>2232-88</v>
          </cell>
          <cell r="H18">
            <v>46143</v>
          </cell>
          <cell r="J18">
            <v>564.46</v>
          </cell>
          <cell r="L18">
            <v>211.99</v>
          </cell>
          <cell r="M18">
            <v>5.91</v>
          </cell>
        </row>
        <row r="19">
          <cell r="C19" t="str">
            <v>UPA OLINDA - CG 001/2022</v>
          </cell>
          <cell r="E19" t="str">
            <v>ADRIANO PEREIRA XAVIER</v>
          </cell>
          <cell r="F19" t="str">
            <v>2 - Outros Profissionais da Saúde</v>
          </cell>
          <cell r="G19" t="str">
            <v>3222-05</v>
          </cell>
          <cell r="H19">
            <v>46143</v>
          </cell>
          <cell r="J19">
            <v>296.22000000000003</v>
          </cell>
          <cell r="L19">
            <v>211.99</v>
          </cell>
          <cell r="M19">
            <v>1.62</v>
          </cell>
          <cell r="O19">
            <v>1.79</v>
          </cell>
          <cell r="Y19">
            <v>1577.78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46143</v>
          </cell>
          <cell r="J20">
            <v>422.02</v>
          </cell>
          <cell r="Y20">
            <v>2276.9899999999998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ALAN RODRIGO MELO DE FRANÇA</v>
          </cell>
          <cell r="F21" t="str">
            <v>2 - Outros Profissionais da Saúde</v>
          </cell>
          <cell r="G21" t="str">
            <v>3222-05</v>
          </cell>
          <cell r="H21">
            <v>46143</v>
          </cell>
          <cell r="J21">
            <v>320.69</v>
          </cell>
          <cell r="L21">
            <v>211.99</v>
          </cell>
          <cell r="M21">
            <v>1.62</v>
          </cell>
          <cell r="O21">
            <v>1.79</v>
          </cell>
          <cell r="R21">
            <v>180.78</v>
          </cell>
          <cell r="S21">
            <v>97.26</v>
          </cell>
          <cell r="Y21">
            <v>1577.78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ALBÉRICO GREGÓRIO DA SILVA</v>
          </cell>
          <cell r="F22" t="str">
            <v>2 - Outros Profissionais da Saúde</v>
          </cell>
          <cell r="G22" t="str">
            <v>2236-05</v>
          </cell>
          <cell r="H22">
            <v>46143</v>
          </cell>
          <cell r="J22">
            <v>6.31</v>
          </cell>
          <cell r="L22">
            <v>211.99</v>
          </cell>
          <cell r="M22">
            <v>7.0000000000000007E-2</v>
          </cell>
        </row>
        <row r="23">
          <cell r="C23" t="str">
            <v>UPA OLINDA - CG 001/2022</v>
          </cell>
          <cell r="E23" t="str">
            <v>ALCINEIDE BERNARDO DA SILVA</v>
          </cell>
          <cell r="F23" t="str">
            <v>2 - Outros Profissionais da Saúde</v>
          </cell>
          <cell r="G23" t="str">
            <v>3222-05</v>
          </cell>
          <cell r="H23">
            <v>46143</v>
          </cell>
          <cell r="J23">
            <v>319</v>
          </cell>
          <cell r="L23">
            <v>211.99</v>
          </cell>
          <cell r="M23">
            <v>1.62</v>
          </cell>
          <cell r="O23">
            <v>1.79</v>
          </cell>
          <cell r="R23">
            <v>180.78</v>
          </cell>
          <cell r="S23">
            <v>97.26</v>
          </cell>
          <cell r="Y23">
            <v>1577.78</v>
          </cell>
          <cell r="AB23" t="str">
            <v>piso da enfermagem</v>
          </cell>
        </row>
        <row r="24">
          <cell r="C24" t="str">
            <v>UPA OLINDA - CG 001/2022</v>
          </cell>
          <cell r="E24" t="str">
            <v>ALDÊNIA DE BARROS RAMOS PORFÍRIO</v>
          </cell>
          <cell r="F24" t="str">
            <v>3 - Administrativo</v>
          </cell>
          <cell r="G24" t="str">
            <v>3516-05</v>
          </cell>
          <cell r="H24">
            <v>46143</v>
          </cell>
          <cell r="J24">
            <v>190.64</v>
          </cell>
          <cell r="L24">
            <v>211.99</v>
          </cell>
          <cell r="M24">
            <v>2.06</v>
          </cell>
          <cell r="O24">
            <v>1.79</v>
          </cell>
          <cell r="R24">
            <v>180.78</v>
          </cell>
          <cell r="S24">
            <v>123.53</v>
          </cell>
        </row>
        <row r="25">
          <cell r="C25" t="str">
            <v>UPA OLINDA - CG 001/2022</v>
          </cell>
          <cell r="E25" t="str">
            <v>ALESSANDRA NASCIMENTO SILVA</v>
          </cell>
          <cell r="F25" t="str">
            <v>2 - Outros Profissionais da Saúde</v>
          </cell>
          <cell r="G25" t="str">
            <v>3222-05</v>
          </cell>
          <cell r="H25">
            <v>46143</v>
          </cell>
          <cell r="J25">
            <v>347.72</v>
          </cell>
          <cell r="O25">
            <v>1.79</v>
          </cell>
          <cell r="Y25">
            <v>1577.78</v>
          </cell>
          <cell r="AB25" t="str">
            <v>piso da enfermagem</v>
          </cell>
        </row>
        <row r="26">
          <cell r="C26" t="str">
            <v>UPA OLINDA - CG 001/2022</v>
          </cell>
          <cell r="E26" t="str">
            <v>ALEXANDRE GONÇALVES DA LUZ</v>
          </cell>
          <cell r="F26" t="str">
            <v>2 - Outros Profissionais da Saúde</v>
          </cell>
          <cell r="G26" t="str">
            <v>3222-05</v>
          </cell>
          <cell r="H26">
            <v>46143</v>
          </cell>
          <cell r="J26">
            <v>248.17</v>
          </cell>
          <cell r="L26">
            <v>211.99</v>
          </cell>
          <cell r="M26">
            <v>1.62</v>
          </cell>
          <cell r="Y26">
            <v>1157.04</v>
          </cell>
          <cell r="AB26" t="str">
            <v>piso da enfermagem</v>
          </cell>
        </row>
        <row r="27">
          <cell r="C27" t="str">
            <v>UPA OLINDA - CG 001/2022</v>
          </cell>
          <cell r="E27" t="str">
            <v>ALEXSANDRA LIMA DE ARAGÃO</v>
          </cell>
          <cell r="F27" t="str">
            <v>2 - Outros Profissionais da Saúde</v>
          </cell>
          <cell r="G27" t="str">
            <v>2236-05</v>
          </cell>
          <cell r="H27">
            <v>46143</v>
          </cell>
          <cell r="J27">
            <v>0</v>
          </cell>
          <cell r="K27">
            <v>190.79</v>
          </cell>
          <cell r="L27">
            <v>211.99</v>
          </cell>
          <cell r="M27">
            <v>1.44</v>
          </cell>
        </row>
        <row r="28">
          <cell r="C28" t="str">
            <v>UPA OLINDA - CG 001/2022</v>
          </cell>
          <cell r="E28" t="str">
            <v>ALEXSANDRO DA SILVA REGUEIRA</v>
          </cell>
          <cell r="F28" t="str">
            <v>2 - Outros Profissionais da Saúde</v>
          </cell>
          <cell r="G28" t="str">
            <v>3226-05</v>
          </cell>
          <cell r="H28">
            <v>46143</v>
          </cell>
          <cell r="J28">
            <v>72.62</v>
          </cell>
          <cell r="L28">
            <v>211.99</v>
          </cell>
          <cell r="M28">
            <v>0.76</v>
          </cell>
        </row>
        <row r="29">
          <cell r="C29" t="str">
            <v>UPA OLINDA - CG 001/2022</v>
          </cell>
          <cell r="E29" t="str">
            <v>ALICE CAMPOS MELO</v>
          </cell>
          <cell r="F29" t="str">
            <v>2 - Outros Profissionais da Saúde</v>
          </cell>
          <cell r="G29" t="str">
            <v>2236-05</v>
          </cell>
          <cell r="H29">
            <v>46143</v>
          </cell>
          <cell r="J29">
            <v>303.31</v>
          </cell>
          <cell r="L29">
            <v>211.99</v>
          </cell>
          <cell r="M29">
            <v>2.5499999999999998</v>
          </cell>
          <cell r="R29">
            <v>180.78</v>
          </cell>
          <cell r="S29">
            <v>152.83000000000001</v>
          </cell>
          <cell r="U29">
            <v>121.1</v>
          </cell>
          <cell r="X29" t="str">
            <v>auxilio creche devido</v>
          </cell>
        </row>
        <row r="30">
          <cell r="C30" t="str">
            <v>UPA OLINDA - CG 001/2022</v>
          </cell>
          <cell r="E30" t="str">
            <v>ALLAN JOSÉ DA SILVA BARROS</v>
          </cell>
          <cell r="F30" t="str">
            <v>2 - Outros Profissionais da Saúde</v>
          </cell>
          <cell r="G30" t="str">
            <v>3222-05</v>
          </cell>
          <cell r="H30">
            <v>46143</v>
          </cell>
          <cell r="J30">
            <v>222.94</v>
          </cell>
          <cell r="L30">
            <v>211.99</v>
          </cell>
          <cell r="M30">
            <v>1.62</v>
          </cell>
          <cell r="Y30">
            <v>578.52</v>
          </cell>
          <cell r="AB30" t="str">
            <v>piso da enfermagem</v>
          </cell>
        </row>
        <row r="31">
          <cell r="C31" t="str">
            <v>UPA OLINDA - CG 001/2022</v>
          </cell>
          <cell r="E31" t="str">
            <v>ALTA VALERIA CAVALCANTE DE LIMA</v>
          </cell>
          <cell r="F31" t="str">
            <v>4 - Assistência Odontológica</v>
          </cell>
          <cell r="G31" t="str">
            <v>3224-15</v>
          </cell>
          <cell r="H31">
            <v>46143</v>
          </cell>
          <cell r="J31">
            <v>194.91</v>
          </cell>
          <cell r="L31">
            <v>211.99</v>
          </cell>
          <cell r="M31">
            <v>1.63</v>
          </cell>
          <cell r="O31">
            <v>1.79</v>
          </cell>
          <cell r="R31">
            <v>180.78</v>
          </cell>
          <cell r="S31">
            <v>97.5</v>
          </cell>
        </row>
        <row r="32">
          <cell r="C32" t="str">
            <v>UPA OLINDA - CG 001/2022</v>
          </cell>
          <cell r="E32" t="str">
            <v>ALVANY VIEIRA DAS NEVES</v>
          </cell>
          <cell r="F32" t="str">
            <v>3 - Administrativo</v>
          </cell>
          <cell r="G32" t="str">
            <v>5174-10</v>
          </cell>
          <cell r="H32">
            <v>46143</v>
          </cell>
          <cell r="J32">
            <v>254.76</v>
          </cell>
          <cell r="L32">
            <v>211.99</v>
          </cell>
          <cell r="M32">
            <v>1.62</v>
          </cell>
          <cell r="O32">
            <v>1.79</v>
          </cell>
          <cell r="R32">
            <v>180.78</v>
          </cell>
          <cell r="S32">
            <v>97.26</v>
          </cell>
        </row>
        <row r="33">
          <cell r="C33" t="str">
            <v>UPA OLINDA - CG 001/2022</v>
          </cell>
          <cell r="E33" t="str">
            <v>AMANDA DE LIMA FERREIRA</v>
          </cell>
          <cell r="F33" t="str">
            <v>2 - Outros Profissionais da Saúde</v>
          </cell>
          <cell r="G33" t="str">
            <v>2236-05</v>
          </cell>
          <cell r="H33">
            <v>46143</v>
          </cell>
          <cell r="J33">
            <v>340.12</v>
          </cell>
          <cell r="L33">
            <v>211.99</v>
          </cell>
          <cell r="M33">
            <v>2.5499999999999998</v>
          </cell>
          <cell r="U33">
            <v>121.1</v>
          </cell>
          <cell r="X33" t="str">
            <v>auxilio creche devido</v>
          </cell>
        </row>
        <row r="34">
          <cell r="C34" t="str">
            <v>UPA OLINDA - CG 001/2022</v>
          </cell>
          <cell r="E34" t="str">
            <v>AMIRTE FERREIRA DE OLIVEIRA</v>
          </cell>
          <cell r="F34" t="str">
            <v>2 - Outros Profissionais da Saúde</v>
          </cell>
          <cell r="G34" t="str">
            <v>5152-25</v>
          </cell>
          <cell r="H34">
            <v>46143</v>
          </cell>
          <cell r="J34">
            <v>190.06</v>
          </cell>
          <cell r="L34">
            <v>211.99</v>
          </cell>
          <cell r="M34">
            <v>1.62</v>
          </cell>
          <cell r="O34">
            <v>1.79</v>
          </cell>
        </row>
        <row r="35">
          <cell r="C35" t="str">
            <v>UPA OLINDA - CG 001/2022</v>
          </cell>
          <cell r="E35" t="str">
            <v>ANA BEATRIZ FERREIRA BASTOS</v>
          </cell>
          <cell r="F35" t="str">
            <v>3 - Administrativo</v>
          </cell>
          <cell r="G35" t="str">
            <v>4221-05</v>
          </cell>
          <cell r="H35">
            <v>46143</v>
          </cell>
          <cell r="J35">
            <v>174.32</v>
          </cell>
          <cell r="L35">
            <v>211.99</v>
          </cell>
          <cell r="M35">
            <v>1.62</v>
          </cell>
        </row>
        <row r="36">
          <cell r="C36" t="str">
            <v>UPA OLINDA - CG 001/2022</v>
          </cell>
          <cell r="E36" t="str">
            <v>ANA CAROLINA SOARES DE ALBUQUERQUE</v>
          </cell>
          <cell r="F36" t="str">
            <v>2 - Outros Profissionais da Saúde</v>
          </cell>
          <cell r="G36" t="str">
            <v>3222-05</v>
          </cell>
          <cell r="H36">
            <v>46143</v>
          </cell>
          <cell r="J36">
            <v>321.38</v>
          </cell>
          <cell r="O36">
            <v>1.79</v>
          </cell>
          <cell r="Y36">
            <v>1577.78</v>
          </cell>
          <cell r="AB36" t="str">
            <v>piso da enfermagem</v>
          </cell>
        </row>
        <row r="37">
          <cell r="C37" t="str">
            <v>UPA OLINDA - CG 001/2022</v>
          </cell>
          <cell r="E37" t="str">
            <v>ANA CECILIA SILVA DA CUNHA</v>
          </cell>
          <cell r="F37" t="str">
            <v>1 - Médico</v>
          </cell>
          <cell r="G37" t="str">
            <v>2251-25</v>
          </cell>
          <cell r="H37">
            <v>46143</v>
          </cell>
          <cell r="J37">
            <v>356.15</v>
          </cell>
          <cell r="L37">
            <v>211.99</v>
          </cell>
          <cell r="M37">
            <v>0.28000000000000003</v>
          </cell>
        </row>
        <row r="38">
          <cell r="C38" t="str">
            <v>UPA OLINDA - CG 001/2022</v>
          </cell>
          <cell r="E38" t="str">
            <v>ANA ELIZABETH SITONIO VIDAL</v>
          </cell>
          <cell r="F38" t="str">
            <v>4 - Assistência Odontológica</v>
          </cell>
          <cell r="G38" t="str">
            <v>2232-08</v>
          </cell>
          <cell r="H38">
            <v>46143</v>
          </cell>
          <cell r="J38">
            <v>619.11</v>
          </cell>
          <cell r="L38">
            <v>211.99</v>
          </cell>
          <cell r="M38">
            <v>5.91</v>
          </cell>
        </row>
        <row r="39">
          <cell r="C39" t="str">
            <v>UPA OLINDA - CG 001/2022</v>
          </cell>
          <cell r="E39" t="str">
            <v>ANA KARINA LIRA TORRES</v>
          </cell>
          <cell r="F39" t="str">
            <v>2 - Outros Profissionais da Saúde</v>
          </cell>
          <cell r="G39" t="str">
            <v>2234-05</v>
          </cell>
          <cell r="H39">
            <v>46143</v>
          </cell>
          <cell r="J39">
            <v>343.47</v>
          </cell>
          <cell r="O39">
            <v>1.79</v>
          </cell>
        </row>
        <row r="40">
          <cell r="C40" t="str">
            <v>UPA OLINDA - CG 001/2022</v>
          </cell>
          <cell r="E40" t="str">
            <v>ANA PATRICIA DE OLIVEIRA SOUZA</v>
          </cell>
          <cell r="F40" t="str">
            <v>4 - Assistência Odontológica</v>
          </cell>
          <cell r="G40" t="str">
            <v>2232-08</v>
          </cell>
          <cell r="H40">
            <v>46143</v>
          </cell>
          <cell r="J40">
            <v>558.27</v>
          </cell>
          <cell r="L40">
            <v>211.99</v>
          </cell>
          <cell r="M40">
            <v>5.91</v>
          </cell>
        </row>
        <row r="41">
          <cell r="C41" t="str">
            <v>UPA OLINDA - CG 001/2022</v>
          </cell>
          <cell r="E41" t="str">
            <v>ANA PAULA CLEMENTINO DA SILVA</v>
          </cell>
          <cell r="F41" t="str">
            <v>2 - Outros Profissionais da Saúde</v>
          </cell>
          <cell r="G41" t="str">
            <v>3222-05</v>
          </cell>
          <cell r="H41">
            <v>46143</v>
          </cell>
          <cell r="J41">
            <v>0</v>
          </cell>
          <cell r="O41">
            <v>1.79</v>
          </cell>
        </row>
        <row r="42">
          <cell r="C42" t="str">
            <v>UPA OLINDA - CG 001/2022</v>
          </cell>
          <cell r="E42" t="str">
            <v>ANA SALETE CUNHA DA SILVA</v>
          </cell>
          <cell r="F42" t="str">
            <v>2 - Outros Profissionais da Saúde</v>
          </cell>
          <cell r="G42" t="str">
            <v>3222-05</v>
          </cell>
          <cell r="H42">
            <v>46143</v>
          </cell>
          <cell r="J42">
            <v>265.02</v>
          </cell>
          <cell r="L42">
            <v>211.99</v>
          </cell>
          <cell r="M42">
            <v>1.62</v>
          </cell>
          <cell r="R42">
            <v>180.78</v>
          </cell>
          <cell r="S42">
            <v>97.26</v>
          </cell>
          <cell r="Y42">
            <v>1104.44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ANALI LUIZA MATOS DE ALBUQUERQUE</v>
          </cell>
          <cell r="F43" t="str">
            <v>2 - Outros Profissionais da Saúde</v>
          </cell>
          <cell r="G43" t="str">
            <v>3222-05</v>
          </cell>
          <cell r="H43">
            <v>46143</v>
          </cell>
          <cell r="J43">
            <v>281.83</v>
          </cell>
          <cell r="L43">
            <v>211.99</v>
          </cell>
          <cell r="M43">
            <v>1.62</v>
          </cell>
          <cell r="O43">
            <v>1.79</v>
          </cell>
          <cell r="Y43">
            <v>1577.78</v>
          </cell>
          <cell r="AB43" t="str">
            <v>piso da enfermagem</v>
          </cell>
        </row>
        <row r="44">
          <cell r="C44" t="str">
            <v>UPA OLINDA - CG 001/2022</v>
          </cell>
          <cell r="E44" t="str">
            <v>ANALICE DA SILVA PARANHOS</v>
          </cell>
          <cell r="F44" t="str">
            <v>2 - Outros Profissionais da Saúde</v>
          </cell>
          <cell r="G44" t="str">
            <v>3222-05</v>
          </cell>
          <cell r="H44">
            <v>46143</v>
          </cell>
          <cell r="J44">
            <v>337.97</v>
          </cell>
          <cell r="L44">
            <v>211.99</v>
          </cell>
          <cell r="M44">
            <v>1.62</v>
          </cell>
          <cell r="O44">
            <v>1.79</v>
          </cell>
          <cell r="R44">
            <v>180.78</v>
          </cell>
          <cell r="S44">
            <v>97.26</v>
          </cell>
          <cell r="Y44">
            <v>1577.78</v>
          </cell>
          <cell r="AB44" t="str">
            <v>piso da enfermagem</v>
          </cell>
        </row>
        <row r="45">
          <cell r="C45" t="str">
            <v>UPA OLINDA - CG 001/2022</v>
          </cell>
          <cell r="E45" t="str">
            <v>ANDRÉ LUIZ GUILHERME DA SILVA</v>
          </cell>
          <cell r="F45" t="str">
            <v>2 - Outros Profissionais da Saúde</v>
          </cell>
          <cell r="G45" t="str">
            <v>3222-30</v>
          </cell>
          <cell r="H45">
            <v>46143</v>
          </cell>
          <cell r="J45">
            <v>155.61000000000001</v>
          </cell>
          <cell r="L45">
            <v>211.99</v>
          </cell>
          <cell r="M45">
            <v>1.62</v>
          </cell>
        </row>
        <row r="46">
          <cell r="C46" t="str">
            <v>UPA OLINDA - CG 001/2022</v>
          </cell>
          <cell r="E46" t="str">
            <v>ANDREA MARIA GOMES MARINHO</v>
          </cell>
          <cell r="F46" t="str">
            <v>2 - Outros Profissionais da Saúde</v>
          </cell>
          <cell r="G46" t="str">
            <v>2516-05</v>
          </cell>
          <cell r="H46">
            <v>46143</v>
          </cell>
          <cell r="J46">
            <v>270.88</v>
          </cell>
          <cell r="L46">
            <v>211.99</v>
          </cell>
          <cell r="M46">
            <v>2.5099999999999998</v>
          </cell>
          <cell r="O46">
            <v>1.79</v>
          </cell>
        </row>
        <row r="47">
          <cell r="C47" t="str">
            <v>UPA OLINDA - CG 001/2022</v>
          </cell>
          <cell r="E47" t="str">
            <v>ANDREANNE CAVALCANTI CARVALHO DA SILVA</v>
          </cell>
          <cell r="F47" t="str">
            <v>2 - Outros Profissionais da Saúde</v>
          </cell>
          <cell r="G47" t="str">
            <v>2235-05</v>
          </cell>
          <cell r="H47">
            <v>46143</v>
          </cell>
          <cell r="J47">
            <v>394.38</v>
          </cell>
          <cell r="L47">
            <v>211.99</v>
          </cell>
          <cell r="M47">
            <v>1.86</v>
          </cell>
          <cell r="Y47">
            <v>1745.7</v>
          </cell>
          <cell r="AB47" t="str">
            <v>piso da enfermagem</v>
          </cell>
        </row>
        <row r="48">
          <cell r="C48" t="str">
            <v>UPA OLINDA - CG 001/2022</v>
          </cell>
          <cell r="E48" t="str">
            <v>ANDREZA KARLA DA SILVA CAVALCANTI</v>
          </cell>
          <cell r="F48" t="str">
            <v>2 - Outros Profissionais da Saúde</v>
          </cell>
          <cell r="G48" t="str">
            <v>3222-05</v>
          </cell>
          <cell r="H48">
            <v>46143</v>
          </cell>
          <cell r="J48">
            <v>309.37</v>
          </cell>
          <cell r="L48">
            <v>211.99</v>
          </cell>
          <cell r="M48">
            <v>1.62</v>
          </cell>
          <cell r="O48">
            <v>1.79</v>
          </cell>
          <cell r="U48">
            <v>81.02</v>
          </cell>
          <cell r="X48" t="str">
            <v>auxilio creche devido</v>
          </cell>
          <cell r="Y48">
            <v>1577.78</v>
          </cell>
          <cell r="AB48" t="str">
            <v>piso da enfermagem</v>
          </cell>
        </row>
        <row r="49">
          <cell r="C49" t="str">
            <v>UPA OLINDA - CG 001/2022</v>
          </cell>
          <cell r="E49" t="str">
            <v>ANGELEIDE DA SILVA GUERRA</v>
          </cell>
          <cell r="F49" t="str">
            <v>2 - Outros Profissionais da Saúde</v>
          </cell>
          <cell r="G49" t="str">
            <v>3222-05</v>
          </cell>
          <cell r="H49">
            <v>46143</v>
          </cell>
          <cell r="J49">
            <v>265.37</v>
          </cell>
          <cell r="L49">
            <v>211.99</v>
          </cell>
          <cell r="M49">
            <v>1.62</v>
          </cell>
          <cell r="R49">
            <v>180.78</v>
          </cell>
          <cell r="S49">
            <v>97.26</v>
          </cell>
          <cell r="Y49">
            <v>1104.44</v>
          </cell>
          <cell r="AB49" t="str">
            <v>piso da enfermagem</v>
          </cell>
        </row>
        <row r="50">
          <cell r="C50" t="str">
            <v>UPA OLINDA - CG 001/2022</v>
          </cell>
          <cell r="E50" t="str">
            <v>ANTONIA DO NASCIMENTO</v>
          </cell>
          <cell r="F50" t="str">
            <v>2 - Outros Profissionais da Saúde</v>
          </cell>
          <cell r="G50" t="str">
            <v>2235-05</v>
          </cell>
          <cell r="H50">
            <v>46143</v>
          </cell>
          <cell r="J50">
            <v>430.79</v>
          </cell>
          <cell r="L50">
            <v>211.99</v>
          </cell>
          <cell r="M50">
            <v>1.86</v>
          </cell>
          <cell r="Y50">
            <v>2276.9899999999998</v>
          </cell>
          <cell r="AB50" t="str">
            <v>piso da enfermagem</v>
          </cell>
        </row>
        <row r="51">
          <cell r="C51" t="str">
            <v>UPA OLINDA - CG 001/2022</v>
          </cell>
          <cell r="E51" t="str">
            <v>ANTONIO CARLOS SALES CARDEAL JUNIOR</v>
          </cell>
          <cell r="F51" t="str">
            <v>2 - Outros Profissionais da Saúde</v>
          </cell>
          <cell r="G51" t="str">
            <v>2235-05</v>
          </cell>
          <cell r="H51">
            <v>46143</v>
          </cell>
          <cell r="J51">
            <v>397.83</v>
          </cell>
          <cell r="L51">
            <v>211.99</v>
          </cell>
          <cell r="M51">
            <v>2.2200000000000002</v>
          </cell>
          <cell r="Y51">
            <v>1941</v>
          </cell>
          <cell r="AB51" t="str">
            <v>piso da enfermagem</v>
          </cell>
        </row>
        <row r="52">
          <cell r="C52" t="str">
            <v>UPA OLINDA - CG 001/2022</v>
          </cell>
          <cell r="E52" t="str">
            <v>ARLINDA TAVEIRA DO NASCIMENTO FELIX</v>
          </cell>
          <cell r="F52" t="str">
            <v>2 - Outros Profissionais da Saúde</v>
          </cell>
          <cell r="G52" t="str">
            <v>5135-05</v>
          </cell>
          <cell r="H52">
            <v>46143</v>
          </cell>
          <cell r="J52">
            <v>218.04</v>
          </cell>
          <cell r="O52">
            <v>1.79</v>
          </cell>
        </row>
        <row r="53">
          <cell r="C53" t="str">
            <v>UPA OLINDA - CG 001/2022</v>
          </cell>
          <cell r="E53" t="str">
            <v>BEATRIZ BEZERRA TAVARES NETA</v>
          </cell>
          <cell r="F53" t="str">
            <v>2 - Outros Profissionais da Saúde</v>
          </cell>
          <cell r="G53" t="str">
            <v>2235-05</v>
          </cell>
          <cell r="H53">
            <v>46143</v>
          </cell>
          <cell r="J53">
            <v>364.99</v>
          </cell>
          <cell r="L53">
            <v>211.99</v>
          </cell>
          <cell r="M53">
            <v>1.86</v>
          </cell>
          <cell r="Y53">
            <v>2276.9899999999998</v>
          </cell>
          <cell r="AB53" t="str">
            <v>piso da enfermagem</v>
          </cell>
        </row>
        <row r="54">
          <cell r="C54" t="str">
            <v>UPA OLINDA - CG 001/2022</v>
          </cell>
          <cell r="E54" t="str">
            <v>BIANCA MENDES ROCHA DA SILVA</v>
          </cell>
          <cell r="F54" t="str">
            <v>2 - Outros Profissionais da Saúde</v>
          </cell>
          <cell r="G54" t="str">
            <v>5152-10</v>
          </cell>
          <cell r="H54">
            <v>46143</v>
          </cell>
          <cell r="J54">
            <v>161.31</v>
          </cell>
          <cell r="L54">
            <v>211.99</v>
          </cell>
          <cell r="M54">
            <v>1.62</v>
          </cell>
          <cell r="O54">
            <v>1.79</v>
          </cell>
        </row>
        <row r="55">
          <cell r="C55" t="str">
            <v>UPA OLINDA - CG 001/2022</v>
          </cell>
          <cell r="E55" t="str">
            <v>BRAZ AUGUSTO MOREIRA SOBRINHO</v>
          </cell>
          <cell r="F55" t="str">
            <v>2 - Outros Profissionais da Saúde</v>
          </cell>
          <cell r="G55" t="str">
            <v>2235-05</v>
          </cell>
          <cell r="H55">
            <v>46143</v>
          </cell>
          <cell r="J55">
            <v>364.86</v>
          </cell>
          <cell r="L55">
            <v>211.99</v>
          </cell>
          <cell r="M55">
            <v>1.61</v>
          </cell>
          <cell r="Y55">
            <v>2276.9899999999998</v>
          </cell>
          <cell r="AB55" t="str">
            <v>piso da enfermagem</v>
          </cell>
        </row>
        <row r="56">
          <cell r="C56" t="str">
            <v>UPA OLINDA - CG 001/2022</v>
          </cell>
          <cell r="E56" t="str">
            <v>BRITA NIKA SUAREZ ARTEAGA</v>
          </cell>
          <cell r="F56" t="str">
            <v>1 - Médico</v>
          </cell>
          <cell r="G56" t="str">
            <v>2251-24</v>
          </cell>
          <cell r="H56">
            <v>46143</v>
          </cell>
          <cell r="J56">
            <v>1478.27</v>
          </cell>
          <cell r="L56">
            <v>211.99</v>
          </cell>
          <cell r="M56">
            <v>12.6</v>
          </cell>
        </row>
        <row r="57">
          <cell r="C57" t="str">
            <v>UPA OLINDA - CG 001/2022</v>
          </cell>
          <cell r="E57" t="str">
            <v>BRUNO CUNHA DA SILVA</v>
          </cell>
          <cell r="F57" t="str">
            <v>2 - Outros Profissionais da Saúde</v>
          </cell>
          <cell r="G57" t="str">
            <v>3222-05</v>
          </cell>
          <cell r="H57">
            <v>46143</v>
          </cell>
          <cell r="J57">
            <v>248.17</v>
          </cell>
          <cell r="L57">
            <v>211.99</v>
          </cell>
          <cell r="M57">
            <v>1.62</v>
          </cell>
          <cell r="Y57">
            <v>1157.04</v>
          </cell>
          <cell r="AB57" t="str">
            <v>piso da enfermagem</v>
          </cell>
        </row>
        <row r="58">
          <cell r="C58" t="str">
            <v>UPA OLINDA - CG 001/2022</v>
          </cell>
          <cell r="E58" t="str">
            <v>CAMILA DE SOUZA XAVIER</v>
          </cell>
          <cell r="F58" t="str">
            <v>1 - Médico</v>
          </cell>
          <cell r="G58" t="str">
            <v>2251-25</v>
          </cell>
          <cell r="H58">
            <v>46143</v>
          </cell>
          <cell r="J58">
            <v>994.81</v>
          </cell>
          <cell r="L58">
            <v>211.99</v>
          </cell>
          <cell r="M58">
            <v>8.4</v>
          </cell>
        </row>
        <row r="59">
          <cell r="C59" t="str">
            <v>UPA OLINDA - CG 001/2022</v>
          </cell>
          <cell r="E59" t="str">
            <v>CARLA JULIANA MACIEL GOMES</v>
          </cell>
          <cell r="F59" t="str">
            <v>2 - Outros Profissionais da Saúde</v>
          </cell>
          <cell r="G59" t="str">
            <v>2236-05</v>
          </cell>
          <cell r="H59">
            <v>46143</v>
          </cell>
          <cell r="J59">
            <v>0</v>
          </cell>
          <cell r="K59">
            <v>519.36</v>
          </cell>
          <cell r="L59">
            <v>211.99</v>
          </cell>
          <cell r="M59">
            <v>1.57</v>
          </cell>
        </row>
        <row r="60">
          <cell r="C60" t="str">
            <v>UPA OLINDA - CG 001/2022</v>
          </cell>
          <cell r="E60" t="str">
            <v>CARLA ZARZAR SOLANO</v>
          </cell>
          <cell r="F60" t="str">
            <v>2 - Outros Profissionais da Saúde</v>
          </cell>
          <cell r="G60" t="str">
            <v>2235-05</v>
          </cell>
          <cell r="H60">
            <v>46143</v>
          </cell>
          <cell r="J60">
            <v>370.42</v>
          </cell>
          <cell r="L60">
            <v>211.99</v>
          </cell>
          <cell r="M60">
            <v>1.86</v>
          </cell>
          <cell r="Y60">
            <v>1745.7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 xml:space="preserve">CARLOS ANDRÉ LISBOA OLIVEIRA </v>
          </cell>
          <cell r="F61" t="str">
            <v>2 - Outros Profissionais da Saúde</v>
          </cell>
          <cell r="G61" t="str">
            <v>2516-05</v>
          </cell>
          <cell r="H61">
            <v>46143</v>
          </cell>
          <cell r="J61">
            <v>158.57</v>
          </cell>
          <cell r="L61">
            <v>211.99</v>
          </cell>
          <cell r="M61">
            <v>1.51</v>
          </cell>
          <cell r="O61">
            <v>1.79</v>
          </cell>
        </row>
        <row r="62">
          <cell r="C62" t="str">
            <v>UPA OLINDA - CG 001/2022</v>
          </cell>
          <cell r="E62" t="str">
            <v>CARLOS FERNANDO COELHO SILVA</v>
          </cell>
          <cell r="F62" t="str">
            <v>3 - Administrativo</v>
          </cell>
          <cell r="G62" t="str">
            <v>4221-05</v>
          </cell>
          <cell r="H62">
            <v>46143</v>
          </cell>
          <cell r="J62">
            <v>243.32</v>
          </cell>
          <cell r="L62">
            <v>211.99</v>
          </cell>
          <cell r="M62">
            <v>1.62</v>
          </cell>
          <cell r="O62">
            <v>1.79</v>
          </cell>
          <cell r="R62">
            <v>180.78</v>
          </cell>
          <cell r="S62">
            <v>97.26</v>
          </cell>
        </row>
        <row r="63">
          <cell r="C63" t="str">
            <v>UPA OLINDA - CG 001/2022</v>
          </cell>
          <cell r="E63" t="str">
            <v>CARLOS LEANDRO DA SILVA JUNIOR</v>
          </cell>
          <cell r="F63" t="str">
            <v>3 - Administrativo</v>
          </cell>
          <cell r="G63" t="str">
            <v>4101-05</v>
          </cell>
          <cell r="H63">
            <v>46143</v>
          </cell>
          <cell r="J63">
            <v>1400.27</v>
          </cell>
          <cell r="L63">
            <v>211.99</v>
          </cell>
          <cell r="M63">
            <v>13.7</v>
          </cell>
          <cell r="O63">
            <v>1.79</v>
          </cell>
        </row>
        <row r="64">
          <cell r="C64" t="str">
            <v>UPA OLINDA - CG 001/2022</v>
          </cell>
          <cell r="E64" t="str">
            <v>CASSIA CONCEIÇÃO SILVESTRE DE BARROS</v>
          </cell>
          <cell r="F64" t="str">
            <v>2 - Outros Profissionais da Saúde</v>
          </cell>
          <cell r="G64" t="str">
            <v>3222-05</v>
          </cell>
          <cell r="H64">
            <v>46143</v>
          </cell>
          <cell r="J64">
            <v>299.38</v>
          </cell>
          <cell r="L64">
            <v>211.99</v>
          </cell>
          <cell r="M64">
            <v>1.62</v>
          </cell>
          <cell r="O64">
            <v>1.79</v>
          </cell>
          <cell r="R64">
            <v>180.78</v>
          </cell>
          <cell r="S64">
            <v>97.26</v>
          </cell>
          <cell r="Y64">
            <v>1577.78</v>
          </cell>
          <cell r="AB64" t="str">
            <v>piso da enfermagem</v>
          </cell>
        </row>
        <row r="65">
          <cell r="C65" t="str">
            <v>UPA OLINDA - CG 001/2022</v>
          </cell>
          <cell r="E65" t="str">
            <v>CLAUDEMIR ALVES DE FREITAS</v>
          </cell>
          <cell r="F65" t="str">
            <v>3 - Administrativo</v>
          </cell>
          <cell r="G65" t="str">
            <v>7823-20</v>
          </cell>
          <cell r="H65">
            <v>46143</v>
          </cell>
          <cell r="J65">
            <v>166.17</v>
          </cell>
          <cell r="L65">
            <v>211.99</v>
          </cell>
          <cell r="M65">
            <v>1.74</v>
          </cell>
          <cell r="O65">
            <v>1.79</v>
          </cell>
        </row>
        <row r="66">
          <cell r="C66" t="str">
            <v>UPA OLINDA - CG 001/2022</v>
          </cell>
          <cell r="E66" t="str">
            <v>CLÁUDIA LUCIANE TAVARES DA SILVA</v>
          </cell>
          <cell r="F66" t="str">
            <v>3 - Administrativo</v>
          </cell>
          <cell r="G66" t="str">
            <v>5142-25</v>
          </cell>
          <cell r="H66">
            <v>46143</v>
          </cell>
          <cell r="J66">
            <v>211.84</v>
          </cell>
          <cell r="O66">
            <v>1.79</v>
          </cell>
        </row>
        <row r="67">
          <cell r="C67" t="str">
            <v>UPA OLINDA - CG 001/2022</v>
          </cell>
          <cell r="E67" t="str">
            <v>CLAUDIO TRAJANO DE OLIVEIRA</v>
          </cell>
          <cell r="F67" t="str">
            <v>3 - Administrativo</v>
          </cell>
          <cell r="G67" t="str">
            <v>7823-20</v>
          </cell>
          <cell r="H67">
            <v>46143</v>
          </cell>
          <cell r="J67">
            <v>164.92</v>
          </cell>
          <cell r="L67">
            <v>211.99</v>
          </cell>
          <cell r="M67">
            <v>1.74</v>
          </cell>
        </row>
        <row r="68">
          <cell r="C68" t="str">
            <v>UPA OLINDA - CG 001/2022</v>
          </cell>
          <cell r="E68" t="str">
            <v>CLAUDJANE SOBRAL DOS SANTOS</v>
          </cell>
          <cell r="F68" t="str">
            <v>2 - Outros Profissionais da Saúde</v>
          </cell>
          <cell r="G68" t="str">
            <v>3222-05</v>
          </cell>
          <cell r="H68">
            <v>46143</v>
          </cell>
          <cell r="J68">
            <v>281.83</v>
          </cell>
          <cell r="L68">
            <v>211.99</v>
          </cell>
          <cell r="M68">
            <v>1.62</v>
          </cell>
          <cell r="O68">
            <v>1.79</v>
          </cell>
          <cell r="Y68">
            <v>1577.78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 xml:space="preserve">CRISTIANA VALERIA DA SILVA SINFRONIO </v>
          </cell>
          <cell r="F69" t="str">
            <v>2 - Outros Profissionais da Saúde</v>
          </cell>
          <cell r="G69" t="str">
            <v>3222-05</v>
          </cell>
          <cell r="H69">
            <v>46143</v>
          </cell>
          <cell r="J69">
            <v>349.22</v>
          </cell>
          <cell r="O69">
            <v>1.79</v>
          </cell>
          <cell r="Y69">
            <v>1577.78</v>
          </cell>
          <cell r="AB69" t="str">
            <v>piso da enfermagem</v>
          </cell>
        </row>
        <row r="70">
          <cell r="C70" t="str">
            <v>UPA OLINDA - CG 001/2022</v>
          </cell>
          <cell r="E70" t="str">
            <v>CRISTIANE APRIGIO DE ASSUNCAO</v>
          </cell>
          <cell r="F70" t="str">
            <v>2 - Outros Profissionais da Saúde</v>
          </cell>
          <cell r="G70" t="str">
            <v>3222-05</v>
          </cell>
          <cell r="H70">
            <v>46143</v>
          </cell>
          <cell r="J70">
            <v>347.97</v>
          </cell>
          <cell r="O70">
            <v>1.79</v>
          </cell>
          <cell r="Y70">
            <v>1577.78</v>
          </cell>
          <cell r="AB70" t="str">
            <v>piso da enfermagem</v>
          </cell>
        </row>
        <row r="71">
          <cell r="C71" t="str">
            <v>UPA OLINDA - CG 001/2022</v>
          </cell>
          <cell r="E71" t="str">
            <v>CRISTIANO BATISTA LOPES</v>
          </cell>
          <cell r="F71" t="str">
            <v>2 - Outros Profissionais da Saúde</v>
          </cell>
          <cell r="G71" t="str">
            <v>5151-10</v>
          </cell>
          <cell r="H71">
            <v>46143</v>
          </cell>
          <cell r="J71">
            <v>211.66</v>
          </cell>
          <cell r="O71">
            <v>1.79</v>
          </cell>
        </row>
        <row r="72">
          <cell r="C72" t="str">
            <v>UPA OLINDA - CG 001/2022</v>
          </cell>
          <cell r="E72" t="str">
            <v>CRISTIANO VITOR DA SILVA</v>
          </cell>
          <cell r="F72" t="str">
            <v>2 - Outros Profissionais da Saúde</v>
          </cell>
          <cell r="G72" t="str">
            <v>3222-05</v>
          </cell>
          <cell r="H72">
            <v>46143</v>
          </cell>
          <cell r="J72">
            <v>299.67</v>
          </cell>
          <cell r="L72">
            <v>211.99</v>
          </cell>
          <cell r="M72">
            <v>1.62</v>
          </cell>
          <cell r="O72">
            <v>1.79</v>
          </cell>
          <cell r="Y72">
            <v>1577.78</v>
          </cell>
          <cell r="AB72" t="str">
            <v>piso da enfermagem</v>
          </cell>
        </row>
        <row r="73">
          <cell r="C73" t="str">
            <v>UPA OLINDA - CG 001/2022</v>
          </cell>
          <cell r="E73" t="str">
            <v>CRISTINA FLOR DA SILVA FELIPE</v>
          </cell>
          <cell r="F73" t="str">
            <v>2 - Outros Profissionais da Saúde</v>
          </cell>
          <cell r="G73" t="str">
            <v>3222-05</v>
          </cell>
          <cell r="H73">
            <v>46143</v>
          </cell>
          <cell r="J73">
            <v>299.38</v>
          </cell>
          <cell r="L73">
            <v>211.99</v>
          </cell>
          <cell r="M73">
            <v>1.62</v>
          </cell>
          <cell r="O73">
            <v>1.79</v>
          </cell>
          <cell r="R73">
            <v>180.78</v>
          </cell>
          <cell r="S73">
            <v>97.26</v>
          </cell>
          <cell r="Y73">
            <v>1577.78</v>
          </cell>
          <cell r="AB73" t="str">
            <v>piso da enfermagem</v>
          </cell>
        </row>
        <row r="74">
          <cell r="C74" t="str">
            <v>UPA OLINDA - CG 001/2022</v>
          </cell>
          <cell r="E74" t="str">
            <v>DAGMAR GOMES DE ARAUJO</v>
          </cell>
          <cell r="F74" t="str">
            <v>2 - Outros Profissionais da Saúde</v>
          </cell>
          <cell r="G74" t="str">
            <v>3222-05</v>
          </cell>
          <cell r="H74">
            <v>46143</v>
          </cell>
          <cell r="J74">
            <v>299.58999999999997</v>
          </cell>
          <cell r="L74">
            <v>211.99</v>
          </cell>
          <cell r="M74">
            <v>1.62</v>
          </cell>
          <cell r="O74">
            <v>1.79</v>
          </cell>
          <cell r="Y74">
            <v>1577.78</v>
          </cell>
          <cell r="AB74" t="str">
            <v>piso da enfermagem</v>
          </cell>
        </row>
        <row r="75">
          <cell r="C75" t="str">
            <v>UPA OLINDA - CG 001/2022</v>
          </cell>
          <cell r="E75" t="str">
            <v>DALETE SOPHIA GUEDES DOS SANTOS</v>
          </cell>
          <cell r="F75" t="str">
            <v>2 - Outros Profissionais da Saúde</v>
          </cell>
          <cell r="G75" t="str">
            <v>2235-05</v>
          </cell>
          <cell r="H75">
            <v>46143</v>
          </cell>
          <cell r="J75">
            <v>368.74</v>
          </cell>
          <cell r="L75">
            <v>211.99</v>
          </cell>
          <cell r="M75">
            <v>2.2200000000000002</v>
          </cell>
          <cell r="R75">
            <v>180.78</v>
          </cell>
          <cell r="S75">
            <v>108</v>
          </cell>
          <cell r="Y75">
            <v>1941</v>
          </cell>
          <cell r="AB75" t="str">
            <v>piso da enfermagem</v>
          </cell>
        </row>
        <row r="76">
          <cell r="C76" t="str">
            <v>UPA OLINDA - CG 001/2022</v>
          </cell>
          <cell r="E76" t="str">
            <v>DANIEL BENÍCIO DA SILVA</v>
          </cell>
          <cell r="F76" t="str">
            <v>2 - Outros Profissionais da Saúde</v>
          </cell>
          <cell r="G76" t="str">
            <v>3222-05</v>
          </cell>
          <cell r="H76">
            <v>46143</v>
          </cell>
          <cell r="J76">
            <v>320.43</v>
          </cell>
          <cell r="L76">
            <v>211.99</v>
          </cell>
          <cell r="M76">
            <v>1.62</v>
          </cell>
          <cell r="O76">
            <v>1.79</v>
          </cell>
          <cell r="Y76">
            <v>1577.78</v>
          </cell>
          <cell r="AB76" t="str">
            <v>piso da enfermagem</v>
          </cell>
        </row>
        <row r="77">
          <cell r="C77" t="str">
            <v>UPA OLINDA - CG 001/2022</v>
          </cell>
          <cell r="E77" t="str">
            <v>DANIEL RAMOS DE OLIVEIRA</v>
          </cell>
          <cell r="F77" t="str">
            <v>3 - Administrativo</v>
          </cell>
          <cell r="G77" t="str">
            <v>7823-20</v>
          </cell>
          <cell r="H77">
            <v>46143</v>
          </cell>
          <cell r="J77">
            <v>229.06</v>
          </cell>
          <cell r="L77">
            <v>211.99</v>
          </cell>
          <cell r="M77">
            <v>1.74</v>
          </cell>
          <cell r="O77">
            <v>1.79</v>
          </cell>
          <cell r="R77">
            <v>180.78</v>
          </cell>
          <cell r="S77">
            <v>104.24</v>
          </cell>
        </row>
        <row r="78">
          <cell r="C78" t="str">
            <v>UPA OLINDA - CG 001/2022</v>
          </cell>
          <cell r="E78" t="str">
            <v>DANIELE MARIA DA SILVA</v>
          </cell>
          <cell r="F78" t="str">
            <v>3 - Administrativo</v>
          </cell>
          <cell r="G78" t="str">
            <v>4221-05</v>
          </cell>
          <cell r="H78">
            <v>46143</v>
          </cell>
          <cell r="J78">
            <v>217.9</v>
          </cell>
          <cell r="O78">
            <v>1.79</v>
          </cell>
        </row>
        <row r="79">
          <cell r="C79" t="str">
            <v>UPA OLINDA - CG 001/2022</v>
          </cell>
          <cell r="E79" t="str">
            <v xml:space="preserve">DANIELE PEREIRA DE CARVALHO </v>
          </cell>
          <cell r="F79" t="str">
            <v>2 - Outros Profissionais da Saúde</v>
          </cell>
          <cell r="G79" t="str">
            <v>3222-05</v>
          </cell>
          <cell r="H79">
            <v>46143</v>
          </cell>
          <cell r="J79">
            <v>302.88</v>
          </cell>
          <cell r="L79">
            <v>211.99</v>
          </cell>
          <cell r="M79">
            <v>1.62</v>
          </cell>
          <cell r="O79">
            <v>1.79</v>
          </cell>
          <cell r="Y79">
            <v>1577.78</v>
          </cell>
          <cell r="AB79" t="str">
            <v>piso da enfermagem</v>
          </cell>
        </row>
        <row r="80">
          <cell r="C80" t="str">
            <v>UPA OLINDA - CG 001/2022</v>
          </cell>
          <cell r="E80" t="str">
            <v xml:space="preserve">DANIELLE COSTA DA SILVA </v>
          </cell>
          <cell r="F80" t="str">
            <v>2 - Outros Profissionais da Saúde</v>
          </cell>
          <cell r="G80" t="str">
            <v>2235-05</v>
          </cell>
          <cell r="H80">
            <v>46143</v>
          </cell>
          <cell r="J80">
            <v>379.81</v>
          </cell>
          <cell r="L80">
            <v>211.99</v>
          </cell>
          <cell r="M80">
            <v>2.2200000000000002</v>
          </cell>
          <cell r="R80">
            <v>180.78</v>
          </cell>
          <cell r="S80">
            <v>133.31</v>
          </cell>
          <cell r="U80">
            <v>138.38999999999999</v>
          </cell>
          <cell r="X80" t="str">
            <v>auxilio creche dos enfermeiros</v>
          </cell>
          <cell r="Y80">
            <v>1941</v>
          </cell>
          <cell r="AB80" t="str">
            <v>piso da enfermagem</v>
          </cell>
        </row>
        <row r="81">
          <cell r="C81" t="str">
            <v>UPA OLINDA - CG 001/2022</v>
          </cell>
          <cell r="E81" t="str">
            <v>DANIELLY ASSIS DA SILVA PAES</v>
          </cell>
          <cell r="F81" t="str">
            <v>2 - Outros Profissionais da Saúde</v>
          </cell>
          <cell r="G81" t="str">
            <v>2235-05</v>
          </cell>
          <cell r="H81">
            <v>46143</v>
          </cell>
          <cell r="J81">
            <v>341.7</v>
          </cell>
          <cell r="L81">
            <v>211.99</v>
          </cell>
          <cell r="M81">
            <v>1.62</v>
          </cell>
          <cell r="Y81">
            <v>2276.9899999999998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DANILO CORREIA DE AMORIM</v>
          </cell>
          <cell r="F82" t="str">
            <v>3 - Administrativo</v>
          </cell>
          <cell r="G82" t="str">
            <v>5143-10</v>
          </cell>
          <cell r="H82">
            <v>46143</v>
          </cell>
          <cell r="J82">
            <v>174.32</v>
          </cell>
          <cell r="L82">
            <v>211.99</v>
          </cell>
          <cell r="M82">
            <v>1.62</v>
          </cell>
          <cell r="O82">
            <v>1.79</v>
          </cell>
        </row>
        <row r="83">
          <cell r="C83" t="str">
            <v>UPA OLINDA - CG 001/2022</v>
          </cell>
          <cell r="E83" t="str">
            <v>DANTON MARTINS FILHO</v>
          </cell>
          <cell r="F83" t="str">
            <v>1 - Médico</v>
          </cell>
          <cell r="G83" t="str">
            <v>2252-70</v>
          </cell>
          <cell r="H83">
            <v>46143</v>
          </cell>
          <cell r="J83">
            <v>657.68</v>
          </cell>
          <cell r="L83">
            <v>211.99</v>
          </cell>
          <cell r="M83">
            <v>4.2</v>
          </cell>
        </row>
        <row r="84">
          <cell r="C84" t="str">
            <v>UPA OLINDA - CG 001/2022</v>
          </cell>
          <cell r="E84" t="str">
            <v>DAVID JOSÉ DA SILVA</v>
          </cell>
          <cell r="F84" t="str">
            <v>2 - Outros Profissionais da Saúde</v>
          </cell>
          <cell r="G84" t="str">
            <v>2235-05</v>
          </cell>
          <cell r="H84">
            <v>46143</v>
          </cell>
          <cell r="J84">
            <v>388.99</v>
          </cell>
          <cell r="L84">
            <v>211.99</v>
          </cell>
          <cell r="M84">
            <v>1.86</v>
          </cell>
          <cell r="Y84">
            <v>2276.9899999999998</v>
          </cell>
          <cell r="AB84" t="str">
            <v>piso da enfermagem</v>
          </cell>
        </row>
        <row r="85">
          <cell r="C85" t="str">
            <v>UPA OLINDA - CG 001/2022</v>
          </cell>
          <cell r="E85" t="str">
            <v>DAYANA SILVA DE VASCONCELOS SOUZA</v>
          </cell>
          <cell r="F85" t="str">
            <v>2 - Outros Profissionais da Saúde</v>
          </cell>
          <cell r="G85" t="str">
            <v>2516-05</v>
          </cell>
          <cell r="H85">
            <v>46143</v>
          </cell>
          <cell r="J85">
            <v>408.35</v>
          </cell>
          <cell r="L85">
            <v>211.99</v>
          </cell>
          <cell r="M85">
            <v>2.5099999999999998</v>
          </cell>
          <cell r="O85">
            <v>1.79</v>
          </cell>
        </row>
        <row r="86">
          <cell r="C86" t="str">
            <v>UPA OLINDA - CG 001/2022</v>
          </cell>
          <cell r="E86" t="str">
            <v>DAYANE SILVA QUEIROZ CAVALCANTI DE OLIVEIRA</v>
          </cell>
          <cell r="F86" t="str">
            <v>2 - Outros Profissionais da Saúde</v>
          </cell>
          <cell r="G86" t="str">
            <v>2234-05</v>
          </cell>
          <cell r="H86">
            <v>46143</v>
          </cell>
          <cell r="J86">
            <v>724.1</v>
          </cell>
          <cell r="L86">
            <v>211.99</v>
          </cell>
          <cell r="M86">
            <v>2.11</v>
          </cell>
          <cell r="O86">
            <v>1.79</v>
          </cell>
        </row>
        <row r="87">
          <cell r="C87" t="str">
            <v>UPA OLINDA - CG 001/2022</v>
          </cell>
          <cell r="E87" t="str">
            <v>DIOGENES HENRIQUE DOS SANTOS</v>
          </cell>
          <cell r="F87" t="str">
            <v>2 - Outros Profissionais da Saúde</v>
          </cell>
          <cell r="G87" t="str">
            <v>5151-10</v>
          </cell>
          <cell r="H87">
            <v>46143</v>
          </cell>
          <cell r="J87">
            <v>236.31</v>
          </cell>
          <cell r="L87">
            <v>211.99</v>
          </cell>
          <cell r="M87">
            <v>1.62</v>
          </cell>
          <cell r="O87">
            <v>1.79</v>
          </cell>
        </row>
        <row r="88">
          <cell r="C88" t="str">
            <v>UPA OLINDA - CG 001/2022</v>
          </cell>
          <cell r="E88" t="str">
            <v>DIOGO LEONARDO DA SILVA</v>
          </cell>
          <cell r="F88" t="str">
            <v>3 - Administrativo</v>
          </cell>
          <cell r="G88" t="str">
            <v>5142-25</v>
          </cell>
          <cell r="H88">
            <v>46143</v>
          </cell>
          <cell r="J88">
            <v>138.32</v>
          </cell>
          <cell r="L88">
            <v>211.99</v>
          </cell>
          <cell r="M88">
            <v>1.62</v>
          </cell>
          <cell r="O88">
            <v>1.79</v>
          </cell>
          <cell r="R88">
            <v>180.78</v>
          </cell>
          <cell r="S88">
            <v>97.26</v>
          </cell>
        </row>
        <row r="89">
          <cell r="C89" t="str">
            <v>UPA OLINDA - CG 001/2022</v>
          </cell>
          <cell r="E89" t="str">
            <v>DRIELI GESSICA DA SILVA PRAD</v>
          </cell>
          <cell r="F89" t="str">
            <v>2 - Outros Profissionais da Saúde</v>
          </cell>
          <cell r="G89" t="str">
            <v>3222-05</v>
          </cell>
          <cell r="H89">
            <v>46143</v>
          </cell>
          <cell r="J89">
            <v>126.77</v>
          </cell>
          <cell r="O89">
            <v>1.79</v>
          </cell>
          <cell r="Y89">
            <v>1577.78</v>
          </cell>
          <cell r="AB89" t="str">
            <v>piso da enfermagem</v>
          </cell>
        </row>
        <row r="90">
          <cell r="C90" t="str">
            <v>UPA OLINDA - CG 001/2022</v>
          </cell>
          <cell r="E90" t="str">
            <v>EDGAR DE OLIVEIRA NETO</v>
          </cell>
          <cell r="F90" t="str">
            <v>2 - Outros Profissionais da Saúde</v>
          </cell>
          <cell r="G90" t="str">
            <v>5151-10</v>
          </cell>
          <cell r="H90">
            <v>46143</v>
          </cell>
          <cell r="J90">
            <v>176.12</v>
          </cell>
          <cell r="L90">
            <v>211.99</v>
          </cell>
          <cell r="M90">
            <v>1.62</v>
          </cell>
          <cell r="O90">
            <v>1.79</v>
          </cell>
          <cell r="R90">
            <v>180.78</v>
          </cell>
          <cell r="S90">
            <v>97.26</v>
          </cell>
        </row>
        <row r="91">
          <cell r="C91" t="str">
            <v>UPA OLINDA - CG 001/2022</v>
          </cell>
          <cell r="E91" t="str">
            <v>EDIVANIA MARIA DA SILVA BELARMINO</v>
          </cell>
          <cell r="F91" t="str">
            <v>2 - Outros Profissionais da Saúde</v>
          </cell>
          <cell r="G91" t="str">
            <v>3222-05</v>
          </cell>
          <cell r="H91">
            <v>46143</v>
          </cell>
          <cell r="J91">
            <v>281.83</v>
          </cell>
          <cell r="L91">
            <v>211.99</v>
          </cell>
          <cell r="M91">
            <v>1.62</v>
          </cell>
          <cell r="O91">
            <v>1.79</v>
          </cell>
          <cell r="Y91">
            <v>1577.78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EDIVANICE LIBERALINO DE SOUZA</v>
          </cell>
          <cell r="F92" t="str">
            <v>2 - Outros Profissionais da Saúde</v>
          </cell>
          <cell r="G92" t="str">
            <v>3222-05</v>
          </cell>
          <cell r="H92">
            <v>46143</v>
          </cell>
          <cell r="J92">
            <v>281.83</v>
          </cell>
          <cell r="O92">
            <v>1.79</v>
          </cell>
          <cell r="Y92">
            <v>1577.78</v>
          </cell>
          <cell r="AB92" t="str">
            <v>piso da enfermagem</v>
          </cell>
        </row>
        <row r="93">
          <cell r="C93" t="str">
            <v>UPA OLINDA - CG 001/2022</v>
          </cell>
          <cell r="E93" t="str">
            <v>EDJANE MARIA DOS SANTOS SILVA</v>
          </cell>
          <cell r="F93" t="str">
            <v>2 - Outros Profissionais da Saúde</v>
          </cell>
          <cell r="G93" t="str">
            <v>3222-05</v>
          </cell>
          <cell r="H93">
            <v>46143</v>
          </cell>
          <cell r="J93">
            <v>316.92</v>
          </cell>
          <cell r="L93">
            <v>211.99</v>
          </cell>
          <cell r="M93">
            <v>1.62</v>
          </cell>
          <cell r="O93">
            <v>1.79</v>
          </cell>
          <cell r="R93">
            <v>180.78</v>
          </cell>
          <cell r="S93">
            <v>97.26</v>
          </cell>
          <cell r="Y93">
            <v>1577.78</v>
          </cell>
          <cell r="AB93" t="str">
            <v>piso da enfermagem</v>
          </cell>
        </row>
        <row r="94">
          <cell r="C94" t="str">
            <v>UPA OLINDA - CG 001/2022</v>
          </cell>
          <cell r="E94" t="str">
            <v>EDSON COSME DE OLIVEIRA JUNIOR</v>
          </cell>
          <cell r="F94" t="str">
            <v>3 - Administrativo</v>
          </cell>
          <cell r="G94" t="str">
            <v>5174-10</v>
          </cell>
          <cell r="H94">
            <v>46143</v>
          </cell>
          <cell r="J94">
            <v>155.61000000000001</v>
          </cell>
          <cell r="L94">
            <v>211.99</v>
          </cell>
          <cell r="M94">
            <v>1.62</v>
          </cell>
          <cell r="O94">
            <v>1.79</v>
          </cell>
        </row>
        <row r="95">
          <cell r="C95" t="str">
            <v>UPA OLINDA - CG 001/2022</v>
          </cell>
          <cell r="E95" t="str">
            <v xml:space="preserve">EDUARDA CRISTINA ARAUJO DA SILVA </v>
          </cell>
          <cell r="F95" t="str">
            <v>2 - Outros Profissionais da Saúde</v>
          </cell>
          <cell r="G95" t="str">
            <v>3222-05</v>
          </cell>
          <cell r="H95">
            <v>46143</v>
          </cell>
          <cell r="J95">
            <v>281.83</v>
          </cell>
          <cell r="L95">
            <v>211.99</v>
          </cell>
          <cell r="M95">
            <v>1.62</v>
          </cell>
          <cell r="O95">
            <v>1.79</v>
          </cell>
          <cell r="R95">
            <v>180.78</v>
          </cell>
          <cell r="S95">
            <v>97.26</v>
          </cell>
          <cell r="Y95">
            <v>1577.78</v>
          </cell>
          <cell r="AB95" t="str">
            <v>piso da enfermagem</v>
          </cell>
        </row>
        <row r="96">
          <cell r="C96" t="str">
            <v>UPA OLINDA - CG 001/2022</v>
          </cell>
          <cell r="E96" t="str">
            <v>EDVALDO ALVES MENDES</v>
          </cell>
          <cell r="F96" t="str">
            <v>2 - Outros Profissionais da Saúde</v>
          </cell>
          <cell r="G96" t="str">
            <v>7823-20</v>
          </cell>
          <cell r="H96">
            <v>46143</v>
          </cell>
          <cell r="J96">
            <v>221.98</v>
          </cell>
          <cell r="O96">
            <v>1.79</v>
          </cell>
        </row>
        <row r="97">
          <cell r="C97" t="str">
            <v>UPA OLINDA - CG 001/2022</v>
          </cell>
          <cell r="E97" t="str">
            <v>ELAIDE FELIX DE LIMA</v>
          </cell>
          <cell r="F97" t="str">
            <v>2 - Outros Profissionais da Saúde</v>
          </cell>
          <cell r="G97" t="str">
            <v>3222-05</v>
          </cell>
          <cell r="H97">
            <v>46143</v>
          </cell>
          <cell r="J97">
            <v>281.83</v>
          </cell>
          <cell r="L97">
            <v>211.99</v>
          </cell>
          <cell r="M97">
            <v>1.62</v>
          </cell>
          <cell r="O97">
            <v>1.79</v>
          </cell>
          <cell r="R97">
            <v>180.78</v>
          </cell>
          <cell r="S97">
            <v>97.26</v>
          </cell>
          <cell r="Y97">
            <v>1577.78</v>
          </cell>
          <cell r="AB97" t="str">
            <v>piso da enfermagem</v>
          </cell>
        </row>
        <row r="98">
          <cell r="C98" t="str">
            <v>UPA OLINDA - CG 001/2022</v>
          </cell>
          <cell r="E98" t="str">
            <v>ELAINE DA SILVA DIAS DOS SANTOS</v>
          </cell>
          <cell r="F98" t="str">
            <v>2 - Outros Profissionais da Saúde</v>
          </cell>
          <cell r="G98" t="str">
            <v>3222-05</v>
          </cell>
          <cell r="H98">
            <v>46143</v>
          </cell>
          <cell r="J98">
            <v>290.97000000000003</v>
          </cell>
          <cell r="L98">
            <v>211.99</v>
          </cell>
          <cell r="M98">
            <v>1.62</v>
          </cell>
          <cell r="R98">
            <v>180.78</v>
          </cell>
          <cell r="S98">
            <v>97.26</v>
          </cell>
          <cell r="Y98">
            <v>1209.6300000000001</v>
          </cell>
          <cell r="AB98" t="str">
            <v>piso da enfermagem</v>
          </cell>
        </row>
        <row r="99">
          <cell r="C99" t="str">
            <v>UPA OLINDA - CG 001/2022</v>
          </cell>
          <cell r="E99" t="str">
            <v>ELIANE CABRAL DA SILVA</v>
          </cell>
          <cell r="F99" t="str">
            <v>3 - Administrativo</v>
          </cell>
          <cell r="G99" t="str">
            <v>4101-05</v>
          </cell>
          <cell r="H99">
            <v>46143</v>
          </cell>
          <cell r="J99">
            <v>481.48</v>
          </cell>
          <cell r="L99">
            <v>211.99</v>
          </cell>
          <cell r="M99">
            <v>6.02</v>
          </cell>
          <cell r="O99">
            <v>1.79</v>
          </cell>
        </row>
        <row r="100">
          <cell r="C100" t="str">
            <v>UPA OLINDA - CG 001/2022</v>
          </cell>
          <cell r="E100" t="str">
            <v>ELIANE SILVA DOS SANTOS</v>
          </cell>
          <cell r="F100" t="str">
            <v>2 - Outros Profissionais da Saúde</v>
          </cell>
          <cell r="G100" t="str">
            <v>3222-05</v>
          </cell>
          <cell r="H100">
            <v>46143</v>
          </cell>
          <cell r="J100">
            <v>302.88</v>
          </cell>
          <cell r="L100">
            <v>211.99</v>
          </cell>
          <cell r="M100">
            <v>1.62</v>
          </cell>
          <cell r="O100">
            <v>1.79</v>
          </cell>
          <cell r="Y100">
            <v>1577.78</v>
          </cell>
          <cell r="AB100" t="str">
            <v>piso da enfermagem</v>
          </cell>
        </row>
        <row r="101">
          <cell r="C101" t="str">
            <v>UPA OLINDA - CG 001/2022</v>
          </cell>
          <cell r="E101" t="str">
            <v>ÉLIDA MARIA FARIAS DA SILVA</v>
          </cell>
          <cell r="F101" t="str">
            <v>2 - Outros Profissionais da Saúde</v>
          </cell>
          <cell r="G101" t="str">
            <v>2236-05</v>
          </cell>
          <cell r="H101">
            <v>46143</v>
          </cell>
          <cell r="J101">
            <v>206.28</v>
          </cell>
          <cell r="L101">
            <v>211.99</v>
          </cell>
          <cell r="M101">
            <v>1.96</v>
          </cell>
          <cell r="U101">
            <v>121.1</v>
          </cell>
          <cell r="X101" t="str">
            <v>auxilio creche devido</v>
          </cell>
        </row>
        <row r="102">
          <cell r="C102" t="str">
            <v>UPA OLINDA - CG 001/2022</v>
          </cell>
          <cell r="E102" t="str">
            <v>ELIELSON CARLOS DE MOURA DA SILVA COSTA</v>
          </cell>
          <cell r="F102" t="str">
            <v>2 - Outros Profissionais da Saúde</v>
          </cell>
          <cell r="G102" t="str">
            <v>3222-05</v>
          </cell>
          <cell r="H102">
            <v>46143</v>
          </cell>
          <cell r="J102">
            <v>302.88</v>
          </cell>
          <cell r="L102">
            <v>211.99</v>
          </cell>
          <cell r="M102">
            <v>1.62</v>
          </cell>
          <cell r="O102">
            <v>1.79</v>
          </cell>
          <cell r="Y102">
            <v>1577.78</v>
          </cell>
          <cell r="AB102" t="str">
            <v>piso da enfermagem</v>
          </cell>
        </row>
        <row r="103">
          <cell r="C103" t="str">
            <v>UPA OLINDA - CG 001/2022</v>
          </cell>
          <cell r="E103" t="str">
            <v>ELINE MONIQUE SILVA DO NASCIMENTO</v>
          </cell>
          <cell r="F103" t="str">
            <v>2 - Outros Profissionais da Saúde</v>
          </cell>
          <cell r="G103" t="str">
            <v>3222-05</v>
          </cell>
          <cell r="H103">
            <v>46143</v>
          </cell>
          <cell r="J103">
            <v>320.43</v>
          </cell>
          <cell r="L103">
            <v>211.99</v>
          </cell>
          <cell r="M103">
            <v>1.62</v>
          </cell>
          <cell r="O103">
            <v>1.79</v>
          </cell>
          <cell r="R103">
            <v>180.78</v>
          </cell>
          <cell r="S103">
            <v>97.26</v>
          </cell>
          <cell r="Y103">
            <v>1577.78</v>
          </cell>
          <cell r="AB103" t="str">
            <v>piso da enfermagem</v>
          </cell>
        </row>
        <row r="104">
          <cell r="C104" t="str">
            <v>UPA OLINDA - CG 001/2022</v>
          </cell>
          <cell r="E104" t="str">
            <v>ELÍS REGINA DA SILVA FRANÇA</v>
          </cell>
          <cell r="F104" t="str">
            <v>2 - Outros Profissionais da Saúde</v>
          </cell>
          <cell r="G104" t="str">
            <v>2235-05</v>
          </cell>
          <cell r="H104">
            <v>46143</v>
          </cell>
          <cell r="J104">
            <v>304.27</v>
          </cell>
          <cell r="L104">
            <v>211.99</v>
          </cell>
          <cell r="M104">
            <v>1.86</v>
          </cell>
          <cell r="Y104">
            <v>1517.99</v>
          </cell>
          <cell r="AB104" t="str">
            <v>piso da enfermagem</v>
          </cell>
        </row>
        <row r="105">
          <cell r="C105" t="str">
            <v>UPA OLINDA - CG 001/2022</v>
          </cell>
          <cell r="E105" t="str">
            <v>ELIS REGINA DA SILVA VILAR DE ARAUJO</v>
          </cell>
          <cell r="F105" t="str">
            <v>2 - Outros Profissionais da Saúde</v>
          </cell>
          <cell r="G105" t="str">
            <v>3222-05</v>
          </cell>
          <cell r="H105">
            <v>46143</v>
          </cell>
          <cell r="J105">
            <v>281.67</v>
          </cell>
          <cell r="L105">
            <v>211.99</v>
          </cell>
          <cell r="M105">
            <v>1.62</v>
          </cell>
          <cell r="O105">
            <v>1.79</v>
          </cell>
          <cell r="Y105">
            <v>1577.78</v>
          </cell>
          <cell r="AB105" t="str">
            <v>piso da enfermagem</v>
          </cell>
        </row>
        <row r="106">
          <cell r="C106" t="str">
            <v>UPA OLINDA - CG 001/2022</v>
          </cell>
          <cell r="E106" t="str">
            <v>ELISANGELA BARBOSA DE MELO</v>
          </cell>
          <cell r="F106" t="str">
            <v>2 - Outros Profissionais da Saúde</v>
          </cell>
          <cell r="G106" t="str">
            <v>3222-05</v>
          </cell>
          <cell r="H106">
            <v>46143</v>
          </cell>
          <cell r="J106">
            <v>316.92</v>
          </cell>
          <cell r="L106">
            <v>211.99</v>
          </cell>
          <cell r="M106">
            <v>1.62</v>
          </cell>
          <cell r="R106">
            <v>180.78</v>
          </cell>
          <cell r="S106">
            <v>97.26</v>
          </cell>
          <cell r="Y106">
            <v>1577.78</v>
          </cell>
          <cell r="AB106" t="str">
            <v>piso da enfermagem</v>
          </cell>
        </row>
        <row r="107">
          <cell r="C107" t="str">
            <v>UPA OLINDA - CG 001/2022</v>
          </cell>
          <cell r="E107" t="str">
            <v>ELISANGELA DE AGUIAR SANTANA DE LEMOS</v>
          </cell>
          <cell r="F107" t="str">
            <v>2 - Outros Profissionais da Saúde</v>
          </cell>
          <cell r="G107" t="str">
            <v>7664-20</v>
          </cell>
          <cell r="H107">
            <v>46143</v>
          </cell>
          <cell r="J107">
            <v>336.36</v>
          </cell>
          <cell r="L107">
            <v>211.99</v>
          </cell>
          <cell r="M107">
            <v>2.73</v>
          </cell>
        </row>
        <row r="108">
          <cell r="C108" t="str">
            <v>UPA OLINDA - CG 001/2022</v>
          </cell>
          <cell r="E108" t="str">
            <v>ELISANGELA GONÇALVES DA SILVA</v>
          </cell>
          <cell r="F108" t="str">
            <v>2 - Outros Profissionais da Saúde</v>
          </cell>
          <cell r="G108" t="str">
            <v>3224-15</v>
          </cell>
          <cell r="H108">
            <v>46143</v>
          </cell>
          <cell r="J108">
            <v>0</v>
          </cell>
          <cell r="K108">
            <v>490.11</v>
          </cell>
          <cell r="L108">
            <v>211.99</v>
          </cell>
          <cell r="M108">
            <v>1.31</v>
          </cell>
          <cell r="O108">
            <v>1.79</v>
          </cell>
          <cell r="R108">
            <v>180.78</v>
          </cell>
          <cell r="S108">
            <v>78.3</v>
          </cell>
        </row>
        <row r="109">
          <cell r="C109" t="str">
            <v>UPA OLINDA - CG 001/2022</v>
          </cell>
          <cell r="E109" t="str">
            <v>ELIZABETH LIMA DA SILVA</v>
          </cell>
          <cell r="F109" t="str">
            <v>2 - Outros Profissionais da Saúde</v>
          </cell>
          <cell r="G109" t="str">
            <v>3222-05</v>
          </cell>
          <cell r="H109">
            <v>46143</v>
          </cell>
          <cell r="J109">
            <v>261.64999999999998</v>
          </cell>
          <cell r="L109">
            <v>211.99</v>
          </cell>
          <cell r="M109">
            <v>1.62</v>
          </cell>
          <cell r="Y109">
            <v>1104.44</v>
          </cell>
          <cell r="AB109" t="str">
            <v>piso da enfermagem</v>
          </cell>
        </row>
        <row r="110">
          <cell r="C110" t="str">
            <v>UPA OLINDA - CG 001/2022</v>
          </cell>
          <cell r="E110" t="str">
            <v>ELTON JOSE OLIVEIRA DO NASCIMENTO</v>
          </cell>
          <cell r="F110" t="str">
            <v>2 - Outros Profissionais da Saúde</v>
          </cell>
          <cell r="G110" t="str">
            <v>2235-05</v>
          </cell>
          <cell r="H110">
            <v>46143</v>
          </cell>
          <cell r="J110">
            <v>393.88</v>
          </cell>
          <cell r="L110">
            <v>211.99</v>
          </cell>
          <cell r="M110">
            <v>2.2200000000000002</v>
          </cell>
          <cell r="Y110">
            <v>1941</v>
          </cell>
          <cell r="AB110" t="str">
            <v>piso da enfermagem</v>
          </cell>
        </row>
        <row r="111">
          <cell r="C111" t="str">
            <v>UPA OLINDA - CG 001/2022</v>
          </cell>
          <cell r="E111" t="str">
            <v xml:space="preserve">ELZA MARIA DA SILVA CORREIA </v>
          </cell>
          <cell r="F111" t="str">
            <v>2 - Outros Profissionais da Saúde</v>
          </cell>
          <cell r="G111" t="str">
            <v>3222-05</v>
          </cell>
          <cell r="H111">
            <v>46143</v>
          </cell>
          <cell r="J111">
            <v>282.19</v>
          </cell>
          <cell r="L111">
            <v>211.99</v>
          </cell>
          <cell r="M111">
            <v>1.62</v>
          </cell>
          <cell r="O111">
            <v>1.79</v>
          </cell>
          <cell r="R111">
            <v>180.78</v>
          </cell>
          <cell r="S111">
            <v>97.26</v>
          </cell>
          <cell r="Y111">
            <v>1577.78</v>
          </cell>
          <cell r="AB111" t="str">
            <v>piso da enfermagem</v>
          </cell>
        </row>
        <row r="112">
          <cell r="C112" t="str">
            <v>UPA OLINDA - CG 001/2022</v>
          </cell>
          <cell r="E112" t="str">
            <v>EMERSON BRANDÃO BARBOSA</v>
          </cell>
          <cell r="F112" t="str">
            <v>2 - Outros Profissionais da Saúde</v>
          </cell>
          <cell r="G112" t="str">
            <v>5152-05</v>
          </cell>
          <cell r="H112">
            <v>46143</v>
          </cell>
          <cell r="J112">
            <v>225.13</v>
          </cell>
          <cell r="L112">
            <v>211.99</v>
          </cell>
          <cell r="M112">
            <v>1.62</v>
          </cell>
          <cell r="O112">
            <v>1.79</v>
          </cell>
        </row>
        <row r="113">
          <cell r="C113" t="str">
            <v>UPA OLINDA - CG 001/2022</v>
          </cell>
          <cell r="E113" t="str">
            <v xml:space="preserve">EVALDO FRANÇA DE FARIAS </v>
          </cell>
          <cell r="F113" t="str">
            <v>2 - Outros Profissionais da Saúde</v>
          </cell>
          <cell r="G113" t="str">
            <v>3222-05</v>
          </cell>
          <cell r="H113">
            <v>46143</v>
          </cell>
          <cell r="J113">
            <v>281.83</v>
          </cell>
          <cell r="L113">
            <v>211.99</v>
          </cell>
          <cell r="M113">
            <v>1.62</v>
          </cell>
          <cell r="O113">
            <v>1.79</v>
          </cell>
          <cell r="Y113">
            <v>1577.78</v>
          </cell>
          <cell r="AB113" t="str">
            <v>piso da enfermagem</v>
          </cell>
        </row>
        <row r="114">
          <cell r="C114" t="str">
            <v>UPA OLINDA - CG 001/2022</v>
          </cell>
          <cell r="E114" t="str">
            <v>FABIANA MARIA DA SILVA</v>
          </cell>
          <cell r="F114" t="str">
            <v>2 - Outros Profissionais da Saúde</v>
          </cell>
          <cell r="G114" t="str">
            <v>3224-15</v>
          </cell>
          <cell r="H114">
            <v>46143</v>
          </cell>
          <cell r="J114">
            <v>203.6</v>
          </cell>
          <cell r="L114">
            <v>211.99</v>
          </cell>
          <cell r="M114">
            <v>1.47</v>
          </cell>
          <cell r="O114">
            <v>1.79</v>
          </cell>
          <cell r="R114">
            <v>180.78</v>
          </cell>
          <cell r="S114">
            <v>87.75</v>
          </cell>
          <cell r="U114">
            <v>61.5</v>
          </cell>
          <cell r="X114" t="str">
            <v>auxilio creche devido</v>
          </cell>
        </row>
        <row r="115">
          <cell r="C115" t="str">
            <v>UPA OLINDA - CG 001/2022</v>
          </cell>
          <cell r="E115" t="str">
            <v xml:space="preserve">FABIO MATOS DE MELO JUNIOR </v>
          </cell>
          <cell r="F115" t="str">
            <v>2 - Outros Profissionais da Saúde</v>
          </cell>
          <cell r="G115" t="str">
            <v>3226-05</v>
          </cell>
          <cell r="H115">
            <v>46143</v>
          </cell>
          <cell r="J115">
            <v>174.32</v>
          </cell>
          <cell r="L115">
            <v>211.99</v>
          </cell>
          <cell r="M115">
            <v>1.62</v>
          </cell>
          <cell r="O115">
            <v>1.79</v>
          </cell>
        </row>
        <row r="116">
          <cell r="C116" t="str">
            <v>UPA OLINDA - CG 001/2022</v>
          </cell>
          <cell r="E116" t="str">
            <v>FABIOLLA CHRISTINA OLIVEIRA SOARES</v>
          </cell>
          <cell r="F116" t="str">
            <v>3 - Administrativo</v>
          </cell>
          <cell r="G116" t="str">
            <v>2512-15</v>
          </cell>
          <cell r="H116">
            <v>46143</v>
          </cell>
          <cell r="J116">
            <v>424.46</v>
          </cell>
          <cell r="L116">
            <v>211.99</v>
          </cell>
          <cell r="M116">
            <v>0.26</v>
          </cell>
          <cell r="O116">
            <v>1.79</v>
          </cell>
        </row>
        <row r="117">
          <cell r="C117" t="str">
            <v>UPA OLINDA - CG 001/2022</v>
          </cell>
          <cell r="E117" t="str">
            <v>FLAVIA MARIA DE FREITAS BEZERRA</v>
          </cell>
          <cell r="F117" t="str">
            <v>3 - Administrativo</v>
          </cell>
          <cell r="G117" t="str">
            <v>4221-05</v>
          </cell>
          <cell r="H117">
            <v>46143</v>
          </cell>
          <cell r="J117">
            <v>172.28</v>
          </cell>
          <cell r="L117">
            <v>211.99</v>
          </cell>
          <cell r="M117">
            <v>1.62</v>
          </cell>
          <cell r="O117">
            <v>1.79</v>
          </cell>
          <cell r="R117">
            <v>180.78</v>
          </cell>
          <cell r="S117">
            <v>97.26</v>
          </cell>
        </row>
        <row r="118">
          <cell r="C118" t="str">
            <v>UPA OLINDA - CG 001/2022</v>
          </cell>
          <cell r="E118" t="str">
            <v>FRANCISCA GRACAS DE JESUS</v>
          </cell>
          <cell r="F118" t="str">
            <v>2 - Outros Profissionais da Saúde</v>
          </cell>
          <cell r="G118" t="str">
            <v>1312-10</v>
          </cell>
          <cell r="H118">
            <v>46143</v>
          </cell>
          <cell r="J118">
            <v>915.06</v>
          </cell>
        </row>
        <row r="119">
          <cell r="C119" t="str">
            <v>UPA OLINDA - CG 001/2022</v>
          </cell>
          <cell r="E119" t="str">
            <v>FRANCISCA PEREIRA CORREIA</v>
          </cell>
          <cell r="F119" t="str">
            <v>2 - Outros Profissionais da Saúde</v>
          </cell>
          <cell r="G119" t="str">
            <v>2235-05</v>
          </cell>
          <cell r="H119">
            <v>46143</v>
          </cell>
          <cell r="J119">
            <v>260.18</v>
          </cell>
          <cell r="O119">
            <v>1.79</v>
          </cell>
        </row>
        <row r="120">
          <cell r="C120" t="str">
            <v>UPA OLINDA - CG 001/2022</v>
          </cell>
          <cell r="E120" t="str">
            <v>FRANCISCO JOAO ROSSI NETO</v>
          </cell>
          <cell r="F120" t="str">
            <v>1 - Médico</v>
          </cell>
          <cell r="G120" t="str">
            <v>2252-70</v>
          </cell>
          <cell r="H120">
            <v>46143</v>
          </cell>
          <cell r="J120">
            <v>638.79</v>
          </cell>
          <cell r="L120">
            <v>211.99</v>
          </cell>
          <cell r="M120">
            <v>4.2</v>
          </cell>
        </row>
        <row r="121">
          <cell r="C121" t="str">
            <v>UPA OLINDA - CG 001/2022</v>
          </cell>
          <cell r="E121" t="str">
            <v>FRANCISCO JUNIOR BEZERRA FIGUEIREDO</v>
          </cell>
          <cell r="F121" t="str">
            <v>2 - Outros Profissionais da Saúde</v>
          </cell>
          <cell r="G121" t="str">
            <v>2236-05</v>
          </cell>
          <cell r="H121">
            <v>46143</v>
          </cell>
          <cell r="J121">
            <v>40.369999999999997</v>
          </cell>
          <cell r="L121">
            <v>211.99</v>
          </cell>
          <cell r="M121">
            <v>0.26</v>
          </cell>
        </row>
        <row r="122">
          <cell r="C122" t="str">
            <v>UPA OLINDA - CG 001/2022</v>
          </cell>
          <cell r="E122" t="str">
            <v>GABRIELLA CINDY CAVALCANTE SANTANA</v>
          </cell>
          <cell r="F122" t="str">
            <v>2 - Outros Profissionais da Saúde</v>
          </cell>
          <cell r="G122" t="str">
            <v>2235-05</v>
          </cell>
          <cell r="H122">
            <v>46143</v>
          </cell>
          <cell r="J122">
            <v>429.61</v>
          </cell>
          <cell r="L122">
            <v>211.99</v>
          </cell>
          <cell r="M122">
            <v>1.97</v>
          </cell>
          <cell r="R122">
            <v>180.78</v>
          </cell>
          <cell r="S122">
            <v>118.05</v>
          </cell>
          <cell r="U122">
            <v>125.45</v>
          </cell>
          <cell r="X122" t="str">
            <v>auxilio creche dos enfermeiros</v>
          </cell>
          <cell r="Y122">
            <v>2113.7199999999998</v>
          </cell>
          <cell r="AB122" t="str">
            <v>piso da enfermagem</v>
          </cell>
        </row>
        <row r="123">
          <cell r="C123" t="str">
            <v>UPA OLINDA - CG 001/2022</v>
          </cell>
          <cell r="E123" t="str">
            <v>GEDIVALDO LUIZ DOS SANTOS JUNIOR</v>
          </cell>
          <cell r="F123" t="str">
            <v>3 - Administrativo</v>
          </cell>
          <cell r="G123" t="str">
            <v>4221-05</v>
          </cell>
          <cell r="H123">
            <v>46143</v>
          </cell>
          <cell r="J123">
            <v>174.77</v>
          </cell>
          <cell r="L123">
            <v>211.99</v>
          </cell>
          <cell r="M123">
            <v>1.57</v>
          </cell>
          <cell r="O123">
            <v>1.79</v>
          </cell>
          <cell r="R123">
            <v>180.78</v>
          </cell>
          <cell r="S123">
            <v>94.02</v>
          </cell>
        </row>
        <row r="124">
          <cell r="C124" t="str">
            <v>UPA OLINDA - CG 001/2022</v>
          </cell>
          <cell r="E124" t="str">
            <v>GEMISON LUIZ DOS SANTOS</v>
          </cell>
          <cell r="F124" t="str">
            <v>3 - Administrativo</v>
          </cell>
          <cell r="G124" t="str">
            <v>4221-05</v>
          </cell>
          <cell r="H124">
            <v>46143</v>
          </cell>
          <cell r="J124">
            <v>155.61000000000001</v>
          </cell>
          <cell r="L124">
            <v>211.99</v>
          </cell>
          <cell r="M124">
            <v>1.62</v>
          </cell>
          <cell r="O124">
            <v>1.79</v>
          </cell>
        </row>
        <row r="125">
          <cell r="C125" t="str">
            <v>UPA OLINDA - CG 001/2022</v>
          </cell>
          <cell r="E125" t="str">
            <v>GILCENILDO DA SILVA CARDOSO</v>
          </cell>
          <cell r="F125" t="str">
            <v>2 - Outros Profissionais da Saúde</v>
          </cell>
          <cell r="G125" t="str">
            <v>3222-05</v>
          </cell>
          <cell r="H125">
            <v>46143</v>
          </cell>
          <cell r="J125">
            <v>282.23</v>
          </cell>
          <cell r="L125">
            <v>211.99</v>
          </cell>
          <cell r="M125">
            <v>1.62</v>
          </cell>
          <cell r="O125">
            <v>1.79</v>
          </cell>
          <cell r="Y125">
            <v>1577.78</v>
          </cell>
          <cell r="AB125" t="str">
            <v>piso da enfermagem</v>
          </cell>
        </row>
        <row r="126">
          <cell r="C126" t="str">
            <v>UPA OLINDA - CG 001/2022</v>
          </cell>
          <cell r="E126" t="str">
            <v>GILDA MARIA BEZERRA DE MENEZES SANTOS</v>
          </cell>
          <cell r="F126" t="str">
            <v>3 - Administrativo</v>
          </cell>
          <cell r="G126" t="str">
            <v>4101-05</v>
          </cell>
          <cell r="H126">
            <v>46143</v>
          </cell>
          <cell r="J126">
            <v>195.51</v>
          </cell>
          <cell r="L126">
            <v>211.99</v>
          </cell>
          <cell r="M126">
            <v>1.62</v>
          </cell>
          <cell r="O126">
            <v>1.79</v>
          </cell>
          <cell r="R126">
            <v>180.78</v>
          </cell>
          <cell r="S126">
            <v>97.26</v>
          </cell>
        </row>
        <row r="127">
          <cell r="C127" t="str">
            <v>UPA OLINDA - CG 001/2022</v>
          </cell>
          <cell r="E127" t="str">
            <v>GISELE CHRISTINE DA CUNHA LIMA</v>
          </cell>
          <cell r="F127" t="str">
            <v>2 - Outros Profissionais da Saúde</v>
          </cell>
          <cell r="G127" t="str">
            <v>2235-05</v>
          </cell>
          <cell r="H127">
            <v>46143</v>
          </cell>
          <cell r="J127">
            <v>428.93</v>
          </cell>
          <cell r="L127">
            <v>211.99</v>
          </cell>
          <cell r="M127">
            <v>1.86</v>
          </cell>
          <cell r="Y127">
            <v>2276.9899999999998</v>
          </cell>
          <cell r="AB127" t="str">
            <v>piso da enfermagem</v>
          </cell>
        </row>
        <row r="128">
          <cell r="C128" t="str">
            <v>UPA OLINDA - CG 001/2022</v>
          </cell>
          <cell r="E128" t="str">
            <v>GLEYCE ANDRADE DO NASCIMENTO</v>
          </cell>
          <cell r="F128" t="str">
            <v>2 - Outros Profissionais da Saúde</v>
          </cell>
          <cell r="G128" t="str">
            <v>3222-05</v>
          </cell>
          <cell r="H128">
            <v>46143</v>
          </cell>
          <cell r="J128">
            <v>0</v>
          </cell>
          <cell r="O128">
            <v>1.79</v>
          </cell>
        </row>
        <row r="129">
          <cell r="C129" t="str">
            <v>UPA OLINDA - CG 001/2022</v>
          </cell>
          <cell r="E129" t="str">
            <v>HENRIQUE DA COSTA QUESADA</v>
          </cell>
          <cell r="F129" t="str">
            <v>3 - Administrativo</v>
          </cell>
          <cell r="G129" t="str">
            <v>4110-10</v>
          </cell>
          <cell r="H129">
            <v>46143</v>
          </cell>
          <cell r="J129">
            <v>220.45</v>
          </cell>
          <cell r="O129">
            <v>1.79</v>
          </cell>
        </row>
        <row r="130">
          <cell r="C130" t="str">
            <v>UPA OLINDA - CG 001/2022</v>
          </cell>
          <cell r="E130" t="str">
            <v>HEWERTON ALEIXO DE OLIVEIRA</v>
          </cell>
          <cell r="F130" t="str">
            <v>2 - Outros Profissionais da Saúde</v>
          </cell>
          <cell r="G130" t="str">
            <v>5152-10</v>
          </cell>
          <cell r="H130">
            <v>46143</v>
          </cell>
          <cell r="J130">
            <v>176.66</v>
          </cell>
          <cell r="L130">
            <v>211.99</v>
          </cell>
          <cell r="M130">
            <v>1.62</v>
          </cell>
          <cell r="O130">
            <v>1.79</v>
          </cell>
          <cell r="R130">
            <v>180.78</v>
          </cell>
          <cell r="S130">
            <v>97.26</v>
          </cell>
        </row>
        <row r="131">
          <cell r="C131" t="str">
            <v>UPA OLINDA - CG 001/2022</v>
          </cell>
          <cell r="E131" t="str">
            <v>HOSANA SILVESTRE DE FRANÇA</v>
          </cell>
          <cell r="F131" t="str">
            <v>2 - Outros Profissionais da Saúde</v>
          </cell>
          <cell r="G131" t="str">
            <v>2235-05</v>
          </cell>
          <cell r="H131">
            <v>46143</v>
          </cell>
          <cell r="J131">
            <v>356.81</v>
          </cell>
          <cell r="L131">
            <v>211.99</v>
          </cell>
          <cell r="M131">
            <v>1.86</v>
          </cell>
          <cell r="R131">
            <v>180.78</v>
          </cell>
          <cell r="S131">
            <v>77.400000000000006</v>
          </cell>
          <cell r="Y131">
            <v>2276.9899999999998</v>
          </cell>
          <cell r="AB131" t="str">
            <v>piso da enfermagem</v>
          </cell>
        </row>
        <row r="132">
          <cell r="C132" t="str">
            <v>UPA OLINDA - CG 001/2022</v>
          </cell>
          <cell r="E132" t="str">
            <v>IDEILDO RIBEIRO TOZER</v>
          </cell>
          <cell r="F132" t="str">
            <v>2 - Outros Profissionais da Saúde</v>
          </cell>
          <cell r="G132" t="str">
            <v>3222-05</v>
          </cell>
          <cell r="H132">
            <v>46143</v>
          </cell>
          <cell r="J132">
            <v>300.82</v>
          </cell>
          <cell r="L132">
            <v>211.99</v>
          </cell>
          <cell r="M132">
            <v>1.62</v>
          </cell>
          <cell r="O132">
            <v>1.79</v>
          </cell>
          <cell r="R132">
            <v>180.78</v>
          </cell>
          <cell r="S132">
            <v>97.26</v>
          </cell>
          <cell r="Y132">
            <v>1577.78</v>
          </cell>
          <cell r="AB132" t="str">
            <v>piso da enfermagem</v>
          </cell>
        </row>
        <row r="133">
          <cell r="C133" t="str">
            <v>UPA OLINDA - CG 001/2022</v>
          </cell>
          <cell r="E133" t="str">
            <v>IEDES CRUZ DOS SANTOS</v>
          </cell>
          <cell r="F133" t="str">
            <v>2 - Outros Profissionais da Saúde</v>
          </cell>
          <cell r="G133" t="str">
            <v>3226-05</v>
          </cell>
          <cell r="H133">
            <v>46143</v>
          </cell>
          <cell r="J133">
            <v>253.2</v>
          </cell>
          <cell r="O133">
            <v>1.79</v>
          </cell>
        </row>
        <row r="134">
          <cell r="C134" t="str">
            <v>UPA OLINDA - CG 001/2022</v>
          </cell>
          <cell r="E134" t="str">
            <v xml:space="preserve">IRACEMA ALVES DA SILVA </v>
          </cell>
          <cell r="F134" t="str">
            <v>2 - Outros Profissionais da Saúde</v>
          </cell>
          <cell r="G134" t="str">
            <v>3222-05</v>
          </cell>
          <cell r="H134">
            <v>46143</v>
          </cell>
          <cell r="J134">
            <v>310</v>
          </cell>
          <cell r="L134">
            <v>211.99</v>
          </cell>
          <cell r="M134">
            <v>1.62</v>
          </cell>
          <cell r="O134">
            <v>1.79</v>
          </cell>
          <cell r="R134">
            <v>180.78</v>
          </cell>
          <cell r="S134">
            <v>97.26</v>
          </cell>
          <cell r="U134">
            <v>81.02</v>
          </cell>
          <cell r="X134" t="str">
            <v>auxilio creche devido</v>
          </cell>
          <cell r="Y134">
            <v>1577.78</v>
          </cell>
          <cell r="AB134" t="str">
            <v>piso da enfermagem</v>
          </cell>
        </row>
        <row r="135">
          <cell r="C135" t="str">
            <v>UPA OLINDA - CG 001/2022</v>
          </cell>
          <cell r="E135" t="str">
            <v>ISABEL SILVESTRE FERREIRA CELESTINO</v>
          </cell>
          <cell r="F135" t="str">
            <v>2 - Outros Profissionais da Saúde</v>
          </cell>
          <cell r="G135" t="str">
            <v>2235-05</v>
          </cell>
          <cell r="H135">
            <v>46143</v>
          </cell>
          <cell r="J135">
            <v>334.44</v>
          </cell>
          <cell r="L135">
            <v>211.99</v>
          </cell>
          <cell r="M135">
            <v>1.46</v>
          </cell>
          <cell r="R135">
            <v>180.78</v>
          </cell>
          <cell r="S135">
            <v>87.37</v>
          </cell>
          <cell r="U135">
            <v>101.66</v>
          </cell>
          <cell r="X135" t="str">
            <v>auxilio creche dos enfermeiros</v>
          </cell>
          <cell r="Y135">
            <v>1669.8</v>
          </cell>
          <cell r="AB135" t="str">
            <v>piso da enfermagem</v>
          </cell>
        </row>
        <row r="136">
          <cell r="C136" t="str">
            <v>UPA OLINDA - CG 001/2022</v>
          </cell>
          <cell r="E136" t="str">
            <v>ISAÍAS WANDERLEY DA SILVEIRA</v>
          </cell>
          <cell r="F136" t="str">
            <v>3 - Administrativo</v>
          </cell>
          <cell r="G136" t="str">
            <v>5142-25</v>
          </cell>
          <cell r="H136">
            <v>46143</v>
          </cell>
          <cell r="J136">
            <v>176.66</v>
          </cell>
          <cell r="L136">
            <v>211.99</v>
          </cell>
          <cell r="M136">
            <v>1.62</v>
          </cell>
          <cell r="O136">
            <v>1.79</v>
          </cell>
          <cell r="R136">
            <v>180.78</v>
          </cell>
          <cell r="S136">
            <v>97.26</v>
          </cell>
        </row>
        <row r="137">
          <cell r="C137" t="str">
            <v>UPA OLINDA - CG 001/2022</v>
          </cell>
          <cell r="E137" t="str">
            <v>IVANICE DA CONCEIÇÃO OLIVEIRA</v>
          </cell>
          <cell r="F137" t="str">
            <v>2 - Outros Profissionais da Saúde</v>
          </cell>
          <cell r="G137" t="str">
            <v>3222-05</v>
          </cell>
          <cell r="H137">
            <v>46143</v>
          </cell>
          <cell r="J137">
            <v>281.83</v>
          </cell>
          <cell r="L137">
            <v>211.99</v>
          </cell>
          <cell r="M137">
            <v>1.62</v>
          </cell>
          <cell r="O137">
            <v>1.79</v>
          </cell>
          <cell r="Y137">
            <v>1577.78</v>
          </cell>
          <cell r="AB137" t="str">
            <v>piso da enfermagem</v>
          </cell>
        </row>
        <row r="138">
          <cell r="C138" t="str">
            <v>UPA OLINDA - CG 001/2022</v>
          </cell>
          <cell r="E138" t="str">
            <v>IVISON MEIRELES MONTEIRO</v>
          </cell>
          <cell r="F138" t="str">
            <v>3 - Administrativo</v>
          </cell>
          <cell r="G138" t="str">
            <v>5143-10</v>
          </cell>
          <cell r="H138">
            <v>46143</v>
          </cell>
          <cell r="J138">
            <v>174.82</v>
          </cell>
          <cell r="L138">
            <v>211.99</v>
          </cell>
          <cell r="M138">
            <v>1.62</v>
          </cell>
          <cell r="O138">
            <v>1.79</v>
          </cell>
        </row>
        <row r="139">
          <cell r="C139" t="str">
            <v>UPA OLINDA - CG 001/2022</v>
          </cell>
          <cell r="E139" t="str">
            <v>IZABELA DO SOCORRO SIQUEIRA NUNES</v>
          </cell>
          <cell r="F139" t="str">
            <v>1 - Médico</v>
          </cell>
          <cell r="G139" t="str">
            <v>2251-25</v>
          </cell>
          <cell r="H139">
            <v>46143</v>
          </cell>
          <cell r="J139">
            <v>1061.3800000000001</v>
          </cell>
        </row>
        <row r="140">
          <cell r="C140" t="str">
            <v>UPA OLINDA - CG 001/2022</v>
          </cell>
          <cell r="E140" t="str">
            <v>JACKELINE DA SILVA LIMA</v>
          </cell>
          <cell r="F140" t="str">
            <v>2 - Outros Profissionais da Saúde</v>
          </cell>
          <cell r="G140" t="str">
            <v>3222-05</v>
          </cell>
          <cell r="H140">
            <v>46143</v>
          </cell>
          <cell r="J140">
            <v>323.17</v>
          </cell>
          <cell r="L140">
            <v>211.99</v>
          </cell>
          <cell r="M140">
            <v>1.62</v>
          </cell>
          <cell r="O140">
            <v>1.79</v>
          </cell>
          <cell r="Y140">
            <v>1577.78</v>
          </cell>
          <cell r="AB140" t="str">
            <v>piso da enfermagem</v>
          </cell>
        </row>
        <row r="141">
          <cell r="C141" t="str">
            <v>UPA OLINDA - CG 001/2022</v>
          </cell>
          <cell r="E141" t="str">
            <v>JACKLLIN KEISIANY  DE ASSIS ALVES</v>
          </cell>
          <cell r="F141" t="str">
            <v>3 - Administrativo</v>
          </cell>
          <cell r="G141" t="str">
            <v>5142-25</v>
          </cell>
          <cell r="H141">
            <v>46143</v>
          </cell>
          <cell r="J141">
            <v>174.32</v>
          </cell>
          <cell r="L141">
            <v>211.99</v>
          </cell>
          <cell r="M141">
            <v>1.62</v>
          </cell>
          <cell r="O141">
            <v>1.79</v>
          </cell>
        </row>
        <row r="142">
          <cell r="C142" t="str">
            <v>UPA OLINDA - CG 001/2022</v>
          </cell>
          <cell r="E142" t="str">
            <v>JACQUELINE BARBOSA DA SILVA</v>
          </cell>
          <cell r="F142" t="str">
            <v>2 - Outros Profissionais da Saúde</v>
          </cell>
          <cell r="G142" t="str">
            <v>3222-05</v>
          </cell>
          <cell r="H142">
            <v>46143</v>
          </cell>
          <cell r="J142">
            <v>131.24</v>
          </cell>
          <cell r="L142">
            <v>211.99</v>
          </cell>
          <cell r="M142">
            <v>1.19</v>
          </cell>
        </row>
        <row r="143">
          <cell r="C143" t="str">
            <v>UPA OLINDA - CG 001/2022</v>
          </cell>
          <cell r="E143" t="str">
            <v>JACQUELINE DA SILVA SALES</v>
          </cell>
          <cell r="F143" t="str">
            <v>2 - Outros Profissionais da Saúde</v>
          </cell>
          <cell r="G143" t="str">
            <v>3222-05</v>
          </cell>
          <cell r="H143">
            <v>46143</v>
          </cell>
          <cell r="J143">
            <v>320.43</v>
          </cell>
          <cell r="L143">
            <v>211.99</v>
          </cell>
          <cell r="M143">
            <v>1.62</v>
          </cell>
          <cell r="O143">
            <v>1.79</v>
          </cell>
          <cell r="Y143">
            <v>1577.78</v>
          </cell>
          <cell r="AB143" t="str">
            <v>piso da enfermagem</v>
          </cell>
        </row>
        <row r="144">
          <cell r="C144" t="str">
            <v>UPA OLINDA - CG 001/2022</v>
          </cell>
          <cell r="E144" t="str">
            <v>JAKIELE BEM GOMES</v>
          </cell>
          <cell r="F144" t="str">
            <v>1 - Médico</v>
          </cell>
          <cell r="G144" t="str">
            <v>2251-24</v>
          </cell>
          <cell r="H144">
            <v>46143</v>
          </cell>
          <cell r="J144">
            <v>1048.1500000000001</v>
          </cell>
          <cell r="L144">
            <v>211.99</v>
          </cell>
          <cell r="M144">
            <v>8.4</v>
          </cell>
        </row>
        <row r="145">
          <cell r="C145" t="str">
            <v>UPA OLINDA - CG 001/2022</v>
          </cell>
          <cell r="E145" t="str">
            <v>JANAINA BARBOSA DE FRAGA E SILVA</v>
          </cell>
          <cell r="F145" t="str">
            <v>2 - Outros Profissionais da Saúde</v>
          </cell>
          <cell r="G145" t="str">
            <v>3222-05</v>
          </cell>
          <cell r="H145">
            <v>46143</v>
          </cell>
          <cell r="J145">
            <v>171.82</v>
          </cell>
          <cell r="L145">
            <v>211.99</v>
          </cell>
          <cell r="M145">
            <v>1.62</v>
          </cell>
          <cell r="O145">
            <v>1.79</v>
          </cell>
          <cell r="Y145">
            <v>1577.78</v>
          </cell>
          <cell r="AB145" t="str">
            <v>piso da enfermagem</v>
          </cell>
        </row>
        <row r="146">
          <cell r="C146" t="str">
            <v>UPA OLINDA - CG 001/2022</v>
          </cell>
          <cell r="E146" t="str">
            <v>JANAINA MARIA MORAES BRITO WANDERLEY</v>
          </cell>
          <cell r="F146" t="str">
            <v>3 - Administrativo</v>
          </cell>
          <cell r="G146" t="str">
            <v>5152-10</v>
          </cell>
          <cell r="H146">
            <v>46143</v>
          </cell>
          <cell r="J146">
            <v>281.83</v>
          </cell>
          <cell r="L146">
            <v>211.99</v>
          </cell>
          <cell r="M146">
            <v>1.62</v>
          </cell>
          <cell r="R146">
            <v>180.78</v>
          </cell>
          <cell r="S146">
            <v>97.26</v>
          </cell>
        </row>
        <row r="147">
          <cell r="C147" t="str">
            <v>UPA OLINDA - CG 001/2022</v>
          </cell>
          <cell r="E147" t="str">
            <v>JERSICA GOMES DE SOUZA</v>
          </cell>
          <cell r="F147" t="str">
            <v>2 - Outros Profissionais da Saúde</v>
          </cell>
          <cell r="G147" t="str">
            <v>3222-05</v>
          </cell>
          <cell r="H147">
            <v>46143</v>
          </cell>
          <cell r="J147">
            <v>299.38</v>
          </cell>
          <cell r="L147">
            <v>211.99</v>
          </cell>
          <cell r="M147">
            <v>1.62</v>
          </cell>
          <cell r="O147">
            <v>1.79</v>
          </cell>
          <cell r="Y147">
            <v>1577.78</v>
          </cell>
          <cell r="AB147" t="str">
            <v>piso da enfermagem</v>
          </cell>
        </row>
        <row r="148">
          <cell r="C148" t="str">
            <v>UPA OLINDA - CG 001/2022</v>
          </cell>
          <cell r="E148" t="str">
            <v>JESSIKA LIMA DE SOUZA</v>
          </cell>
          <cell r="F148" t="str">
            <v>2 - Outros Profissionais da Saúde</v>
          </cell>
          <cell r="G148" t="str">
            <v>3222-05</v>
          </cell>
          <cell r="H148">
            <v>46143</v>
          </cell>
          <cell r="J148">
            <v>318.14</v>
          </cell>
          <cell r="L148">
            <v>211.99</v>
          </cell>
          <cell r="M148">
            <v>1.62</v>
          </cell>
          <cell r="O148">
            <v>1.79</v>
          </cell>
          <cell r="U148">
            <v>81.02</v>
          </cell>
          <cell r="X148" t="str">
            <v>auxilio creche devido</v>
          </cell>
          <cell r="Y148">
            <v>1577.78</v>
          </cell>
          <cell r="AB148" t="str">
            <v>piso da enfermagem</v>
          </cell>
        </row>
        <row r="149">
          <cell r="C149" t="str">
            <v>UPA OLINDA - CG 001/2022</v>
          </cell>
          <cell r="E149" t="str">
            <v>JOANA DALVA DE SOUSA</v>
          </cell>
          <cell r="F149" t="str">
            <v>3 - Administrativo</v>
          </cell>
          <cell r="G149" t="str">
            <v>1422-10</v>
          </cell>
          <cell r="H149">
            <v>46143</v>
          </cell>
          <cell r="J149">
            <v>386.93</v>
          </cell>
          <cell r="L149">
            <v>211.99</v>
          </cell>
          <cell r="M149">
            <v>4.18</v>
          </cell>
          <cell r="O149">
            <v>1.79</v>
          </cell>
          <cell r="R149">
            <v>180.78</v>
          </cell>
          <cell r="S149">
            <v>180</v>
          </cell>
        </row>
        <row r="150">
          <cell r="C150" t="str">
            <v>UPA OLINDA - CG 001/2022</v>
          </cell>
          <cell r="E150" t="str">
            <v>JOANA KARINA LEITE PEIXOTO</v>
          </cell>
          <cell r="F150" t="str">
            <v>2 - Outros Profissionais da Saúde</v>
          </cell>
          <cell r="G150" t="str">
            <v>5152-05</v>
          </cell>
          <cell r="H150">
            <v>46143</v>
          </cell>
          <cell r="J150">
            <v>279.58</v>
          </cell>
          <cell r="L150">
            <v>211.99</v>
          </cell>
          <cell r="M150">
            <v>1.62</v>
          </cell>
          <cell r="O150">
            <v>1.79</v>
          </cell>
        </row>
        <row r="151">
          <cell r="C151" t="str">
            <v>UPA OLINDA - CG 001/2022</v>
          </cell>
          <cell r="E151" t="str">
            <v>JOAO AGRICIO COSTA DE FRANCA</v>
          </cell>
          <cell r="F151" t="str">
            <v>2 - Outros Profissionais da Saúde</v>
          </cell>
          <cell r="G151" t="str">
            <v>3241-15</v>
          </cell>
          <cell r="H151">
            <v>46143</v>
          </cell>
          <cell r="J151">
            <v>412.26</v>
          </cell>
          <cell r="L151">
            <v>211.99</v>
          </cell>
          <cell r="M151">
            <v>2.73</v>
          </cell>
        </row>
        <row r="152">
          <cell r="C152" t="str">
            <v>UPA OLINDA - CG 001/2022</v>
          </cell>
          <cell r="E152" t="str">
            <v>JOHN VICTOR PASSOS FERREIRA</v>
          </cell>
          <cell r="F152" t="str">
            <v>3 - Administrativo</v>
          </cell>
          <cell r="G152" t="str">
            <v>4110-10</v>
          </cell>
          <cell r="H152">
            <v>46143</v>
          </cell>
          <cell r="J152">
            <v>21.71</v>
          </cell>
          <cell r="O152">
            <v>1.79</v>
          </cell>
          <cell r="R152">
            <v>180.78</v>
          </cell>
          <cell r="S152">
            <v>45.69</v>
          </cell>
        </row>
        <row r="153">
          <cell r="C153" t="str">
            <v>UPA OLINDA - CG 001/2022</v>
          </cell>
          <cell r="E153" t="str">
            <v>JOSÉ ERICKSON ALENCAR VIDAL PIRES</v>
          </cell>
          <cell r="F153" t="str">
            <v>3 - Administrativo</v>
          </cell>
          <cell r="G153" t="str">
            <v>1421-05</v>
          </cell>
          <cell r="H153">
            <v>46143</v>
          </cell>
          <cell r="J153">
            <v>1392.52</v>
          </cell>
          <cell r="L153">
            <v>211.99</v>
          </cell>
          <cell r="M153">
            <v>0.85</v>
          </cell>
          <cell r="O153">
            <v>1.79</v>
          </cell>
        </row>
        <row r="154">
          <cell r="C154" t="str">
            <v>UPA OLINDA - CG 001/2022</v>
          </cell>
          <cell r="E154" t="str">
            <v>JOSÉ FELIPE SILVA DE MORAIS</v>
          </cell>
          <cell r="F154" t="str">
            <v>2 - Outros Profissionais da Saúde</v>
          </cell>
          <cell r="G154" t="str">
            <v>5152-05</v>
          </cell>
          <cell r="H154">
            <v>46143</v>
          </cell>
          <cell r="J154">
            <v>173.15</v>
          </cell>
          <cell r="L154">
            <v>211.99</v>
          </cell>
          <cell r="M154">
            <v>1.62</v>
          </cell>
          <cell r="R154">
            <v>180.78</v>
          </cell>
          <cell r="S154">
            <v>97.26</v>
          </cell>
        </row>
        <row r="155">
          <cell r="C155" t="str">
            <v>UPA OLINDA - CG 001/2022</v>
          </cell>
          <cell r="E155" t="str">
            <v>JOSÉ FERNANDO DA SILVA</v>
          </cell>
          <cell r="F155" t="str">
            <v>3 - Administrativo</v>
          </cell>
          <cell r="G155" t="str">
            <v>5142-25</v>
          </cell>
          <cell r="H155">
            <v>46143</v>
          </cell>
          <cell r="J155">
            <v>263.79000000000002</v>
          </cell>
          <cell r="L155">
            <v>211.99</v>
          </cell>
          <cell r="M155">
            <v>1.62</v>
          </cell>
          <cell r="O155">
            <v>1.79</v>
          </cell>
          <cell r="R155">
            <v>180.78</v>
          </cell>
          <cell r="S155">
            <v>97.26</v>
          </cell>
        </row>
        <row r="156">
          <cell r="C156" t="str">
            <v>UPA OLINDA - CG 001/2022</v>
          </cell>
          <cell r="E156" t="str">
            <v>JOSE VICENTE FERREIRA</v>
          </cell>
          <cell r="F156" t="str">
            <v>2 - Outros Profissionais da Saúde</v>
          </cell>
          <cell r="G156" t="str">
            <v>7664-20</v>
          </cell>
          <cell r="H156">
            <v>46143</v>
          </cell>
          <cell r="J156">
            <v>181.55</v>
          </cell>
          <cell r="L156">
            <v>211.99</v>
          </cell>
          <cell r="M156">
            <v>1.62</v>
          </cell>
          <cell r="O156">
            <v>1.79</v>
          </cell>
        </row>
        <row r="157">
          <cell r="C157" t="str">
            <v>UPA OLINDA - CG 001/2022</v>
          </cell>
          <cell r="E157" t="str">
            <v>JOSE WELLINGTON DA SILVA PEREIRA</v>
          </cell>
          <cell r="F157" t="str">
            <v>2 - Outros Profissionais da Saúde</v>
          </cell>
          <cell r="G157" t="str">
            <v>3222-05</v>
          </cell>
          <cell r="H157">
            <v>46143</v>
          </cell>
          <cell r="J157">
            <v>333.27</v>
          </cell>
          <cell r="O157">
            <v>1.79</v>
          </cell>
          <cell r="Y157">
            <v>1577.78</v>
          </cell>
          <cell r="AB157" t="str">
            <v>piso da enfermagem</v>
          </cell>
        </row>
        <row r="158">
          <cell r="C158" t="str">
            <v>UPA OLINDA - CG 001/2022</v>
          </cell>
          <cell r="E158" t="str">
            <v>JOSELI CAVALCANTE DE ANDRADE</v>
          </cell>
          <cell r="F158" t="str">
            <v>2 - Outros Profissionais da Saúde</v>
          </cell>
          <cell r="G158" t="str">
            <v>3222-05</v>
          </cell>
          <cell r="H158">
            <v>46143</v>
          </cell>
          <cell r="J158">
            <v>281.83</v>
          </cell>
          <cell r="L158">
            <v>211.99</v>
          </cell>
          <cell r="M158">
            <v>1.62</v>
          </cell>
          <cell r="O158">
            <v>1.79</v>
          </cell>
          <cell r="Y158">
            <v>1577.78</v>
          </cell>
          <cell r="AB158" t="str">
            <v>piso da enfermagem</v>
          </cell>
        </row>
        <row r="159">
          <cell r="C159" t="str">
            <v>UPA OLINDA - CG 001/2022</v>
          </cell>
          <cell r="E159" t="str">
            <v>JOSELIA MARIA DE BRITO SILVA</v>
          </cell>
          <cell r="F159" t="str">
            <v>2 - Outros Profissionais da Saúde</v>
          </cell>
          <cell r="G159" t="str">
            <v>3222-05</v>
          </cell>
          <cell r="H159">
            <v>46143</v>
          </cell>
          <cell r="J159">
            <v>320.43</v>
          </cell>
          <cell r="L159">
            <v>211.99</v>
          </cell>
          <cell r="M159">
            <v>1.62</v>
          </cell>
          <cell r="O159">
            <v>1.79</v>
          </cell>
          <cell r="Y159">
            <v>1577.78</v>
          </cell>
          <cell r="AB159" t="str">
            <v>piso da enfermagem</v>
          </cell>
        </row>
        <row r="160">
          <cell r="C160" t="str">
            <v>UPA OLINDA - CG 001/2022</v>
          </cell>
          <cell r="E160" t="str">
            <v>JOSELMA PEREIRA DA SILVA</v>
          </cell>
          <cell r="F160" t="str">
            <v>2 - Outros Profissionais da Saúde</v>
          </cell>
          <cell r="G160" t="str">
            <v>2235-05</v>
          </cell>
          <cell r="H160">
            <v>46143</v>
          </cell>
          <cell r="J160">
            <v>356.81</v>
          </cell>
          <cell r="L160">
            <v>211.99</v>
          </cell>
          <cell r="M160">
            <v>1.86</v>
          </cell>
          <cell r="R160">
            <v>180.78</v>
          </cell>
          <cell r="S160">
            <v>111.54</v>
          </cell>
          <cell r="Y160">
            <v>2276.9899999999998</v>
          </cell>
          <cell r="AB160" t="str">
            <v>piso da enfermagem</v>
          </cell>
        </row>
        <row r="161">
          <cell r="C161" t="str">
            <v>UPA OLINDA - CG 001/2022</v>
          </cell>
          <cell r="E161" t="str">
            <v>JUCILEIDE GABRIEL DA SILVA</v>
          </cell>
          <cell r="F161" t="str">
            <v>2 - Outros Profissionais da Saúde</v>
          </cell>
          <cell r="G161" t="str">
            <v>3222-05</v>
          </cell>
          <cell r="H161">
            <v>46143</v>
          </cell>
          <cell r="J161">
            <v>299.67</v>
          </cell>
          <cell r="L161">
            <v>211.99</v>
          </cell>
          <cell r="M161">
            <v>1.62</v>
          </cell>
          <cell r="O161">
            <v>1.79</v>
          </cell>
          <cell r="R161">
            <v>180.78</v>
          </cell>
          <cell r="S161">
            <v>97.26</v>
          </cell>
          <cell r="Y161">
            <v>1577.78</v>
          </cell>
          <cell r="AB161" t="str">
            <v>piso da enfermagem</v>
          </cell>
        </row>
        <row r="162">
          <cell r="C162" t="str">
            <v>UPA OLINDA - CG 001/2022</v>
          </cell>
          <cell r="E162" t="str">
            <v>JULIA RAFAELA DE SALES FELIX</v>
          </cell>
          <cell r="F162" t="str">
            <v>2 - Outros Profissionais da Saúde</v>
          </cell>
          <cell r="G162" t="str">
            <v>2236-05</v>
          </cell>
          <cell r="H162">
            <v>46143</v>
          </cell>
          <cell r="J162">
            <v>264.20999999999998</v>
          </cell>
          <cell r="L162">
            <v>211.99</v>
          </cell>
          <cell r="M162">
            <v>1.96</v>
          </cell>
          <cell r="U162">
            <v>233.54</v>
          </cell>
          <cell r="X162" t="str">
            <v>auxilio creche devido</v>
          </cell>
        </row>
        <row r="163">
          <cell r="C163" t="str">
            <v>UPA OLINDA - CG 001/2022</v>
          </cell>
          <cell r="E163" t="str">
            <v>JULIANA VIEIRA GALVÃO</v>
          </cell>
          <cell r="F163" t="str">
            <v>1 - Médico</v>
          </cell>
          <cell r="G163" t="str">
            <v>2251-24</v>
          </cell>
          <cell r="H163">
            <v>46143</v>
          </cell>
          <cell r="J163">
            <v>520.29999999999995</v>
          </cell>
          <cell r="L163">
            <v>211.99</v>
          </cell>
          <cell r="M163">
            <v>4.2</v>
          </cell>
        </row>
        <row r="164">
          <cell r="C164" t="str">
            <v>UPA OLINDA - CG 001/2022</v>
          </cell>
          <cell r="E164" t="str">
            <v>KAILANNY VITORIA GOMES DA SILVA</v>
          </cell>
          <cell r="F164" t="str">
            <v>2 - Outros Profissionais da Saúde</v>
          </cell>
          <cell r="G164" t="str">
            <v>5152-10</v>
          </cell>
          <cell r="H164">
            <v>46143</v>
          </cell>
          <cell r="J164">
            <v>0</v>
          </cell>
          <cell r="O164">
            <v>1.79</v>
          </cell>
        </row>
        <row r="165">
          <cell r="C165" t="str">
            <v>UPA OLINDA - CG 001/2022</v>
          </cell>
          <cell r="E165" t="str">
            <v>KARLA FRANCILENE ALBINO CAMPOS</v>
          </cell>
          <cell r="F165" t="str">
            <v>2 - Outros Profissionais da Saúde</v>
          </cell>
          <cell r="G165" t="str">
            <v>7664-20</v>
          </cell>
          <cell r="H165">
            <v>46143</v>
          </cell>
          <cell r="J165">
            <v>519.74</v>
          </cell>
          <cell r="L165">
            <v>211.99</v>
          </cell>
          <cell r="M165">
            <v>2.73</v>
          </cell>
        </row>
        <row r="166">
          <cell r="C166" t="str">
            <v>UPA OLINDA - CG 001/2022</v>
          </cell>
          <cell r="E166" t="str">
            <v>KÁSSIA KAREN CORDEIRO DE MELO BRITO</v>
          </cell>
          <cell r="F166" t="str">
            <v>4 - Assistência Odontológica</v>
          </cell>
          <cell r="G166" t="str">
            <v>2232-08</v>
          </cell>
          <cell r="H166">
            <v>46143</v>
          </cell>
          <cell r="J166">
            <v>562.75</v>
          </cell>
          <cell r="L166">
            <v>211.99</v>
          </cell>
          <cell r="M166">
            <v>5.71</v>
          </cell>
        </row>
        <row r="167">
          <cell r="C167" t="str">
            <v>UPA OLINDA - CG 001/2022</v>
          </cell>
          <cell r="E167" t="str">
            <v>KELLY BATISTA DE FREITAS</v>
          </cell>
          <cell r="F167" t="str">
            <v>2 - Outros Profissionais da Saúde</v>
          </cell>
          <cell r="G167" t="str">
            <v>5152-10</v>
          </cell>
          <cell r="H167">
            <v>46143</v>
          </cell>
          <cell r="J167">
            <v>176.66</v>
          </cell>
          <cell r="L167">
            <v>211.99</v>
          </cell>
          <cell r="M167">
            <v>1.62</v>
          </cell>
          <cell r="O167">
            <v>1.79</v>
          </cell>
        </row>
        <row r="168">
          <cell r="C168" t="str">
            <v>UPA OLINDA - CG 001/2022</v>
          </cell>
          <cell r="E168" t="str">
            <v>KLEITON JORGE GOMES DA SILVA</v>
          </cell>
          <cell r="F168" t="str">
            <v>2 - Outros Profissionais da Saúde</v>
          </cell>
          <cell r="G168" t="str">
            <v>3222-05</v>
          </cell>
          <cell r="H168">
            <v>46143</v>
          </cell>
          <cell r="J168">
            <v>321.33999999999997</v>
          </cell>
          <cell r="L168">
            <v>211.99</v>
          </cell>
          <cell r="M168">
            <v>1.57</v>
          </cell>
          <cell r="O168">
            <v>1.79</v>
          </cell>
          <cell r="Y168">
            <v>1577.78</v>
          </cell>
          <cell r="AB168" t="str">
            <v>piso da enfermagem</v>
          </cell>
        </row>
        <row r="169">
          <cell r="C169" t="str">
            <v>UPA OLINDA - CG 001/2022</v>
          </cell>
          <cell r="E169" t="str">
            <v>LENILDA BARBOSA LEAL DA SILVA</v>
          </cell>
          <cell r="F169" t="str">
            <v>2 - Outros Profissionais da Saúde</v>
          </cell>
          <cell r="G169" t="str">
            <v>3222-05</v>
          </cell>
          <cell r="H169">
            <v>46143</v>
          </cell>
          <cell r="J169">
            <v>343.58</v>
          </cell>
          <cell r="O169">
            <v>1.79</v>
          </cell>
          <cell r="Y169">
            <v>1577.78</v>
          </cell>
          <cell r="AB169" t="str">
            <v>piso da enfermagem</v>
          </cell>
        </row>
        <row r="170">
          <cell r="C170" t="str">
            <v>UPA OLINDA - CG 001/2022</v>
          </cell>
          <cell r="E170" t="str">
            <v>LEONARDO DE OLIVEIRA MEDEIROS</v>
          </cell>
          <cell r="F170" t="str">
            <v>1 - Médico</v>
          </cell>
          <cell r="G170" t="str">
            <v>2252-70</v>
          </cell>
          <cell r="H170">
            <v>46143</v>
          </cell>
          <cell r="J170">
            <v>1025.73</v>
          </cell>
          <cell r="L170">
            <v>211.99</v>
          </cell>
          <cell r="M170">
            <v>10.5</v>
          </cell>
        </row>
        <row r="171">
          <cell r="C171" t="str">
            <v>UPA OLINDA - CG 001/2022</v>
          </cell>
          <cell r="E171" t="str">
            <v>LEONARDO FREITAS DO NASCIMENTO</v>
          </cell>
          <cell r="F171" t="str">
            <v>2 - Outros Profissionais da Saúde</v>
          </cell>
          <cell r="G171" t="str">
            <v>7664-20</v>
          </cell>
          <cell r="H171">
            <v>46143</v>
          </cell>
          <cell r="J171">
            <v>343.95</v>
          </cell>
          <cell r="L171">
            <v>211.99</v>
          </cell>
          <cell r="M171">
            <v>2.73</v>
          </cell>
        </row>
        <row r="172">
          <cell r="C172" t="str">
            <v>UPA OLINDA - CG 001/2022</v>
          </cell>
          <cell r="E172" t="str">
            <v>LILIAN DOS SANTOS</v>
          </cell>
          <cell r="F172" t="str">
            <v>3 - Administrativo</v>
          </cell>
          <cell r="G172" t="str">
            <v>5174-10</v>
          </cell>
          <cell r="H172">
            <v>46143</v>
          </cell>
          <cell r="J172">
            <v>198.88</v>
          </cell>
          <cell r="L172">
            <v>211.99</v>
          </cell>
          <cell r="M172">
            <v>1.62</v>
          </cell>
          <cell r="O172">
            <v>1.79</v>
          </cell>
        </row>
        <row r="173">
          <cell r="C173" t="str">
            <v>UPA OLINDA - CG 001/2022</v>
          </cell>
          <cell r="E173" t="str">
            <v>LILIANE DE ALMEIDA SILVA</v>
          </cell>
          <cell r="F173" t="str">
            <v>1 - Médico</v>
          </cell>
          <cell r="G173" t="str">
            <v>2251-25</v>
          </cell>
          <cell r="H173">
            <v>46143</v>
          </cell>
          <cell r="J173">
            <v>765.55</v>
          </cell>
        </row>
        <row r="174">
          <cell r="C174" t="str">
            <v>UPA OLINDA - CG 001/2022</v>
          </cell>
          <cell r="E174" t="str">
            <v>LINDINALVA GALVÃO</v>
          </cell>
          <cell r="F174" t="str">
            <v>2 - Outros Profissionais da Saúde</v>
          </cell>
          <cell r="G174" t="str">
            <v>3222-05</v>
          </cell>
          <cell r="H174">
            <v>46143</v>
          </cell>
          <cell r="J174">
            <v>318.67</v>
          </cell>
          <cell r="L174">
            <v>211.99</v>
          </cell>
          <cell r="M174">
            <v>1.62</v>
          </cell>
          <cell r="O174">
            <v>1.79</v>
          </cell>
          <cell r="R174">
            <v>180.78</v>
          </cell>
          <cell r="S174">
            <v>97.26</v>
          </cell>
          <cell r="Y174">
            <v>1577.78</v>
          </cell>
          <cell r="AB174" t="str">
            <v>piso da enfermagem</v>
          </cell>
        </row>
        <row r="175">
          <cell r="C175" t="str">
            <v>UPA OLINDA - CG 001/2022</v>
          </cell>
          <cell r="E175" t="str">
            <v>LISIANE LIMA FELIX</v>
          </cell>
          <cell r="F175" t="str">
            <v>2 - Outros Profissionais da Saúde</v>
          </cell>
          <cell r="G175" t="str">
            <v>2236-05</v>
          </cell>
          <cell r="H175">
            <v>46143</v>
          </cell>
          <cell r="J175">
            <v>211.75</v>
          </cell>
          <cell r="L175">
            <v>211.99</v>
          </cell>
          <cell r="M175">
            <v>1.96</v>
          </cell>
        </row>
        <row r="176">
          <cell r="C176" t="str">
            <v>UPA OLINDA - CG 001/2022</v>
          </cell>
          <cell r="E176" t="str">
            <v>LÍVIA ARAUJO DE FARIAS</v>
          </cell>
          <cell r="F176" t="str">
            <v>2 - Outros Profissionais da Saúde</v>
          </cell>
          <cell r="G176" t="str">
            <v>2235-05</v>
          </cell>
          <cell r="H176">
            <v>46143</v>
          </cell>
          <cell r="J176">
            <v>365.58</v>
          </cell>
          <cell r="Y176">
            <v>2113.7199999999998</v>
          </cell>
          <cell r="AB176" t="str">
            <v>piso da enfermagem</v>
          </cell>
        </row>
        <row r="177">
          <cell r="C177" t="str">
            <v>UPA OLINDA - CG 001/2022</v>
          </cell>
          <cell r="E177" t="str">
            <v>LIZANGELA MARIA ZACARIAS DA SILVA</v>
          </cell>
          <cell r="F177" t="str">
            <v>3 - Administrativo</v>
          </cell>
          <cell r="G177" t="str">
            <v>2524-05</v>
          </cell>
          <cell r="H177">
            <v>46143</v>
          </cell>
          <cell r="J177">
            <v>222.51</v>
          </cell>
          <cell r="L177">
            <v>211.99</v>
          </cell>
          <cell r="M177">
            <v>2.86</v>
          </cell>
          <cell r="O177">
            <v>1.79</v>
          </cell>
          <cell r="R177">
            <v>180.78</v>
          </cell>
          <cell r="S177">
            <v>171.57</v>
          </cell>
        </row>
        <row r="178">
          <cell r="C178" t="str">
            <v>UPA OLINDA - CG 001/2022</v>
          </cell>
          <cell r="E178" t="str">
            <v>LUAN LOPES DE SANTANA</v>
          </cell>
          <cell r="F178" t="str">
            <v>3 - Administrativo</v>
          </cell>
          <cell r="G178" t="str">
            <v>3172-05</v>
          </cell>
          <cell r="H178">
            <v>46143</v>
          </cell>
          <cell r="J178">
            <v>185.47</v>
          </cell>
          <cell r="L178">
            <v>211.99</v>
          </cell>
          <cell r="M178">
            <v>1.62</v>
          </cell>
          <cell r="O178">
            <v>1.79</v>
          </cell>
        </row>
        <row r="179">
          <cell r="C179" t="str">
            <v>UPA OLINDA - CG 001/2022</v>
          </cell>
          <cell r="E179" t="str">
            <v>LUCAS BARBOSA DOS SANTOS</v>
          </cell>
          <cell r="F179" t="str">
            <v>2 - Outros Profissionais da Saúde</v>
          </cell>
          <cell r="G179" t="str">
            <v>7664-20</v>
          </cell>
          <cell r="H179">
            <v>46143</v>
          </cell>
          <cell r="J179">
            <v>196.84</v>
          </cell>
          <cell r="L179">
            <v>211.99</v>
          </cell>
          <cell r="M179">
            <v>1.62</v>
          </cell>
          <cell r="O179">
            <v>1.79</v>
          </cell>
        </row>
        <row r="180">
          <cell r="C180" t="str">
            <v>UPA OLINDA - CG 001/2022</v>
          </cell>
          <cell r="E180" t="str">
            <v>LUCAS GUILHERME MIGUEL SANTOS DA SILVA</v>
          </cell>
          <cell r="F180" t="str">
            <v>3 - Administrativo</v>
          </cell>
          <cell r="G180" t="str">
            <v>4110-10</v>
          </cell>
          <cell r="H180">
            <v>46143</v>
          </cell>
          <cell r="J180">
            <v>21.71</v>
          </cell>
          <cell r="O180">
            <v>1.79</v>
          </cell>
          <cell r="R180">
            <v>180.78</v>
          </cell>
          <cell r="S180">
            <v>45.69</v>
          </cell>
        </row>
        <row r="181">
          <cell r="C181" t="str">
            <v>UPA OLINDA - CG 001/2022</v>
          </cell>
          <cell r="E181" t="str">
            <v>LUCIANA GUILHERMINO DE MELO</v>
          </cell>
          <cell r="F181" t="str">
            <v>4 - Assistência Odontológica</v>
          </cell>
          <cell r="G181" t="str">
            <v>3224-15</v>
          </cell>
          <cell r="H181">
            <v>46143</v>
          </cell>
          <cell r="J181">
            <v>177.03</v>
          </cell>
          <cell r="L181">
            <v>211.99</v>
          </cell>
          <cell r="M181">
            <v>1.63</v>
          </cell>
          <cell r="O181">
            <v>1.79</v>
          </cell>
          <cell r="R181">
            <v>180.78</v>
          </cell>
          <cell r="S181">
            <v>97.5</v>
          </cell>
        </row>
        <row r="182">
          <cell r="C182" t="str">
            <v>UPA OLINDA - CG 001/2022</v>
          </cell>
          <cell r="E182" t="str">
            <v>LUCICLEIDE BARBOSA DOS SANTOS</v>
          </cell>
          <cell r="F182" t="str">
            <v>2 - Outros Profissionais da Saúde</v>
          </cell>
          <cell r="G182" t="str">
            <v>2237-10</v>
          </cell>
          <cell r="H182">
            <v>46143</v>
          </cell>
          <cell r="J182">
            <v>10.36</v>
          </cell>
          <cell r="L182">
            <v>211.99</v>
          </cell>
          <cell r="M182">
            <v>0.12</v>
          </cell>
        </row>
        <row r="183">
          <cell r="C183" t="str">
            <v>UPA OLINDA - CG 001/2022</v>
          </cell>
          <cell r="E183" t="str">
            <v>LUCIMAR LAUDIENE DA SILVA</v>
          </cell>
          <cell r="F183" t="str">
            <v>2 - Outros Profissionais da Saúde</v>
          </cell>
          <cell r="G183" t="str">
            <v>2235-05</v>
          </cell>
          <cell r="H183">
            <v>46143</v>
          </cell>
          <cell r="J183">
            <v>397.72</v>
          </cell>
          <cell r="L183">
            <v>211.99</v>
          </cell>
          <cell r="M183">
            <v>1.86</v>
          </cell>
          <cell r="U183">
            <v>138.38999999999999</v>
          </cell>
          <cell r="X183" t="str">
            <v>auxilio creche dos enfermeiros</v>
          </cell>
          <cell r="Y183">
            <v>2276.9899999999998</v>
          </cell>
          <cell r="AB183" t="str">
            <v>piso da enfermagem</v>
          </cell>
        </row>
        <row r="184">
          <cell r="C184" t="str">
            <v>UPA OLINDA - CG 001/2022</v>
          </cell>
          <cell r="E184" t="str">
            <v>LYZA NATALICIA DE OLIVEIRA SANTOS</v>
          </cell>
          <cell r="F184" t="str">
            <v>2 - Outros Profissionais da Saúde</v>
          </cell>
          <cell r="G184" t="str">
            <v>2235-05</v>
          </cell>
          <cell r="H184">
            <v>46143</v>
          </cell>
          <cell r="J184">
            <v>380.81</v>
          </cell>
          <cell r="L184">
            <v>211.99</v>
          </cell>
          <cell r="M184">
            <v>1.86</v>
          </cell>
          <cell r="Y184">
            <v>2276.9899999999998</v>
          </cell>
          <cell r="AB184" t="str">
            <v>piso da enfermagem</v>
          </cell>
        </row>
        <row r="185">
          <cell r="C185" t="str">
            <v>UPA OLINDA - CG 001/2022</v>
          </cell>
          <cell r="E185" t="str">
            <v>MACIO RUBENS CARVALHO</v>
          </cell>
          <cell r="F185" t="str">
            <v>3 - Administrativo</v>
          </cell>
          <cell r="G185" t="str">
            <v>7823-20</v>
          </cell>
          <cell r="H185">
            <v>46143</v>
          </cell>
          <cell r="J185">
            <v>164.92</v>
          </cell>
          <cell r="L185">
            <v>211.99</v>
          </cell>
          <cell r="M185">
            <v>1.74</v>
          </cell>
          <cell r="O185">
            <v>1.79</v>
          </cell>
        </row>
        <row r="186">
          <cell r="C186" t="str">
            <v>UPA OLINDA - CG 001/2022</v>
          </cell>
          <cell r="E186" t="str">
            <v>MANUELA DE MELO RIBEIRO PARANHOS AGRA</v>
          </cell>
          <cell r="F186" t="str">
            <v>1 - Médico</v>
          </cell>
          <cell r="G186" t="str">
            <v>2251-25</v>
          </cell>
          <cell r="H186">
            <v>46143</v>
          </cell>
          <cell r="J186">
            <v>848.43</v>
          </cell>
          <cell r="L186">
            <v>211.99</v>
          </cell>
          <cell r="M186">
            <v>8.4</v>
          </cell>
        </row>
        <row r="187">
          <cell r="C187" t="str">
            <v>UPA OLINDA - CG 001/2022</v>
          </cell>
          <cell r="E187" t="str">
            <v>MARCELA SUELE SOARES</v>
          </cell>
          <cell r="F187" t="str">
            <v>2 - Outros Profissionais da Saúde</v>
          </cell>
          <cell r="G187" t="str">
            <v>2236-05</v>
          </cell>
          <cell r="H187">
            <v>46143</v>
          </cell>
          <cell r="J187">
            <v>310.38</v>
          </cell>
          <cell r="L187">
            <v>211.99</v>
          </cell>
          <cell r="M187">
            <v>2.15</v>
          </cell>
        </row>
        <row r="188">
          <cell r="C188" t="str">
            <v>UPA OLINDA - CG 001/2022</v>
          </cell>
          <cell r="E188" t="str">
            <v>MARCELO PESSOA DE LIMA</v>
          </cell>
          <cell r="F188" t="str">
            <v>3 - Administrativo</v>
          </cell>
          <cell r="G188" t="str">
            <v>7823-20</v>
          </cell>
          <cell r="H188">
            <v>46143</v>
          </cell>
          <cell r="J188">
            <v>184.04</v>
          </cell>
          <cell r="L188">
            <v>211.99</v>
          </cell>
          <cell r="M188">
            <v>1.74</v>
          </cell>
          <cell r="O188">
            <v>1.79</v>
          </cell>
        </row>
        <row r="189">
          <cell r="C189" t="str">
            <v>UPA OLINDA - CG 001/2022</v>
          </cell>
          <cell r="E189" t="str">
            <v>MÁRCIA FERREIRA DA SILVA</v>
          </cell>
          <cell r="F189" t="str">
            <v>2 - Outros Profissionais da Saúde</v>
          </cell>
          <cell r="G189" t="str">
            <v>3222-05</v>
          </cell>
          <cell r="H189">
            <v>46143</v>
          </cell>
          <cell r="J189">
            <v>302.88</v>
          </cell>
          <cell r="L189">
            <v>211.99</v>
          </cell>
          <cell r="M189">
            <v>1.62</v>
          </cell>
          <cell r="O189">
            <v>1.79</v>
          </cell>
          <cell r="R189">
            <v>180.78</v>
          </cell>
          <cell r="S189">
            <v>97.26</v>
          </cell>
          <cell r="Y189">
            <v>1577.78</v>
          </cell>
          <cell r="AB189" t="str">
            <v>piso da enfermagem</v>
          </cell>
        </row>
        <row r="190">
          <cell r="C190" t="str">
            <v>UPA OLINDA - CG 001/2022</v>
          </cell>
          <cell r="E190" t="str">
            <v>MARCO FERREIRA DOS SANTOS</v>
          </cell>
          <cell r="F190" t="str">
            <v>3 - Administrativo</v>
          </cell>
          <cell r="G190" t="str">
            <v>5174-10</v>
          </cell>
          <cell r="H190">
            <v>46143</v>
          </cell>
          <cell r="J190">
            <v>215.25</v>
          </cell>
          <cell r="L190">
            <v>211.99</v>
          </cell>
          <cell r="M190">
            <v>1.62</v>
          </cell>
          <cell r="O190">
            <v>1.79</v>
          </cell>
          <cell r="R190">
            <v>180.78</v>
          </cell>
          <cell r="S190">
            <v>97.26</v>
          </cell>
        </row>
        <row r="191">
          <cell r="C191" t="str">
            <v>UPA OLINDA - CG 001/2022</v>
          </cell>
          <cell r="E191" t="str">
            <v>MARCOS AURÉLIO FONSECA DA SILVA</v>
          </cell>
          <cell r="F191" t="str">
            <v>3 - Administrativo</v>
          </cell>
          <cell r="G191" t="str">
            <v>7823-20</v>
          </cell>
          <cell r="H191">
            <v>46143</v>
          </cell>
          <cell r="J191">
            <v>183.87</v>
          </cell>
          <cell r="L191">
            <v>211.99</v>
          </cell>
          <cell r="M191">
            <v>1.74</v>
          </cell>
        </row>
        <row r="192">
          <cell r="C192" t="str">
            <v>UPA OLINDA - CG 001/2022</v>
          </cell>
          <cell r="E192" t="str">
            <v>MARCOS GOMES DO NASCIMENTO</v>
          </cell>
          <cell r="F192" t="str">
            <v>3 - Administrativo</v>
          </cell>
          <cell r="G192" t="str">
            <v>1425-05</v>
          </cell>
          <cell r="H192">
            <v>46143</v>
          </cell>
          <cell r="J192">
            <v>320.27</v>
          </cell>
          <cell r="L192">
            <v>211.99</v>
          </cell>
          <cell r="M192">
            <v>4</v>
          </cell>
          <cell r="O192">
            <v>1.79</v>
          </cell>
        </row>
        <row r="193">
          <cell r="C193" t="str">
            <v>UPA OLINDA - CG 001/2022</v>
          </cell>
          <cell r="E193" t="str">
            <v>MARIA APARECIDA DE FATIMA ALENCAR NOBRE</v>
          </cell>
          <cell r="F193" t="str">
            <v>4 - Assistência Odontológica</v>
          </cell>
          <cell r="G193" t="str">
            <v>2232-88</v>
          </cell>
          <cell r="H193">
            <v>46143</v>
          </cell>
          <cell r="J193">
            <v>563.65</v>
          </cell>
          <cell r="L193">
            <v>211.99</v>
          </cell>
          <cell r="M193">
            <v>5.91</v>
          </cell>
        </row>
        <row r="194">
          <cell r="C194" t="str">
            <v>UPA OLINDA - CG 001/2022</v>
          </cell>
          <cell r="E194" t="str">
            <v>MARIA BEATRIZ DE SOUZA NERY</v>
          </cell>
          <cell r="F194" t="str">
            <v>3 - Administrativo</v>
          </cell>
          <cell r="G194" t="str">
            <v>4221-05</v>
          </cell>
          <cell r="H194">
            <v>46143</v>
          </cell>
          <cell r="J194">
            <v>213.71</v>
          </cell>
          <cell r="L194">
            <v>211.99</v>
          </cell>
          <cell r="M194">
            <v>1.62</v>
          </cell>
          <cell r="O194">
            <v>1.79</v>
          </cell>
          <cell r="U194">
            <v>160</v>
          </cell>
          <cell r="X194" t="str">
            <v>auxilio creche devido</v>
          </cell>
        </row>
        <row r="195">
          <cell r="C195" t="str">
            <v>UPA OLINDA - CG 001/2022</v>
          </cell>
          <cell r="E195" t="str">
            <v>MARIA DAIANA NERY DA SILVA ANDRADE</v>
          </cell>
          <cell r="F195" t="str">
            <v>2 - Outros Profissionais da Saúde</v>
          </cell>
          <cell r="G195" t="str">
            <v>3222-05</v>
          </cell>
          <cell r="H195">
            <v>46143</v>
          </cell>
          <cell r="J195">
            <v>248.17</v>
          </cell>
          <cell r="L195">
            <v>211.99</v>
          </cell>
          <cell r="M195">
            <v>1.62</v>
          </cell>
          <cell r="R195">
            <v>180.78</v>
          </cell>
          <cell r="S195">
            <v>97.26</v>
          </cell>
          <cell r="Y195">
            <v>1157.04</v>
          </cell>
          <cell r="AB195" t="str">
            <v>piso da enfermagem</v>
          </cell>
        </row>
        <row r="196">
          <cell r="C196" t="str">
            <v>UPA OLINDA - CG 001/2022</v>
          </cell>
          <cell r="E196" t="str">
            <v>MARIA DAS DORES DA SILVA</v>
          </cell>
          <cell r="F196" t="str">
            <v>3 - Administrativo</v>
          </cell>
          <cell r="G196" t="str">
            <v>5135-05</v>
          </cell>
          <cell r="H196">
            <v>46143</v>
          </cell>
          <cell r="J196">
            <v>194.43</v>
          </cell>
          <cell r="L196">
            <v>211.99</v>
          </cell>
          <cell r="M196">
            <v>1.62</v>
          </cell>
          <cell r="O196">
            <v>1.79</v>
          </cell>
          <cell r="R196">
            <v>180.78</v>
          </cell>
          <cell r="S196">
            <v>97.26</v>
          </cell>
        </row>
        <row r="197">
          <cell r="C197" t="str">
            <v>UPA OLINDA - CG 001/2022</v>
          </cell>
          <cell r="E197" t="str">
            <v>MARIA DE FATIMA PINTO RIBEIRO</v>
          </cell>
          <cell r="F197" t="str">
            <v>4 - Assistência Odontológica</v>
          </cell>
          <cell r="G197" t="str">
            <v>2232-88</v>
          </cell>
          <cell r="H197">
            <v>46143</v>
          </cell>
          <cell r="J197">
            <v>568.53</v>
          </cell>
          <cell r="L197">
            <v>211.99</v>
          </cell>
          <cell r="M197">
            <v>5.91</v>
          </cell>
        </row>
        <row r="198">
          <cell r="C198" t="str">
            <v>UPA OLINDA - CG 001/2022</v>
          </cell>
          <cell r="E198" t="str">
            <v>MARIA EDUARDA VALADARES SANTOS LINS</v>
          </cell>
          <cell r="F198" t="str">
            <v>1 - Médico</v>
          </cell>
          <cell r="G198" t="str">
            <v>2252-70</v>
          </cell>
          <cell r="H198">
            <v>46143</v>
          </cell>
          <cell r="J198">
            <v>623.64</v>
          </cell>
          <cell r="L198">
            <v>211.99</v>
          </cell>
          <cell r="M198">
            <v>4.2</v>
          </cell>
        </row>
        <row r="199">
          <cell r="C199" t="str">
            <v>UPA OLINDA - CG 001/2022</v>
          </cell>
          <cell r="E199" t="str">
            <v xml:space="preserve">MARIA JULIA DA CRUZ GOUVEIA NETO DE </v>
          </cell>
          <cell r="F199" t="str">
            <v>1 - Médico</v>
          </cell>
          <cell r="G199" t="str">
            <v>2251-24</v>
          </cell>
          <cell r="H199">
            <v>46143</v>
          </cell>
          <cell r="J199">
            <v>474.31</v>
          </cell>
          <cell r="L199">
            <v>211.99</v>
          </cell>
          <cell r="M199">
            <v>3.22</v>
          </cell>
        </row>
        <row r="200">
          <cell r="C200" t="str">
            <v>UPA OLINDA - CG 001/2022</v>
          </cell>
          <cell r="E200" t="str">
            <v>MARIA MADALENA CORREIA RAMOS DOS SANTOS</v>
          </cell>
          <cell r="F200" t="str">
            <v>2 - Outros Profissionais da Saúde</v>
          </cell>
          <cell r="G200" t="str">
            <v>3222-05</v>
          </cell>
          <cell r="H200">
            <v>46143</v>
          </cell>
          <cell r="J200">
            <v>334.17</v>
          </cell>
          <cell r="O200">
            <v>1.79</v>
          </cell>
          <cell r="Y200">
            <v>1577.78</v>
          </cell>
          <cell r="AB200" t="str">
            <v>piso da enfermagem</v>
          </cell>
        </row>
        <row r="201">
          <cell r="C201" t="str">
            <v>UPA OLINDA - CG 001/2022</v>
          </cell>
          <cell r="E201" t="str">
            <v>MARIA RENATA FERREIRA DE SOUZA</v>
          </cell>
          <cell r="F201" t="str">
            <v>2 - Outros Profissionais da Saúde</v>
          </cell>
          <cell r="G201" t="str">
            <v>5152-05</v>
          </cell>
          <cell r="H201">
            <v>46143</v>
          </cell>
          <cell r="J201">
            <v>298.3</v>
          </cell>
          <cell r="O201">
            <v>1.79</v>
          </cell>
          <cell r="U201">
            <v>81.02</v>
          </cell>
          <cell r="X201" t="str">
            <v>auxilio creche devido</v>
          </cell>
          <cell r="Y201">
            <v>1577.78</v>
          </cell>
          <cell r="AB201" t="str">
            <v>piso da enfermagem</v>
          </cell>
        </row>
        <row r="202">
          <cell r="C202" t="str">
            <v>UPA OLINDA - CG 001/2022</v>
          </cell>
          <cell r="E202" t="str">
            <v>MARIA SIMONE SANTOS DE LIMA</v>
          </cell>
          <cell r="F202" t="str">
            <v>2 - Outros Profissionais da Saúde</v>
          </cell>
          <cell r="G202" t="str">
            <v>3226-05</v>
          </cell>
          <cell r="H202">
            <v>46143</v>
          </cell>
          <cell r="J202">
            <v>193.03</v>
          </cell>
          <cell r="L202">
            <v>211.99</v>
          </cell>
          <cell r="M202">
            <v>1.62</v>
          </cell>
        </row>
        <row r="203">
          <cell r="C203" t="str">
            <v>UPA OLINDA - CG 001/2022</v>
          </cell>
          <cell r="E203" t="str">
            <v>MARIELY DO REGO BARROS DE ANDRADE</v>
          </cell>
          <cell r="F203" t="str">
            <v>2 - Outros Profissionais da Saúde</v>
          </cell>
          <cell r="G203" t="str">
            <v>2235-05</v>
          </cell>
          <cell r="H203">
            <v>46143</v>
          </cell>
          <cell r="J203">
            <v>415.46</v>
          </cell>
          <cell r="L203">
            <v>211.99</v>
          </cell>
          <cell r="M203">
            <v>2.2200000000000002</v>
          </cell>
          <cell r="Y203">
            <v>1941</v>
          </cell>
          <cell r="AB203" t="str">
            <v>piso da enfermagem</v>
          </cell>
        </row>
        <row r="204">
          <cell r="C204" t="str">
            <v>UPA OLINDA - CG 001/2022</v>
          </cell>
          <cell r="E204" t="str">
            <v>MARÍLIA AYANNE DE ALBUQUERQUE OLIVEIRA</v>
          </cell>
          <cell r="F204" t="str">
            <v>2 - Outros Profissionais da Saúde</v>
          </cell>
          <cell r="G204" t="str">
            <v>2235-05</v>
          </cell>
          <cell r="H204">
            <v>46143</v>
          </cell>
          <cell r="J204">
            <v>310.33999999999997</v>
          </cell>
          <cell r="L204">
            <v>211.99</v>
          </cell>
          <cell r="M204">
            <v>1.86</v>
          </cell>
          <cell r="Y204">
            <v>1593.89</v>
          </cell>
          <cell r="AB204" t="str">
            <v>piso da enfermagem</v>
          </cell>
        </row>
        <row r="205">
          <cell r="C205" t="str">
            <v>UPA OLINDA - CG 001/2022</v>
          </cell>
          <cell r="E205" t="str">
            <v>MARIO JOSE DA SILVA</v>
          </cell>
          <cell r="F205" t="str">
            <v>3 - Administrativo</v>
          </cell>
          <cell r="G205" t="str">
            <v>7823-20</v>
          </cell>
          <cell r="H205">
            <v>46143</v>
          </cell>
          <cell r="J205">
            <v>171.54</v>
          </cell>
          <cell r="L205">
            <v>211.99</v>
          </cell>
          <cell r="M205">
            <v>1.74</v>
          </cell>
          <cell r="O205">
            <v>1.79</v>
          </cell>
          <cell r="R205">
            <v>180.78</v>
          </cell>
          <cell r="S205">
            <v>104.24</v>
          </cell>
        </row>
        <row r="206">
          <cell r="C206" t="str">
            <v>UPA OLINDA - CG 001/2022</v>
          </cell>
          <cell r="E206" t="str">
            <v>MARIUSKA RODRIGUES RAPOSO LAPORTE</v>
          </cell>
          <cell r="F206" t="str">
            <v>2 - Outros Profissionais da Saúde</v>
          </cell>
          <cell r="G206" t="str">
            <v>2516-05</v>
          </cell>
          <cell r="H206">
            <v>46143</v>
          </cell>
          <cell r="J206">
            <v>0</v>
          </cell>
          <cell r="K206">
            <v>5556.35</v>
          </cell>
          <cell r="L206">
            <v>211.99</v>
          </cell>
          <cell r="M206">
            <v>0.59</v>
          </cell>
          <cell r="O206">
            <v>1.79</v>
          </cell>
          <cell r="U206">
            <v>160</v>
          </cell>
          <cell r="X206" t="str">
            <v>auxilio creche devido</v>
          </cell>
        </row>
        <row r="207">
          <cell r="C207" t="str">
            <v>UPA OLINDA - CG 001/2022</v>
          </cell>
          <cell r="E207" t="str">
            <v>MARLEIDE MIRANDA MENDES</v>
          </cell>
          <cell r="F207" t="str">
            <v>2 - Outros Profissionais da Saúde</v>
          </cell>
          <cell r="G207" t="str">
            <v>3222-05</v>
          </cell>
          <cell r="H207">
            <v>46143</v>
          </cell>
          <cell r="J207">
            <v>302.88</v>
          </cell>
          <cell r="L207">
            <v>211.99</v>
          </cell>
          <cell r="M207">
            <v>1.62</v>
          </cell>
          <cell r="O207">
            <v>1.79</v>
          </cell>
          <cell r="R207">
            <v>180.78</v>
          </cell>
          <cell r="S207">
            <v>97.26</v>
          </cell>
          <cell r="Y207">
            <v>1577.78</v>
          </cell>
          <cell r="AB207" t="str">
            <v>piso da enfermagem</v>
          </cell>
        </row>
        <row r="208">
          <cell r="C208" t="str">
            <v>UPA OLINDA - CG 001/2022</v>
          </cell>
          <cell r="E208" t="str">
            <v>MARY SIMONE BOYER DE ALMEIDA DOS ANJOS</v>
          </cell>
          <cell r="F208" t="str">
            <v>2 - Outros Profissionais da Saúde</v>
          </cell>
          <cell r="G208" t="str">
            <v>3222-05</v>
          </cell>
          <cell r="H208">
            <v>46143</v>
          </cell>
          <cell r="J208">
            <v>337.97</v>
          </cell>
          <cell r="L208">
            <v>211.99</v>
          </cell>
          <cell r="M208">
            <v>1.62</v>
          </cell>
          <cell r="O208">
            <v>1.79</v>
          </cell>
          <cell r="Y208">
            <v>1577.78</v>
          </cell>
          <cell r="AB208" t="str">
            <v>piso da enfermagem</v>
          </cell>
        </row>
        <row r="209">
          <cell r="C209" t="str">
            <v>UPA OLINDA - CG 001/2022</v>
          </cell>
          <cell r="E209" t="str">
            <v>MATHEUS JUAN ROSA DA SILVA</v>
          </cell>
          <cell r="F209" t="str">
            <v>3 - Administrativo</v>
          </cell>
          <cell r="G209" t="str">
            <v>4221-05</v>
          </cell>
          <cell r="H209">
            <v>46143</v>
          </cell>
          <cell r="J209">
            <v>144.5</v>
          </cell>
          <cell r="L209">
            <v>211.99</v>
          </cell>
          <cell r="M209">
            <v>1.62</v>
          </cell>
          <cell r="O209">
            <v>1.79</v>
          </cell>
        </row>
        <row r="210">
          <cell r="C210" t="str">
            <v>UPA OLINDA - CG 001/2022</v>
          </cell>
          <cell r="E210" t="str">
            <v>MICHAELA BARROS DA CRUZ</v>
          </cell>
          <cell r="F210" t="str">
            <v>3 - Administrativo</v>
          </cell>
          <cell r="G210" t="str">
            <v>5142-25</v>
          </cell>
          <cell r="H210">
            <v>46143</v>
          </cell>
          <cell r="J210">
            <v>178.39</v>
          </cell>
          <cell r="L210">
            <v>211.99</v>
          </cell>
          <cell r="M210">
            <v>1.57</v>
          </cell>
          <cell r="R210">
            <v>180.78</v>
          </cell>
          <cell r="S210">
            <v>94.02</v>
          </cell>
        </row>
        <row r="211">
          <cell r="C211" t="str">
            <v>UPA OLINDA - CG 001/2022</v>
          </cell>
          <cell r="E211" t="str">
            <v>MICHELLE ALENCAR MACIEL</v>
          </cell>
          <cell r="F211" t="str">
            <v>2 - Outros Profissionais da Saúde</v>
          </cell>
          <cell r="G211" t="str">
            <v>2235-05</v>
          </cell>
          <cell r="H211">
            <v>46143</v>
          </cell>
          <cell r="J211">
            <v>758.31</v>
          </cell>
          <cell r="L211">
            <v>211.99</v>
          </cell>
          <cell r="M211">
            <v>8.68</v>
          </cell>
        </row>
        <row r="212">
          <cell r="C212" t="str">
            <v>UPA OLINDA - CG 001/2022</v>
          </cell>
          <cell r="E212" t="str">
            <v>MICHELLE CONCEIÇÃO DE OLIVEIRA LIMA</v>
          </cell>
          <cell r="F212" t="str">
            <v>2 - Outros Profissionais da Saúde</v>
          </cell>
          <cell r="G212">
            <v>223505</v>
          </cell>
          <cell r="H212">
            <v>46143</v>
          </cell>
          <cell r="J212">
            <v>428.29</v>
          </cell>
          <cell r="L212">
            <v>211.99</v>
          </cell>
          <cell r="M212">
            <v>2.04</v>
          </cell>
          <cell r="U212">
            <v>138.38999999999999</v>
          </cell>
          <cell r="X212" t="str">
            <v>auxilio creche dos enfermeiros</v>
          </cell>
          <cell r="Y212">
            <v>2113.7199999999998</v>
          </cell>
          <cell r="AB212" t="str">
            <v>piso da enfermagem</v>
          </cell>
        </row>
        <row r="213">
          <cell r="C213" t="str">
            <v>UPA OLINDA - CG 001/2022</v>
          </cell>
          <cell r="E213" t="str">
            <v>MOACIR CARLOS FERREIRA DA SILVA</v>
          </cell>
          <cell r="F213" t="str">
            <v>3 - Administrativo</v>
          </cell>
          <cell r="G213" t="str">
            <v>3222-30</v>
          </cell>
          <cell r="H213">
            <v>46143</v>
          </cell>
          <cell r="J213">
            <v>177.3</v>
          </cell>
          <cell r="L213">
            <v>211.99</v>
          </cell>
          <cell r="M213">
            <v>1.62</v>
          </cell>
          <cell r="R213">
            <v>180.78</v>
          </cell>
          <cell r="S213">
            <v>97.26</v>
          </cell>
        </row>
        <row r="214">
          <cell r="C214" t="str">
            <v>UPA OLINDA - CG 001/2022</v>
          </cell>
          <cell r="E214" t="str">
            <v>NADJANE CRISTINA DO NASCIMENTO SANTOS</v>
          </cell>
          <cell r="F214" t="str">
            <v>3 - Administrativo</v>
          </cell>
          <cell r="G214" t="str">
            <v>5142-25</v>
          </cell>
          <cell r="H214">
            <v>46143</v>
          </cell>
          <cell r="J214">
            <v>155.61000000000001</v>
          </cell>
          <cell r="L214">
            <v>211.99</v>
          </cell>
          <cell r="M214">
            <v>1.62</v>
          </cell>
          <cell r="O214">
            <v>1.79</v>
          </cell>
          <cell r="R214">
            <v>180.78</v>
          </cell>
          <cell r="S214">
            <v>97.26</v>
          </cell>
        </row>
        <row r="215">
          <cell r="C215" t="str">
            <v>UPA OLINDA - CG 001/2022</v>
          </cell>
          <cell r="E215" t="str">
            <v>OSEIAS VENTURA DO NASCIMENTO</v>
          </cell>
          <cell r="F215" t="str">
            <v>2 - Outros Profissionais da Saúde</v>
          </cell>
          <cell r="G215" t="str">
            <v>7664-20</v>
          </cell>
          <cell r="H215">
            <v>46143</v>
          </cell>
          <cell r="J215">
            <v>412.26</v>
          </cell>
          <cell r="L215">
            <v>211.99</v>
          </cell>
          <cell r="M215">
            <v>2.73</v>
          </cell>
        </row>
        <row r="216">
          <cell r="C216" t="str">
            <v>UPA OLINDA - CG 001/2022</v>
          </cell>
          <cell r="E216" t="str">
            <v>PATRICIA DE CÁSSIA GALDINO DA SILVA</v>
          </cell>
          <cell r="F216" t="str">
            <v>2 - Outros Profissionais da Saúde</v>
          </cell>
          <cell r="G216" t="str">
            <v>5152-05</v>
          </cell>
          <cell r="H216">
            <v>46143</v>
          </cell>
          <cell r="J216">
            <v>170.81</v>
          </cell>
          <cell r="L216">
            <v>211.99</v>
          </cell>
          <cell r="M216">
            <v>1.62</v>
          </cell>
          <cell r="R216">
            <v>180.78</v>
          </cell>
          <cell r="S216">
            <v>97.26</v>
          </cell>
        </row>
        <row r="217">
          <cell r="C217" t="str">
            <v>UPA OLINDA - CG 001/2022</v>
          </cell>
          <cell r="E217" t="str">
            <v>PATRÍCIA FERREIRA DOS SANTOS</v>
          </cell>
          <cell r="F217" t="str">
            <v>2 - Outros Profissionais da Saúde</v>
          </cell>
          <cell r="G217" t="str">
            <v>2235-05</v>
          </cell>
          <cell r="H217">
            <v>46143</v>
          </cell>
          <cell r="J217">
            <v>304.12</v>
          </cell>
          <cell r="L217">
            <v>211.99</v>
          </cell>
          <cell r="M217">
            <v>1.86</v>
          </cell>
          <cell r="Y217">
            <v>1517.99</v>
          </cell>
          <cell r="AB217" t="str">
            <v>piso da enfermagem</v>
          </cell>
        </row>
        <row r="218">
          <cell r="C218" t="str">
            <v>UPA OLINDA - CG 001/2022</v>
          </cell>
          <cell r="E218" t="str">
            <v>PATRÍCIA GREICE  DOS SANTOS BRASIL</v>
          </cell>
          <cell r="F218" t="str">
            <v>2 - Outros Profissionais da Saúde</v>
          </cell>
          <cell r="G218" t="str">
            <v>3222-05</v>
          </cell>
          <cell r="H218">
            <v>46143</v>
          </cell>
          <cell r="J218">
            <v>281.83</v>
          </cell>
          <cell r="L218">
            <v>211.99</v>
          </cell>
          <cell r="M218">
            <v>1.62</v>
          </cell>
          <cell r="R218">
            <v>180.78</v>
          </cell>
          <cell r="S218">
            <v>97.26</v>
          </cell>
          <cell r="Y218">
            <v>1577.78</v>
          </cell>
          <cell r="AB218" t="str">
            <v>piso da enfermagem</v>
          </cell>
        </row>
        <row r="219">
          <cell r="C219" t="str">
            <v>UPA OLINDA - CG 001/2022</v>
          </cell>
          <cell r="E219" t="str">
            <v>PATRICIA LAINE DA SILVA CAETANO</v>
          </cell>
          <cell r="F219" t="str">
            <v>2 - Outros Profissionais da Saúde</v>
          </cell>
          <cell r="G219" t="str">
            <v>2237-05</v>
          </cell>
          <cell r="H219">
            <v>46143</v>
          </cell>
          <cell r="J219">
            <v>196.84</v>
          </cell>
          <cell r="L219">
            <v>211.99</v>
          </cell>
          <cell r="M219">
            <v>1.62</v>
          </cell>
          <cell r="O219">
            <v>1.79</v>
          </cell>
          <cell r="R219">
            <v>180.78</v>
          </cell>
          <cell r="S219">
            <v>97.26</v>
          </cell>
        </row>
        <row r="220">
          <cell r="C220" t="str">
            <v>UPA OLINDA - CG 001/2022</v>
          </cell>
          <cell r="E220" t="str">
            <v>PAULO CESAR OLIVEIRA SANTOS</v>
          </cell>
          <cell r="F220" t="str">
            <v>4 - Assistência Odontológica</v>
          </cell>
          <cell r="G220" t="str">
            <v>2232-88</v>
          </cell>
          <cell r="H220">
            <v>46143</v>
          </cell>
          <cell r="J220">
            <v>559.65</v>
          </cell>
          <cell r="L220">
            <v>211.99</v>
          </cell>
          <cell r="M220">
            <v>5.91</v>
          </cell>
        </row>
        <row r="221">
          <cell r="C221" t="str">
            <v>UPA OLINDA - CG 001/2022</v>
          </cell>
          <cell r="E221" t="str">
            <v>PHALLOMA CORREIA VALERIANO DA SILVA</v>
          </cell>
          <cell r="F221" t="str">
            <v>2 - Outros Profissionais da Saúde</v>
          </cell>
          <cell r="G221" t="str">
            <v>2236-05</v>
          </cell>
          <cell r="H221">
            <v>46143</v>
          </cell>
          <cell r="J221">
            <v>254.03</v>
          </cell>
          <cell r="L221">
            <v>211.99</v>
          </cell>
          <cell r="M221">
            <v>2.5499999999999998</v>
          </cell>
        </row>
        <row r="222">
          <cell r="C222" t="str">
            <v>UPA OLINDA - CG 001/2022</v>
          </cell>
          <cell r="E222" t="str">
            <v>PHILLIPE ANDREW FERNANDES SILVA</v>
          </cell>
          <cell r="F222" t="str">
            <v>3 - Administrativo</v>
          </cell>
          <cell r="G222" t="str">
            <v>5174-10</v>
          </cell>
          <cell r="H222">
            <v>46143</v>
          </cell>
          <cell r="J222">
            <v>194.97</v>
          </cell>
          <cell r="L222">
            <v>211.99</v>
          </cell>
          <cell r="M222">
            <v>1.62</v>
          </cell>
          <cell r="O222">
            <v>1.79</v>
          </cell>
        </row>
        <row r="223">
          <cell r="C223" t="str">
            <v>UPA OLINDA - CG 001/2022</v>
          </cell>
          <cell r="E223" t="str">
            <v>PRISCILLA CRISTINA LIMA PASSOS</v>
          </cell>
          <cell r="F223" t="str">
            <v>2 - Outros Profissionais da Saúde</v>
          </cell>
          <cell r="G223" t="str">
            <v>2235-05</v>
          </cell>
          <cell r="H223">
            <v>46143</v>
          </cell>
          <cell r="J223">
            <v>349.61</v>
          </cell>
          <cell r="L223">
            <v>211.99</v>
          </cell>
          <cell r="M223">
            <v>1.61</v>
          </cell>
          <cell r="Y223">
            <v>1669.8</v>
          </cell>
          <cell r="AB223" t="str">
            <v>piso da enfermagem</v>
          </cell>
        </row>
        <row r="224">
          <cell r="C224" t="str">
            <v>UPA OLINDA - CG 001/2022</v>
          </cell>
          <cell r="E224" t="str">
            <v>PRISCILLA DE ARAUJO SILVA</v>
          </cell>
          <cell r="F224" t="str">
            <v>2 - Outros Profissionais da Saúde</v>
          </cell>
          <cell r="G224" t="str">
            <v>3222-05</v>
          </cell>
          <cell r="H224">
            <v>46143</v>
          </cell>
          <cell r="J224">
            <v>299.38</v>
          </cell>
          <cell r="L224">
            <v>211.99</v>
          </cell>
          <cell r="M224">
            <v>1.62</v>
          </cell>
          <cell r="O224">
            <v>1.79</v>
          </cell>
          <cell r="R224">
            <v>180.78</v>
          </cell>
          <cell r="S224">
            <v>97.26</v>
          </cell>
          <cell r="Y224">
            <v>1577.78</v>
          </cell>
          <cell r="AB224" t="str">
            <v>piso da enfermagem</v>
          </cell>
        </row>
        <row r="225">
          <cell r="C225" t="str">
            <v>UPA OLINDA - CG 001/2022</v>
          </cell>
          <cell r="E225" t="str">
            <v>RADAMES JOSE DA SILVA</v>
          </cell>
          <cell r="F225" t="str">
            <v>3 - Administrativo</v>
          </cell>
          <cell r="G225" t="str">
            <v>5174-10</v>
          </cell>
          <cell r="H225">
            <v>46143</v>
          </cell>
          <cell r="J225">
            <v>198.88</v>
          </cell>
          <cell r="L225">
            <v>211.99</v>
          </cell>
          <cell r="M225">
            <v>1.62</v>
          </cell>
          <cell r="O225">
            <v>1.79</v>
          </cell>
          <cell r="R225">
            <v>180.78</v>
          </cell>
          <cell r="S225">
            <v>97.26</v>
          </cell>
        </row>
        <row r="226">
          <cell r="C226" t="str">
            <v>UPA OLINDA - CG 001/2022</v>
          </cell>
          <cell r="E226" t="str">
            <v>RAFAEL GOMES OLIVEIRA</v>
          </cell>
          <cell r="F226" t="str">
            <v>3 - Administrativo</v>
          </cell>
          <cell r="G226" t="str">
            <v>4110-10</v>
          </cell>
          <cell r="H226">
            <v>46143</v>
          </cell>
          <cell r="J226">
            <v>198.1</v>
          </cell>
          <cell r="L226">
            <v>211.99</v>
          </cell>
          <cell r="M226">
            <v>0.11</v>
          </cell>
          <cell r="O226">
            <v>1.79</v>
          </cell>
        </row>
        <row r="227">
          <cell r="C227" t="str">
            <v>UPA OLINDA - CG 001/2022</v>
          </cell>
          <cell r="E227" t="str">
            <v>RAIANA CÉZAR DE ALBUQUERQUE DOS SA</v>
          </cell>
          <cell r="F227" t="str">
            <v>2 - Outros Profissionais da Saúde</v>
          </cell>
          <cell r="G227" t="str">
            <v>2235-05</v>
          </cell>
          <cell r="H227">
            <v>46143</v>
          </cell>
          <cell r="J227">
            <v>368.24</v>
          </cell>
          <cell r="L227">
            <v>211.99</v>
          </cell>
          <cell r="M227">
            <v>2.04</v>
          </cell>
          <cell r="U227">
            <v>129.78</v>
          </cell>
          <cell r="X227" t="str">
            <v>auxilio creche dos enfermeiros</v>
          </cell>
          <cell r="Y227">
            <v>2113.7199999999998</v>
          </cell>
          <cell r="AB227" t="str">
            <v>piso da enfermagem</v>
          </cell>
        </row>
        <row r="228">
          <cell r="C228" t="str">
            <v>UPA OLINDA - CG 001/2022</v>
          </cell>
          <cell r="E228" t="str">
            <v>REBECA PONTES JORDÃO OLIVEIRA</v>
          </cell>
          <cell r="F228" t="str">
            <v>2 - Outros Profissionais da Saúde</v>
          </cell>
          <cell r="G228" t="str">
            <v>2235-05</v>
          </cell>
          <cell r="H228">
            <v>46143</v>
          </cell>
          <cell r="J228">
            <v>366.6</v>
          </cell>
          <cell r="Y228">
            <v>2276.9899999999998</v>
          </cell>
          <cell r="AB228" t="str">
            <v>piso da enfermagem</v>
          </cell>
        </row>
        <row r="229">
          <cell r="C229" t="str">
            <v>UPA OLINDA - CG 001/2022</v>
          </cell>
          <cell r="E229" t="str">
            <v>REGINA DOMINGOS DE OLIVEIRA</v>
          </cell>
          <cell r="F229" t="str">
            <v>2 - Outros Profissionais da Saúde</v>
          </cell>
          <cell r="G229" t="str">
            <v>2235-05</v>
          </cell>
          <cell r="H229">
            <v>46143</v>
          </cell>
          <cell r="J229">
            <v>316.29000000000002</v>
          </cell>
          <cell r="L229">
            <v>211.99</v>
          </cell>
          <cell r="M229">
            <v>1.86</v>
          </cell>
          <cell r="Y229">
            <v>1593.89</v>
          </cell>
          <cell r="AB229" t="str">
            <v>piso da enfermagem</v>
          </cell>
        </row>
        <row r="230">
          <cell r="C230" t="str">
            <v>UPA OLINDA - CG 001/2022</v>
          </cell>
          <cell r="E230" t="str">
            <v>REINALDO SOARES DA SILVA</v>
          </cell>
          <cell r="F230" t="str">
            <v>2 - Outros Profissionais da Saúde</v>
          </cell>
          <cell r="G230" t="str">
            <v>7664-20</v>
          </cell>
          <cell r="H230">
            <v>46143</v>
          </cell>
          <cell r="J230">
            <v>370.52</v>
          </cell>
          <cell r="L230">
            <v>211.99</v>
          </cell>
          <cell r="M230">
            <v>2.73</v>
          </cell>
        </row>
        <row r="231">
          <cell r="C231" t="str">
            <v>UPA OLINDA - CG 001/2022</v>
          </cell>
          <cell r="E231" t="str">
            <v>RENAN VALOIS COSTA DA SILVEIRA</v>
          </cell>
          <cell r="F231" t="str">
            <v>2 - Outros Profissionais da Saúde</v>
          </cell>
          <cell r="G231" t="str">
            <v>2235-05</v>
          </cell>
          <cell r="H231">
            <v>46143</v>
          </cell>
          <cell r="J231">
            <v>369.66</v>
          </cell>
          <cell r="L231">
            <v>211.99</v>
          </cell>
          <cell r="M231">
            <v>1.94</v>
          </cell>
          <cell r="O231">
            <v>1.79</v>
          </cell>
          <cell r="R231">
            <v>180.78</v>
          </cell>
          <cell r="S231">
            <v>116.43</v>
          </cell>
          <cell r="Y231">
            <v>1941</v>
          </cell>
          <cell r="AB231" t="str">
            <v>piso da enfermagem</v>
          </cell>
        </row>
        <row r="232">
          <cell r="C232" t="str">
            <v>UPA OLINDA - CG 001/2022</v>
          </cell>
          <cell r="E232" t="str">
            <v>RENATA CLARA PINTO SOUZA</v>
          </cell>
          <cell r="F232" t="str">
            <v>2 - Outros Profissionais da Saúde</v>
          </cell>
          <cell r="G232" t="str">
            <v>3222-05</v>
          </cell>
          <cell r="H232">
            <v>46143</v>
          </cell>
          <cell r="J232">
            <v>299.38</v>
          </cell>
          <cell r="L232">
            <v>211.99</v>
          </cell>
          <cell r="M232">
            <v>1.62</v>
          </cell>
          <cell r="R232">
            <v>180.78</v>
          </cell>
          <cell r="S232">
            <v>97.26</v>
          </cell>
          <cell r="Y232">
            <v>1577.78</v>
          </cell>
          <cell r="AB232" t="str">
            <v>piso da enfermagem</v>
          </cell>
        </row>
        <row r="233">
          <cell r="C233" t="str">
            <v>UPA OLINDA - CG 001/2022</v>
          </cell>
          <cell r="E233" t="str">
            <v>RENATA FERNANDES PINHEIRO</v>
          </cell>
          <cell r="F233" t="str">
            <v>4 - Assistência Odontológica</v>
          </cell>
          <cell r="G233" t="str">
            <v>2232-88</v>
          </cell>
          <cell r="H233">
            <v>46143</v>
          </cell>
          <cell r="J233">
            <v>287.42</v>
          </cell>
          <cell r="L233">
            <v>211.99</v>
          </cell>
          <cell r="M233">
            <v>3.15</v>
          </cell>
        </row>
        <row r="234">
          <cell r="C234" t="str">
            <v>UPA OLINDA - CG 001/2022</v>
          </cell>
          <cell r="E234" t="str">
            <v xml:space="preserve">RENATO COSME CESAR </v>
          </cell>
          <cell r="F234" t="str">
            <v>2 - Outros Profissionais da Saúde</v>
          </cell>
          <cell r="G234" t="str">
            <v>5152-05</v>
          </cell>
          <cell r="H234">
            <v>46143</v>
          </cell>
          <cell r="J234">
            <v>299.38</v>
          </cell>
          <cell r="L234">
            <v>211.99</v>
          </cell>
          <cell r="M234">
            <v>1.62</v>
          </cell>
          <cell r="O234">
            <v>1.79</v>
          </cell>
          <cell r="R234">
            <v>180.78</v>
          </cell>
          <cell r="S234">
            <v>97.26</v>
          </cell>
          <cell r="Y234">
            <v>1577.78</v>
          </cell>
          <cell r="AB234" t="str">
            <v>piso da enfermagem</v>
          </cell>
        </row>
        <row r="235">
          <cell r="C235" t="str">
            <v>UPA OLINDA - CG 001/2022</v>
          </cell>
          <cell r="E235" t="str">
            <v>RENNAN FARIAS DOS SANTOS</v>
          </cell>
          <cell r="F235" t="str">
            <v>3 - Administrativo</v>
          </cell>
          <cell r="G235" t="str">
            <v>4221-05</v>
          </cell>
          <cell r="H235">
            <v>46143</v>
          </cell>
          <cell r="J235">
            <v>155.61000000000001</v>
          </cell>
          <cell r="L235">
            <v>211.99</v>
          </cell>
          <cell r="M235">
            <v>1.62</v>
          </cell>
          <cell r="R235">
            <v>180.78</v>
          </cell>
          <cell r="S235">
            <v>97.26</v>
          </cell>
        </row>
        <row r="236">
          <cell r="C236" t="str">
            <v>UPA OLINDA - CG 001/2022</v>
          </cell>
          <cell r="E236" t="str">
            <v>RICARDO MARCELINO DE FREITAS</v>
          </cell>
          <cell r="F236" t="str">
            <v>3 - Administrativo</v>
          </cell>
          <cell r="G236" t="str">
            <v>4221-05</v>
          </cell>
          <cell r="H236">
            <v>46143</v>
          </cell>
          <cell r="J236">
            <v>167.45</v>
          </cell>
          <cell r="L236">
            <v>211.99</v>
          </cell>
          <cell r="M236">
            <v>1.62</v>
          </cell>
          <cell r="O236">
            <v>1.79</v>
          </cell>
        </row>
        <row r="237">
          <cell r="C237" t="str">
            <v>UPA OLINDA - CG 001/2022</v>
          </cell>
          <cell r="E237" t="str">
            <v>RITA DE CÁSSIA CORDEIRO BASTOS LEITE DOS ANJOS</v>
          </cell>
          <cell r="F237" t="str">
            <v>2 - Outros Profissionais da Saúde</v>
          </cell>
          <cell r="G237" t="str">
            <v>2235-05</v>
          </cell>
          <cell r="H237">
            <v>46143</v>
          </cell>
          <cell r="J237">
            <v>362.49</v>
          </cell>
          <cell r="L237">
            <v>211.99</v>
          </cell>
          <cell r="M237">
            <v>1.86</v>
          </cell>
          <cell r="U237">
            <v>129.78</v>
          </cell>
          <cell r="X237" t="str">
            <v>auxilio creche dos enfermeiros</v>
          </cell>
          <cell r="Y237">
            <v>1214.3900000000001</v>
          </cell>
          <cell r="AB237" t="str">
            <v>piso da enfermagem</v>
          </cell>
        </row>
        <row r="238">
          <cell r="C238" t="str">
            <v>UPA OLINDA - CG 001/2022</v>
          </cell>
          <cell r="E238" t="str">
            <v>ROBERTA LUCIA DOURADO DE PAULA FERREIRA</v>
          </cell>
          <cell r="F238" t="str">
            <v>2 - Outros Profissionais da Saúde</v>
          </cell>
          <cell r="G238" t="str">
            <v>2235-05</v>
          </cell>
          <cell r="H238">
            <v>46143</v>
          </cell>
          <cell r="J238">
            <v>424.38</v>
          </cell>
          <cell r="Y238">
            <v>1941</v>
          </cell>
          <cell r="AB238" t="str">
            <v>piso da enfermagem</v>
          </cell>
        </row>
        <row r="239">
          <cell r="C239" t="str">
            <v>UPA OLINDA - CG 001/2022</v>
          </cell>
          <cell r="E239" t="str">
            <v>ROBERTA MAYARA DIOGO DE VASCONCELOS</v>
          </cell>
          <cell r="F239" t="str">
            <v>2 - Outros Profissionais da Saúde</v>
          </cell>
          <cell r="G239" t="str">
            <v>2235-05</v>
          </cell>
          <cell r="H239">
            <v>46143</v>
          </cell>
          <cell r="J239">
            <v>369.92</v>
          </cell>
          <cell r="Y239">
            <v>2276.9899999999998</v>
          </cell>
          <cell r="AB239" t="str">
            <v>piso da enfermagem</v>
          </cell>
        </row>
        <row r="240">
          <cell r="C240" t="str">
            <v>UPA OLINDA - CG 001/2022</v>
          </cell>
          <cell r="E240" t="str">
            <v>RONALDO RODRIGO DOS SANTOS</v>
          </cell>
          <cell r="F240" t="str">
            <v>3 - Administrativo</v>
          </cell>
          <cell r="G240" t="str">
            <v>5152-10</v>
          </cell>
          <cell r="H240">
            <v>46143</v>
          </cell>
          <cell r="J240">
            <v>209.35</v>
          </cell>
          <cell r="L240">
            <v>211.99</v>
          </cell>
          <cell r="M240">
            <v>1.62</v>
          </cell>
          <cell r="O240">
            <v>1.79</v>
          </cell>
        </row>
        <row r="241">
          <cell r="C241" t="str">
            <v>UPA OLINDA - CG 001/2022</v>
          </cell>
          <cell r="E241" t="str">
            <v>ROSANA FERREIRA DA SILVA</v>
          </cell>
          <cell r="F241" t="str">
            <v>2 - Outros Profissionais da Saúde</v>
          </cell>
          <cell r="G241" t="str">
            <v>3222-05</v>
          </cell>
          <cell r="H241">
            <v>46143</v>
          </cell>
          <cell r="J241">
            <v>347.81</v>
          </cell>
          <cell r="O241">
            <v>1.79</v>
          </cell>
          <cell r="Y241">
            <v>1577.78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ROSANGELA CARDOSO CAVALCANTE</v>
          </cell>
          <cell r="F242" t="str">
            <v>2 - Outros Profissionais da Saúde</v>
          </cell>
          <cell r="G242" t="str">
            <v>3222-05</v>
          </cell>
          <cell r="H242">
            <v>46143</v>
          </cell>
          <cell r="J242">
            <v>302.88</v>
          </cell>
          <cell r="L242">
            <v>211.99</v>
          </cell>
          <cell r="M242">
            <v>1.62</v>
          </cell>
          <cell r="O242">
            <v>1.79</v>
          </cell>
          <cell r="Y242">
            <v>1577.78</v>
          </cell>
          <cell r="AB242" t="str">
            <v>piso da enfermagem</v>
          </cell>
        </row>
        <row r="243">
          <cell r="C243" t="str">
            <v>UPA OLINDA - CG 001/2022</v>
          </cell>
          <cell r="E243" t="str">
            <v>ROSEANE JOSEFA DA SILVA SANTANA</v>
          </cell>
          <cell r="F243" t="str">
            <v>2 - Outros Profissionais da Saúde</v>
          </cell>
          <cell r="G243" t="str">
            <v>3222-05</v>
          </cell>
          <cell r="H243">
            <v>46143</v>
          </cell>
          <cell r="J243">
            <v>15.56</v>
          </cell>
          <cell r="L243">
            <v>211.99</v>
          </cell>
          <cell r="M243">
            <v>0.16</v>
          </cell>
          <cell r="O243">
            <v>1.79</v>
          </cell>
        </row>
        <row r="244">
          <cell r="C244" t="str">
            <v>UPA OLINDA - CG 001/2022</v>
          </cell>
          <cell r="E244" t="str">
            <v>ROSELANIA SOLANO DE SOUZA MELO</v>
          </cell>
          <cell r="F244" t="str">
            <v>3 - Administrativo</v>
          </cell>
          <cell r="G244" t="str">
            <v>5174-10</v>
          </cell>
          <cell r="H244">
            <v>46143</v>
          </cell>
          <cell r="J244">
            <v>155.61000000000001</v>
          </cell>
          <cell r="L244">
            <v>211.99</v>
          </cell>
          <cell r="M244">
            <v>1.62</v>
          </cell>
          <cell r="O244">
            <v>1.79</v>
          </cell>
        </row>
        <row r="245">
          <cell r="C245" t="str">
            <v>UPA OLINDA - CG 001/2022</v>
          </cell>
          <cell r="E245" t="str">
            <v>ROSEMARY DA SILVA DE LIMA</v>
          </cell>
          <cell r="F245" t="str">
            <v>3 - Administrativo</v>
          </cell>
          <cell r="G245" t="str">
            <v>4110-10</v>
          </cell>
          <cell r="H245">
            <v>46143</v>
          </cell>
          <cell r="J245">
            <v>238.28</v>
          </cell>
          <cell r="L245">
            <v>211.99</v>
          </cell>
          <cell r="M245">
            <v>2.98</v>
          </cell>
          <cell r="O245">
            <v>1.79</v>
          </cell>
        </row>
        <row r="246">
          <cell r="C246" t="str">
            <v>UPA OLINDA - CG 001/2022</v>
          </cell>
          <cell r="E246" t="str">
            <v>ROSEMEIRE DE FÁTIMA GOMES COSTA</v>
          </cell>
          <cell r="F246" t="str">
            <v>2 - Outros Profissionais da Saúde</v>
          </cell>
          <cell r="G246" t="str">
            <v>3241-20</v>
          </cell>
          <cell r="H246">
            <v>46143</v>
          </cell>
          <cell r="J246">
            <v>343.95</v>
          </cell>
          <cell r="L246">
            <v>211.99</v>
          </cell>
          <cell r="M246">
            <v>2.73</v>
          </cell>
        </row>
        <row r="247">
          <cell r="C247" t="str">
            <v>UPA OLINDA - CG 001/2022</v>
          </cell>
          <cell r="E247" t="str">
            <v>ROSILANE VIRGINIA DA COSTA</v>
          </cell>
          <cell r="F247" t="str">
            <v>2 - Outros Profissionais da Saúde</v>
          </cell>
          <cell r="G247" t="str">
            <v>3222-05</v>
          </cell>
          <cell r="H247">
            <v>46143</v>
          </cell>
          <cell r="J247">
            <v>120.29</v>
          </cell>
          <cell r="L247">
            <v>211.99</v>
          </cell>
          <cell r="M247">
            <v>0.12</v>
          </cell>
          <cell r="Y247">
            <v>1157.04</v>
          </cell>
          <cell r="AB247" t="str">
            <v>piso da enfermagem</v>
          </cell>
        </row>
        <row r="248">
          <cell r="C248" t="str">
            <v>UPA OLINDA - CG 001/2022</v>
          </cell>
          <cell r="E248" t="str">
            <v>RUBIA CRISTINA XAVIER DE SOUZA</v>
          </cell>
          <cell r="F248" t="str">
            <v>2 - Outros Profissionais da Saúde</v>
          </cell>
          <cell r="G248" t="str">
            <v>2236-05</v>
          </cell>
          <cell r="H248">
            <v>46143</v>
          </cell>
          <cell r="J248">
            <v>242.21</v>
          </cell>
          <cell r="L248">
            <v>211.99</v>
          </cell>
          <cell r="M248">
            <v>2.2599999999999998</v>
          </cell>
        </row>
        <row r="249">
          <cell r="C249" t="str">
            <v>UPA OLINDA - CG 001/2022</v>
          </cell>
          <cell r="E249" t="str">
            <v>SAARA JOSÉ DE ALBUQUERQUE</v>
          </cell>
          <cell r="F249" t="str">
            <v>2 - Outros Profissionais da Saúde</v>
          </cell>
          <cell r="G249" t="str">
            <v>3222-05</v>
          </cell>
          <cell r="H249">
            <v>46143</v>
          </cell>
          <cell r="J249">
            <v>302.88</v>
          </cell>
          <cell r="L249">
            <v>211.99</v>
          </cell>
          <cell r="M249">
            <v>1.62</v>
          </cell>
          <cell r="O249">
            <v>1.79</v>
          </cell>
          <cell r="Y249">
            <v>1577.78</v>
          </cell>
          <cell r="AB249" t="str">
            <v>piso da enfermagem</v>
          </cell>
        </row>
        <row r="250">
          <cell r="C250" t="str">
            <v>UPA OLINDA - CG 001/2022</v>
          </cell>
          <cell r="E250" t="str">
            <v>SANDRA BISPO DE MOURA</v>
          </cell>
          <cell r="F250" t="str">
            <v>2 - Outros Profissionais da Saúde</v>
          </cell>
          <cell r="G250" t="str">
            <v>3226-05</v>
          </cell>
          <cell r="H250">
            <v>46143</v>
          </cell>
          <cell r="J250">
            <v>198.88</v>
          </cell>
          <cell r="L250">
            <v>211.99</v>
          </cell>
          <cell r="M250">
            <v>1.62</v>
          </cell>
          <cell r="O250">
            <v>1.79</v>
          </cell>
          <cell r="R250">
            <v>180.78</v>
          </cell>
          <cell r="S250">
            <v>97.26</v>
          </cell>
        </row>
        <row r="251">
          <cell r="C251" t="str">
            <v>UPA OLINDA - CG 001/2022</v>
          </cell>
          <cell r="E251" t="str">
            <v>SCHERLEY ALENCAR VIEIRA DA SILVA</v>
          </cell>
          <cell r="F251" t="str">
            <v>2 - Outros Profissionais da Saúde</v>
          </cell>
          <cell r="G251" t="str">
            <v>7664-20</v>
          </cell>
          <cell r="H251">
            <v>46143</v>
          </cell>
          <cell r="J251">
            <v>499</v>
          </cell>
        </row>
        <row r="252">
          <cell r="C252" t="str">
            <v>UPA OLINDA - CG 001/2022</v>
          </cell>
          <cell r="E252" t="str">
            <v>SERGIO BARRETO DA SILVA</v>
          </cell>
          <cell r="F252" t="str">
            <v>3 - Administrativo</v>
          </cell>
          <cell r="G252" t="str">
            <v>5174-10</v>
          </cell>
          <cell r="H252">
            <v>46143</v>
          </cell>
          <cell r="J252">
            <v>176.5</v>
          </cell>
          <cell r="L252">
            <v>211.99</v>
          </cell>
          <cell r="M252">
            <v>1.62</v>
          </cell>
          <cell r="O252">
            <v>1.79</v>
          </cell>
        </row>
        <row r="253">
          <cell r="C253" t="str">
            <v>UPA OLINDA - CG 001/2022</v>
          </cell>
          <cell r="E253" t="str">
            <v>SERGIO COSTA TAVARES DA SILVA</v>
          </cell>
          <cell r="F253" t="str">
            <v>1 - Médico</v>
          </cell>
          <cell r="G253" t="str">
            <v>2252-70</v>
          </cell>
          <cell r="H253">
            <v>46143</v>
          </cell>
          <cell r="J253">
            <v>410.58</v>
          </cell>
          <cell r="L253">
            <v>211.99</v>
          </cell>
          <cell r="M253">
            <v>4.2</v>
          </cell>
        </row>
        <row r="254">
          <cell r="C254" t="str">
            <v>UPA OLINDA - CG 001/2022</v>
          </cell>
          <cell r="E254" t="str">
            <v>SERIVAL LAURENTINO DA SILVA</v>
          </cell>
          <cell r="F254" t="str">
            <v>3 - Administrativo</v>
          </cell>
          <cell r="G254" t="str">
            <v>5143-10</v>
          </cell>
          <cell r="H254">
            <v>46143</v>
          </cell>
          <cell r="J254">
            <v>176.66</v>
          </cell>
          <cell r="L254">
            <v>211.99</v>
          </cell>
          <cell r="M254">
            <v>1.62</v>
          </cell>
          <cell r="O254">
            <v>1.79</v>
          </cell>
        </row>
        <row r="255">
          <cell r="C255" t="str">
            <v>UPA OLINDA - CG 001/2022</v>
          </cell>
          <cell r="E255" t="str">
            <v>SHEILA RAFAELA DA SILVA GOMES</v>
          </cell>
          <cell r="F255" t="str">
            <v>2 - Outros Profissionais da Saúde</v>
          </cell>
          <cell r="G255" t="str">
            <v>3222-05</v>
          </cell>
          <cell r="H255">
            <v>46143</v>
          </cell>
          <cell r="J255">
            <v>38.78</v>
          </cell>
          <cell r="L255">
            <v>211.99</v>
          </cell>
          <cell r="M255">
            <v>0.05</v>
          </cell>
        </row>
        <row r="256">
          <cell r="C256" t="str">
            <v>UPA OLINDA - CG 001/2022</v>
          </cell>
          <cell r="E256" t="str">
            <v>SHIRLENE PESSOA DA SILVA</v>
          </cell>
          <cell r="F256" t="str">
            <v>2 - Outros Profissionais da Saúde</v>
          </cell>
          <cell r="G256" t="str">
            <v>2235-05</v>
          </cell>
          <cell r="H256">
            <v>46143</v>
          </cell>
          <cell r="J256">
            <v>15.33</v>
          </cell>
          <cell r="L256">
            <v>211.99</v>
          </cell>
          <cell r="M256">
            <v>0.1</v>
          </cell>
        </row>
        <row r="257">
          <cell r="C257" t="str">
            <v>UPA OLINDA - CG 001/2022</v>
          </cell>
          <cell r="E257" t="str">
            <v>SILVIO GABRIEL SOUZA MORAIS</v>
          </cell>
          <cell r="F257" t="str">
            <v>3 - Administrativo</v>
          </cell>
          <cell r="G257" t="str">
            <v>4110-10</v>
          </cell>
          <cell r="H257">
            <v>46143</v>
          </cell>
          <cell r="J257">
            <v>21.71</v>
          </cell>
          <cell r="O257">
            <v>1.79</v>
          </cell>
          <cell r="R257">
            <v>180.78</v>
          </cell>
          <cell r="S257">
            <v>45.69</v>
          </cell>
        </row>
        <row r="258">
          <cell r="C258" t="str">
            <v>UPA OLINDA - CG 001/2022</v>
          </cell>
          <cell r="E258" t="str">
            <v>SIMONE NEVES DA ROCHA</v>
          </cell>
          <cell r="F258" t="str">
            <v>2 - Outros Profissionais da Saúde</v>
          </cell>
          <cell r="G258" t="str">
            <v>3222-05</v>
          </cell>
          <cell r="H258">
            <v>46143</v>
          </cell>
          <cell r="J258">
            <v>298.68</v>
          </cell>
          <cell r="L258">
            <v>211.99</v>
          </cell>
          <cell r="M258">
            <v>1.62</v>
          </cell>
          <cell r="R258">
            <v>180.78</v>
          </cell>
          <cell r="S258">
            <v>97.26</v>
          </cell>
          <cell r="Y258">
            <v>1525.18</v>
          </cell>
          <cell r="AB258" t="str">
            <v>piso da enfermagem</v>
          </cell>
        </row>
        <row r="259">
          <cell r="C259" t="str">
            <v>UPA OLINDA - CG 001/2022</v>
          </cell>
          <cell r="E259" t="str">
            <v>SIMONE PAULO MENDES DA SILVA</v>
          </cell>
          <cell r="F259" t="str">
            <v>3 - Administrativo</v>
          </cell>
          <cell r="G259" t="str">
            <v>5135-05</v>
          </cell>
          <cell r="H259">
            <v>46143</v>
          </cell>
          <cell r="J259">
            <v>243.38</v>
          </cell>
          <cell r="L259">
            <v>211.99</v>
          </cell>
          <cell r="M259">
            <v>1.62</v>
          </cell>
          <cell r="O259">
            <v>1.79</v>
          </cell>
          <cell r="R259">
            <v>180.78</v>
          </cell>
          <cell r="S259">
            <v>97.26</v>
          </cell>
        </row>
        <row r="260">
          <cell r="C260" t="str">
            <v>UPA OLINDA - CG 001/2022</v>
          </cell>
          <cell r="E260" t="str">
            <v xml:space="preserve">SIMONE RIBEIRO DA SILVA </v>
          </cell>
          <cell r="F260" t="str">
            <v>2 - Outros Profissionais da Saúde</v>
          </cell>
          <cell r="G260" t="str">
            <v>3222-05</v>
          </cell>
          <cell r="H260">
            <v>46143</v>
          </cell>
          <cell r="J260">
            <v>281.83</v>
          </cell>
          <cell r="L260">
            <v>211.99</v>
          </cell>
          <cell r="M260">
            <v>1.62</v>
          </cell>
          <cell r="O260">
            <v>1.79</v>
          </cell>
          <cell r="R260">
            <v>180.78</v>
          </cell>
          <cell r="S260">
            <v>97.26</v>
          </cell>
          <cell r="Y260">
            <v>1577.78</v>
          </cell>
          <cell r="AB260" t="str">
            <v>piso da enfermagem</v>
          </cell>
        </row>
        <row r="261">
          <cell r="C261" t="str">
            <v>UPA OLINDA - CG 001/2022</v>
          </cell>
          <cell r="E261" t="str">
            <v>STEPHANE LAILA TENORIO FRAGA</v>
          </cell>
          <cell r="F261" t="str">
            <v>3 - Administrativo</v>
          </cell>
          <cell r="G261" t="str">
            <v>5152-10</v>
          </cell>
          <cell r="H261">
            <v>46143</v>
          </cell>
          <cell r="J261">
            <v>155.61000000000001</v>
          </cell>
          <cell r="L261">
            <v>211.99</v>
          </cell>
          <cell r="M261">
            <v>1.62</v>
          </cell>
          <cell r="O261">
            <v>1.79</v>
          </cell>
          <cell r="R261">
            <v>180.78</v>
          </cell>
          <cell r="S261">
            <v>97.26</v>
          </cell>
        </row>
        <row r="262">
          <cell r="C262" t="str">
            <v>UPA OLINDA - CG 001/2022</v>
          </cell>
          <cell r="E262" t="str">
            <v>SYMITON GUILHERME LINS CARDOSO</v>
          </cell>
          <cell r="F262" t="str">
            <v>2 - Outros Profissionais da Saúde</v>
          </cell>
          <cell r="G262" t="str">
            <v>2235-05</v>
          </cell>
          <cell r="H262">
            <v>46143</v>
          </cell>
          <cell r="J262">
            <v>398.55</v>
          </cell>
          <cell r="L262">
            <v>211.99</v>
          </cell>
          <cell r="M262">
            <v>2.2200000000000002</v>
          </cell>
          <cell r="Y262">
            <v>1941</v>
          </cell>
          <cell r="AB262" t="str">
            <v>piso da enfermagem</v>
          </cell>
        </row>
        <row r="263">
          <cell r="C263" t="str">
            <v>UPA OLINDA - CG 001/2022</v>
          </cell>
          <cell r="E263" t="str">
            <v>TALITA MARIA DE OLIVEIRA DA SILVA</v>
          </cell>
          <cell r="F263" t="str">
            <v>2 - Outros Profissionais da Saúde</v>
          </cell>
          <cell r="G263" t="str">
            <v>3222-05</v>
          </cell>
          <cell r="H263">
            <v>46143</v>
          </cell>
          <cell r="J263">
            <v>281.83</v>
          </cell>
          <cell r="L263">
            <v>211.99</v>
          </cell>
          <cell r="M263">
            <v>1.62</v>
          </cell>
          <cell r="O263">
            <v>1.79</v>
          </cell>
          <cell r="Y263">
            <v>1577.78</v>
          </cell>
          <cell r="AB263" t="str">
            <v>piso da enfermagem</v>
          </cell>
        </row>
        <row r="264">
          <cell r="C264" t="str">
            <v>UPA OLINDA - CG 001/2022</v>
          </cell>
          <cell r="E264" t="str">
            <v>TATIANE DA SILVA BEZERRA</v>
          </cell>
          <cell r="F264" t="str">
            <v>3 - Administrativo</v>
          </cell>
          <cell r="G264" t="str">
            <v>5142-25</v>
          </cell>
          <cell r="H264">
            <v>46143</v>
          </cell>
          <cell r="J264">
            <v>252.61</v>
          </cell>
          <cell r="L264">
            <v>211.99</v>
          </cell>
          <cell r="M264">
            <v>1.62</v>
          </cell>
          <cell r="O264">
            <v>1.79</v>
          </cell>
          <cell r="R264">
            <v>180.78</v>
          </cell>
          <cell r="S264">
            <v>97.26</v>
          </cell>
          <cell r="U264">
            <v>160</v>
          </cell>
          <cell r="X264" t="str">
            <v>auxilio creche devido</v>
          </cell>
        </row>
        <row r="265">
          <cell r="C265" t="str">
            <v>UPA OLINDA - CG 001/2022</v>
          </cell>
          <cell r="E265" t="str">
            <v>TATIANE FRAGA DE SOUZA</v>
          </cell>
          <cell r="F265" t="str">
            <v>2 - Outros Profissionais da Saúde</v>
          </cell>
          <cell r="G265" t="str">
            <v>2235-05</v>
          </cell>
          <cell r="H265">
            <v>46143</v>
          </cell>
          <cell r="J265">
            <v>372.63</v>
          </cell>
          <cell r="L265">
            <v>211.99</v>
          </cell>
          <cell r="M265">
            <v>1.94</v>
          </cell>
          <cell r="Y265">
            <v>2276.9899999999998</v>
          </cell>
          <cell r="AB265" t="str">
            <v>piso da enfermagem</v>
          </cell>
        </row>
        <row r="266">
          <cell r="C266" t="str">
            <v>UPA OLINDA - CG 001/2022</v>
          </cell>
          <cell r="E266" t="str">
            <v>TAYLLINE KAROLAYNE GUSMÃO DE OLIVEIRA</v>
          </cell>
          <cell r="F266" t="str">
            <v>2 - Outros Profissionais da Saúde</v>
          </cell>
          <cell r="G266" t="str">
            <v>2236-05</v>
          </cell>
          <cell r="H266">
            <v>46143</v>
          </cell>
          <cell r="J266">
            <v>231.44</v>
          </cell>
        </row>
        <row r="267">
          <cell r="C267" t="str">
            <v>UPA OLINDA - CG 001/2022</v>
          </cell>
          <cell r="E267" t="str">
            <v>TERILENO LOPES DA SILVA</v>
          </cell>
          <cell r="F267" t="str">
            <v>2 - Outros Profissionais da Saúde</v>
          </cell>
          <cell r="G267" t="str">
            <v>5152-05</v>
          </cell>
          <cell r="H267">
            <v>46143</v>
          </cell>
          <cell r="J267">
            <v>0</v>
          </cell>
          <cell r="O267">
            <v>1.79</v>
          </cell>
        </row>
        <row r="268">
          <cell r="C268" t="str">
            <v>UPA OLINDA - CG 001/2022</v>
          </cell>
          <cell r="E268" t="str">
            <v>THAIS ARAÚJO DE SANTANA</v>
          </cell>
          <cell r="F268" t="str">
            <v>2 - Outros Profissionais da Saúde</v>
          </cell>
          <cell r="G268" t="str">
            <v>2234-05</v>
          </cell>
          <cell r="H268">
            <v>46143</v>
          </cell>
          <cell r="J268">
            <v>322.93</v>
          </cell>
          <cell r="L268">
            <v>211.99</v>
          </cell>
          <cell r="M268">
            <v>1.93</v>
          </cell>
          <cell r="O268">
            <v>1.79</v>
          </cell>
        </row>
        <row r="269">
          <cell r="C269" t="str">
            <v>UPA OLINDA - CG 001/2022</v>
          </cell>
          <cell r="E269" t="str">
            <v>THATIANY BATISTA DE OLIVEIRA</v>
          </cell>
          <cell r="F269" t="str">
            <v>4 - Assistência Odontológica</v>
          </cell>
          <cell r="G269" t="str">
            <v>3224-15</v>
          </cell>
          <cell r="H269">
            <v>46143</v>
          </cell>
          <cell r="J269">
            <v>211.8</v>
          </cell>
          <cell r="L269">
            <v>211.99</v>
          </cell>
          <cell r="M269">
            <v>0.11</v>
          </cell>
          <cell r="O269">
            <v>1.79</v>
          </cell>
        </row>
        <row r="270">
          <cell r="C270" t="str">
            <v>UPA OLINDA - CG 001/2022</v>
          </cell>
          <cell r="E270" t="str">
            <v>TIBÉRIUS GLAUCO BATISTA DE SÁ RABELO</v>
          </cell>
          <cell r="F270" t="str">
            <v>3 - Administrativo</v>
          </cell>
          <cell r="G270" t="str">
            <v>3171-10</v>
          </cell>
          <cell r="H270">
            <v>46143</v>
          </cell>
          <cell r="J270">
            <v>214.19</v>
          </cell>
          <cell r="L270">
            <v>211.99</v>
          </cell>
          <cell r="M270">
            <v>1.62</v>
          </cell>
          <cell r="O270">
            <v>1.79</v>
          </cell>
        </row>
        <row r="271">
          <cell r="C271" t="str">
            <v>UPA OLINDA - CG 001/2022</v>
          </cell>
          <cell r="E271" t="str">
            <v>TUANNY CRISTINA CABRAL DO NASCIMENTO</v>
          </cell>
          <cell r="F271" t="str">
            <v>2 - Outros Profissionais da Saúde</v>
          </cell>
          <cell r="G271" t="str">
            <v>3222-05</v>
          </cell>
          <cell r="H271">
            <v>46143</v>
          </cell>
          <cell r="J271">
            <v>36.31</v>
          </cell>
          <cell r="L271">
            <v>211.99</v>
          </cell>
          <cell r="M271">
            <v>0.38</v>
          </cell>
        </row>
        <row r="272">
          <cell r="C272" t="str">
            <v>UPA OLINDA - CG 001/2022</v>
          </cell>
          <cell r="E272" t="str">
            <v>URSULA CATARINA MONTEIRO CORREIA</v>
          </cell>
          <cell r="F272" t="str">
            <v>2 - Outros Profissionais da Saúde</v>
          </cell>
          <cell r="G272" t="str">
            <v>2235-05</v>
          </cell>
          <cell r="H272">
            <v>46143</v>
          </cell>
          <cell r="J272">
            <v>424.1</v>
          </cell>
          <cell r="L272">
            <v>211.99</v>
          </cell>
          <cell r="M272">
            <v>1.86</v>
          </cell>
          <cell r="Y272">
            <v>2276.9899999999998</v>
          </cell>
          <cell r="AB272" t="str">
            <v>piso da enfermagem</v>
          </cell>
        </row>
        <row r="273">
          <cell r="C273" t="str">
            <v>UPA OLINDA - CG 001/2022</v>
          </cell>
          <cell r="E273" t="str">
            <v>VALDEMIR ALLAN DOS SANTOS</v>
          </cell>
          <cell r="F273" t="str">
            <v>3 - Administrativo</v>
          </cell>
          <cell r="G273" t="str">
            <v>5174-10</v>
          </cell>
          <cell r="H273">
            <v>46143</v>
          </cell>
          <cell r="J273">
            <v>257.64999999999998</v>
          </cell>
          <cell r="L273">
            <v>211.99</v>
          </cell>
          <cell r="M273">
            <v>1.62</v>
          </cell>
          <cell r="O273">
            <v>1.79</v>
          </cell>
          <cell r="R273">
            <v>180.78</v>
          </cell>
          <cell r="S273">
            <v>97.26</v>
          </cell>
        </row>
        <row r="274">
          <cell r="C274" t="str">
            <v>UPA OLINDA - CG 001/2022</v>
          </cell>
          <cell r="E274" t="str">
            <v xml:space="preserve">VALDIRENE SILVA DOS SANTOS </v>
          </cell>
          <cell r="F274" t="str">
            <v>2 - Outros Profissionais da Saúde</v>
          </cell>
          <cell r="G274" t="str">
            <v>3222-05</v>
          </cell>
          <cell r="H274">
            <v>46143</v>
          </cell>
          <cell r="J274">
            <v>320.43</v>
          </cell>
          <cell r="L274">
            <v>211.99</v>
          </cell>
          <cell r="M274">
            <v>1.62</v>
          </cell>
          <cell r="O274">
            <v>1.79</v>
          </cell>
          <cell r="R274">
            <v>180.78</v>
          </cell>
          <cell r="S274">
            <v>97.26</v>
          </cell>
          <cell r="Y274">
            <v>1577.78</v>
          </cell>
          <cell r="AB274" t="str">
            <v>piso da enfermagem</v>
          </cell>
        </row>
        <row r="275">
          <cell r="C275" t="str">
            <v>UPA OLINDA - CG 001/2022</v>
          </cell>
          <cell r="E275" t="str">
            <v>VALQUIRIA MARIA DE ANDRADE SANTOS</v>
          </cell>
          <cell r="F275" t="str">
            <v>2 - Outros Profissionais da Saúde</v>
          </cell>
          <cell r="G275">
            <v>322205</v>
          </cell>
          <cell r="H275">
            <v>46143</v>
          </cell>
          <cell r="J275">
            <v>320.43</v>
          </cell>
          <cell r="L275">
            <v>211.99</v>
          </cell>
          <cell r="M275">
            <v>1.62</v>
          </cell>
          <cell r="O275">
            <v>1.79</v>
          </cell>
          <cell r="Y275">
            <v>1577.78</v>
          </cell>
          <cell r="AB275" t="str">
            <v>piso da enfermagem</v>
          </cell>
        </row>
        <row r="276">
          <cell r="C276" t="str">
            <v>UPA OLINDA - CG 001/2022</v>
          </cell>
          <cell r="E276" t="str">
            <v>VERIDIANA MARIA DOS SANTOS</v>
          </cell>
          <cell r="F276" t="str">
            <v>2 - Outros Profissionais da Saúde</v>
          </cell>
          <cell r="G276" t="str">
            <v>3222-05</v>
          </cell>
          <cell r="H276">
            <v>46143</v>
          </cell>
          <cell r="J276">
            <v>302.88</v>
          </cell>
          <cell r="L276">
            <v>211.99</v>
          </cell>
          <cell r="M276">
            <v>1.62</v>
          </cell>
          <cell r="O276">
            <v>1.79</v>
          </cell>
          <cell r="Y276">
            <v>1577.78</v>
          </cell>
          <cell r="AB276" t="str">
            <v>piso da enfermagem</v>
          </cell>
        </row>
        <row r="277">
          <cell r="C277" t="str">
            <v>UPA OLINDA - CG 001/2022</v>
          </cell>
          <cell r="E277" t="str">
            <v>VIVIANE RODRIGUES CUNHA DA SILVA</v>
          </cell>
          <cell r="F277" t="str">
            <v>2 - Outros Profissionais da Saúde</v>
          </cell>
          <cell r="G277" t="str">
            <v>2237-10</v>
          </cell>
          <cell r="H277">
            <v>46143</v>
          </cell>
          <cell r="J277">
            <v>319.42</v>
          </cell>
          <cell r="L277">
            <v>211.99</v>
          </cell>
          <cell r="M277">
            <v>3.56</v>
          </cell>
          <cell r="O277">
            <v>1.79</v>
          </cell>
          <cell r="R277">
            <v>180.78</v>
          </cell>
          <cell r="S277">
            <v>213.7</v>
          </cell>
        </row>
        <row r="278">
          <cell r="C278" t="str">
            <v>UPA OLINDA - CG 001/2022</v>
          </cell>
          <cell r="E278" t="str">
            <v>WAGNER LEANDRO FREIRE DE LUCENA</v>
          </cell>
          <cell r="F278" t="str">
            <v>2 - Outros Profissionais da Saúde</v>
          </cell>
          <cell r="G278" t="str">
            <v>2236-05</v>
          </cell>
          <cell r="H278">
            <v>46143</v>
          </cell>
          <cell r="J278">
            <v>255.87</v>
          </cell>
          <cell r="L278">
            <v>211.99</v>
          </cell>
          <cell r="M278">
            <v>2.5499999999999998</v>
          </cell>
        </row>
        <row r="279">
          <cell r="C279" t="str">
            <v>UPA OLINDA - CG 001/2022</v>
          </cell>
          <cell r="E279" t="str">
            <v>WALTER AMBRÓZIO DE SOUZA NETO</v>
          </cell>
          <cell r="F279" t="str">
            <v>2 - Outros Profissionais da Saúde</v>
          </cell>
          <cell r="G279" t="str">
            <v>2235-05</v>
          </cell>
          <cell r="H279">
            <v>46143</v>
          </cell>
          <cell r="J279">
            <v>411.12</v>
          </cell>
          <cell r="L279">
            <v>211.99</v>
          </cell>
          <cell r="M279">
            <v>1.86</v>
          </cell>
          <cell r="Y279">
            <v>2276.9899999999998</v>
          </cell>
          <cell r="AB279" t="str">
            <v>piso da enfermagem</v>
          </cell>
        </row>
        <row r="280">
          <cell r="C280" t="str">
            <v>UPA OLINDA - CG 001/2022</v>
          </cell>
          <cell r="E280" t="str">
            <v>WAYDINNE PONTES SABINO DE ARAUJO</v>
          </cell>
          <cell r="F280" t="str">
            <v>2 - Outros Profissionais da Saúde</v>
          </cell>
          <cell r="G280" t="str">
            <v>2235-05</v>
          </cell>
          <cell r="H280">
            <v>46143</v>
          </cell>
          <cell r="J280">
            <v>383.49</v>
          </cell>
          <cell r="L280">
            <v>211.99</v>
          </cell>
          <cell r="M280">
            <v>2.2200000000000002</v>
          </cell>
          <cell r="Y280">
            <v>1941</v>
          </cell>
          <cell r="AB280" t="str">
            <v>piso da enfermagem</v>
          </cell>
        </row>
        <row r="281">
          <cell r="C281" t="str">
            <v>UPA OLINDA - CG 001/2022</v>
          </cell>
          <cell r="E281" t="str">
            <v>WEDJA PAULA FERREIRA SANTOS</v>
          </cell>
          <cell r="F281" t="str">
            <v>2 - Outros Profissionais da Saúde</v>
          </cell>
          <cell r="G281" t="str">
            <v>2235-05</v>
          </cell>
          <cell r="H281">
            <v>46143</v>
          </cell>
          <cell r="J281">
            <v>390.81</v>
          </cell>
          <cell r="L281">
            <v>211.99</v>
          </cell>
          <cell r="M281">
            <v>2.04</v>
          </cell>
          <cell r="R281">
            <v>180.78</v>
          </cell>
          <cell r="S281">
            <v>122.32</v>
          </cell>
          <cell r="Y281">
            <v>2113.7199999999998</v>
          </cell>
          <cell r="AB281" t="str">
            <v>piso da enfermagem</v>
          </cell>
        </row>
        <row r="282">
          <cell r="C282" t="str">
            <v>UPA OLINDA - CG 001/2022</v>
          </cell>
          <cell r="E282" t="str">
            <v>WEDSON DA COSTA RIBEIRO</v>
          </cell>
          <cell r="F282" t="str">
            <v>2 - Outros Profissionais da Saúde</v>
          </cell>
          <cell r="G282" t="str">
            <v>3222-05</v>
          </cell>
          <cell r="H282">
            <v>46143</v>
          </cell>
          <cell r="J282">
            <v>320.43</v>
          </cell>
          <cell r="L282">
            <v>211.99</v>
          </cell>
          <cell r="M282">
            <v>1.62</v>
          </cell>
          <cell r="O282">
            <v>1.79</v>
          </cell>
          <cell r="R282">
            <v>180.78</v>
          </cell>
          <cell r="S282">
            <v>97.26</v>
          </cell>
          <cell r="Y282">
            <v>1577.78</v>
          </cell>
          <cell r="AB282" t="str">
            <v>piso da enfermagem</v>
          </cell>
        </row>
        <row r="283">
          <cell r="C283" t="str">
            <v>UPA OLINDA - CG 001/2022</v>
          </cell>
          <cell r="E283" t="str">
            <v>WELLINGTON LUIZ RAMOS DE FRANÇA</v>
          </cell>
          <cell r="F283" t="str">
            <v>3 - Administrativo</v>
          </cell>
          <cell r="G283" t="str">
            <v>7823-20</v>
          </cell>
          <cell r="H283">
            <v>46143</v>
          </cell>
          <cell r="J283">
            <v>187.76</v>
          </cell>
          <cell r="L283">
            <v>211.99</v>
          </cell>
          <cell r="M283">
            <v>1.74</v>
          </cell>
          <cell r="O283">
            <v>1.79</v>
          </cell>
        </row>
        <row r="284">
          <cell r="C284" t="str">
            <v>UPA OLINDA - CG 001/2022</v>
          </cell>
          <cell r="E284" t="str">
            <v>WESLEY VINICIUS DA SILVA</v>
          </cell>
          <cell r="F284" t="str">
            <v>2 - Outros Profissionais da Saúde</v>
          </cell>
          <cell r="G284" t="str">
            <v>2235-05</v>
          </cell>
          <cell r="H284">
            <v>46143</v>
          </cell>
          <cell r="J284">
            <v>426.94</v>
          </cell>
          <cell r="L284">
            <v>211.99</v>
          </cell>
          <cell r="M284">
            <v>2.2200000000000002</v>
          </cell>
          <cell r="Y284">
            <v>1941</v>
          </cell>
          <cell r="AB284" t="str">
            <v>piso da enfermagem</v>
          </cell>
        </row>
        <row r="285">
          <cell r="C285" t="str">
            <v>UPA OLINDA - CG 001/2022</v>
          </cell>
          <cell r="E285" t="str">
            <v>WILDNER LUIS DA SILVA</v>
          </cell>
          <cell r="F285" t="str">
            <v>3 - Administrativo</v>
          </cell>
          <cell r="G285" t="str">
            <v>5143-10</v>
          </cell>
          <cell r="H285">
            <v>46143</v>
          </cell>
          <cell r="J285">
            <v>278.41000000000003</v>
          </cell>
          <cell r="L285">
            <v>211.99</v>
          </cell>
          <cell r="M285">
            <v>1.62</v>
          </cell>
          <cell r="O285">
            <v>1.79</v>
          </cell>
          <cell r="R285">
            <v>180.78</v>
          </cell>
          <cell r="S285">
            <v>97.26</v>
          </cell>
        </row>
        <row r="286">
          <cell r="C286" t="str">
            <v>UPA OLINDA - CG 001/2022</v>
          </cell>
          <cell r="E286" t="str">
            <v>WITALU RANDEUS DA SILVA</v>
          </cell>
          <cell r="F286" t="str">
            <v>3 - Administrativo</v>
          </cell>
          <cell r="G286" t="str">
            <v>4221-05</v>
          </cell>
          <cell r="H286">
            <v>46143</v>
          </cell>
          <cell r="J286">
            <v>264.08999999999997</v>
          </cell>
          <cell r="O286">
            <v>1.79</v>
          </cell>
        </row>
        <row r="287">
          <cell r="C287" t="str">
            <v>UPA OLINDA - CG 001/2022</v>
          </cell>
          <cell r="E287" t="str">
            <v>YASMIM MELISSA LEMOS DE LIMA</v>
          </cell>
          <cell r="F287" t="str">
            <v>3 - Administrativo</v>
          </cell>
          <cell r="G287" t="str">
            <v>4110-10</v>
          </cell>
          <cell r="H287">
            <v>46143</v>
          </cell>
          <cell r="J287">
            <v>21.71</v>
          </cell>
          <cell r="O287">
            <v>1.79</v>
          </cell>
          <cell r="R287">
            <v>181.13</v>
          </cell>
          <cell r="S287">
            <v>45.69</v>
          </cell>
        </row>
        <row r="288">
          <cell r="C288" t="str">
            <v>UPA OLINDA - CG 001/2022</v>
          </cell>
          <cell r="E288" t="str">
            <v>ZAYNE VASCONCELOS TORRES</v>
          </cell>
          <cell r="F288" t="str">
            <v>1 - Médico</v>
          </cell>
          <cell r="G288" t="str">
            <v>2251-25</v>
          </cell>
          <cell r="H288">
            <v>46143</v>
          </cell>
          <cell r="J288">
            <v>383.38</v>
          </cell>
          <cell r="L288">
            <v>211.99</v>
          </cell>
          <cell r="M288">
            <v>4.2</v>
          </cell>
        </row>
        <row r="289">
          <cell r="C289" t="str">
            <v>UPA OLINDA - CG 001/2022</v>
          </cell>
          <cell r="E289" t="str">
            <v>ZULEMA MARTINS DE FARIAS</v>
          </cell>
          <cell r="F289" t="str">
            <v>2 - Outros Profissionais da Saúde</v>
          </cell>
          <cell r="G289" t="str">
            <v>2237-10</v>
          </cell>
          <cell r="H289">
            <v>46143</v>
          </cell>
          <cell r="J289">
            <v>361.45</v>
          </cell>
          <cell r="L289">
            <v>212.38</v>
          </cell>
          <cell r="M289">
            <v>3.56</v>
          </cell>
          <cell r="O289">
            <v>2.2200000000000002</v>
          </cell>
        </row>
        <row r="290">
          <cell r="C290" t="str">
            <v>UPA OLINDA - CG 001/2022</v>
          </cell>
          <cell r="E290" t="str">
            <v>IRLA LAILA DOMINGOS DO NASCIMENTO</v>
          </cell>
          <cell r="F290" t="str">
            <v>2 - Outros Profissionais da Saúde</v>
          </cell>
          <cell r="G290" t="str">
            <v>3222-05</v>
          </cell>
          <cell r="H290">
            <v>46143</v>
          </cell>
          <cell r="J290">
            <v>79.94</v>
          </cell>
          <cell r="Y290">
            <v>999.26</v>
          </cell>
          <cell r="AB290" t="str">
            <v>piso da enfermagem</v>
          </cell>
        </row>
        <row r="291">
          <cell r="C291" t="str">
            <v>UPA OLINDA - CG 001/2022</v>
          </cell>
          <cell r="E291" t="str">
            <v>JANDIRA FELICIANO DA SILVA VELEZ GALVÃO</v>
          </cell>
          <cell r="F291" t="str">
            <v>2 - Outros Profissionais da Saúde</v>
          </cell>
          <cell r="G291" t="str">
            <v>2235-05</v>
          </cell>
          <cell r="H291">
            <v>46143</v>
          </cell>
          <cell r="J291">
            <v>97.15</v>
          </cell>
          <cell r="Y291">
            <v>1214.3900000000001</v>
          </cell>
          <cell r="AB291" t="str">
            <v>piso da enfermagem</v>
          </cell>
        </row>
        <row r="292">
          <cell r="C292" t="str">
            <v>UPA OLINDA - CG 001/2022</v>
          </cell>
          <cell r="E292" t="str">
            <v>SHEILA RAFAELA DA SILVA GOMES</v>
          </cell>
          <cell r="F292" t="str">
            <v>2 - Outros Profissionais da Saúde</v>
          </cell>
          <cell r="G292" t="str">
            <v>3222-05</v>
          </cell>
          <cell r="H292">
            <v>46143</v>
          </cell>
          <cell r="Y292">
            <v>1209.6300000000001</v>
          </cell>
          <cell r="AB292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83411-E8BF-4DF7-B2A0-488E9F4BE31A}">
  <sheetPr>
    <tabColor theme="3" tint="0.39997558519241921"/>
  </sheetPr>
  <dimension ref="A1:AB5002"/>
  <sheetViews>
    <sheetView showGridLines="0" tabSelected="1" workbookViewId="0">
      <selection activeCell="G42" sqref="G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46143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0</v>
      </c>
      <c r="K3" s="15">
        <f>'[1]TCE - ANEXO III - Preencher'!L12</f>
        <v>211.99</v>
      </c>
      <c r="L3" s="15">
        <f>'[1]TCE - ANEXO III - Preencher'!M12</f>
        <v>1.62</v>
      </c>
      <c r="M3" s="15">
        <f>K3-L3</f>
        <v>210.37</v>
      </c>
      <c r="N3" s="15">
        <f>'[1]TCE - ANEXO III - Preencher'!O12</f>
        <v>1.79</v>
      </c>
      <c r="O3" s="15">
        <f>'[1]TCE - ANEXO III - Preencher'!P12</f>
        <v>0</v>
      </c>
      <c r="P3" s="16">
        <f>N3-O3</f>
        <v>1.79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1577.78</v>
      </c>
      <c r="Y3" s="15">
        <f>'[1]TCE - ANEXO III - Preencher'!Z12</f>
        <v>0</v>
      </c>
      <c r="Z3" s="16">
        <f>X3-Y3</f>
        <v>1577.78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2092.8199999999997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ADALMAR HENRIQUE COUTO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46143</v>
      </c>
      <c r="H4" s="14">
        <f>'[1]TCE - ANEXO III - Preencher'!I13</f>
        <v>0</v>
      </c>
      <c r="I4" s="14">
        <f>'[1]TCE - ANEXO III - Preencher'!J13</f>
        <v>360.5</v>
      </c>
      <c r="J4" s="14">
        <f>'[1]TCE - ANEXO III - Preencher'!K13</f>
        <v>0</v>
      </c>
      <c r="K4" s="15">
        <f>'[1]TCE - ANEXO III - Preencher'!L13</f>
        <v>211.99</v>
      </c>
      <c r="L4" s="15">
        <f>'[1]TCE - ANEXO III - Preencher'!M13</f>
        <v>1.86</v>
      </c>
      <c r="M4" s="15">
        <f t="shared" ref="M4:M67" si="1">K4-L4</f>
        <v>210.13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1669.8</v>
      </c>
      <c r="Y4" s="15">
        <f>'[1]TCE - ANEXO III - Preencher'!Z13</f>
        <v>0</v>
      </c>
      <c r="Z4" s="16">
        <f t="shared" ref="Z4:Z67" si="5">X4-Y4</f>
        <v>1669.8</v>
      </c>
      <c r="AA4" s="17" t="str">
        <f>IF('[1]TCE - ANEXO III - Preencher'!AB13="","",'[1]TCE - ANEXO III - Preencher'!AB13)</f>
        <v>piso da enfermagem</v>
      </c>
      <c r="AB4" s="15">
        <f t="shared" si="0"/>
        <v>2240.4299999999998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ADIELSON FRANCISCO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46143</v>
      </c>
      <c r="H5" s="14">
        <f>'[1]TCE - ANEXO III - Preencher'!I14</f>
        <v>0</v>
      </c>
      <c r="I5" s="14">
        <f>'[1]TCE - ANEXO III - Preencher'!J14</f>
        <v>195.37</v>
      </c>
      <c r="J5" s="14">
        <f>'[1]TCE - ANEXO III - Preencher'!K14</f>
        <v>0</v>
      </c>
      <c r="K5" s="15">
        <f>'[1]TCE - ANEXO III - Preencher'!L14</f>
        <v>211.99</v>
      </c>
      <c r="L5" s="15">
        <f>'[1]TCE - ANEXO III - Preencher'!M14</f>
        <v>1.62</v>
      </c>
      <c r="M5" s="15">
        <f t="shared" si="1"/>
        <v>210.37</v>
      </c>
      <c r="N5" s="15">
        <f>'[1]TCE - ANEXO III - Preencher'!O14</f>
        <v>1.79</v>
      </c>
      <c r="O5" s="15">
        <f>'[1]TCE - ANEXO III - Preencher'!P14</f>
        <v>0</v>
      </c>
      <c r="P5" s="16">
        <f t="shared" si="2"/>
        <v>1.79</v>
      </c>
      <c r="Q5" s="15">
        <f>'[1]TCE - ANEXO III - Preencher'!R14</f>
        <v>180.78</v>
      </c>
      <c r="R5" s="15">
        <f>'[1]TCE - ANEXO III - Preencher'!S14</f>
        <v>97.26</v>
      </c>
      <c r="S5" s="16">
        <f t="shared" si="3"/>
        <v>83.52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491.05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DE SOUZA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46143</v>
      </c>
      <c r="H6" s="14">
        <f>'[1]TCE - ANEXO III - Preencher'!I15</f>
        <v>0</v>
      </c>
      <c r="I6" s="14">
        <f>'[1]TCE - ANEXO III - Preencher'!J15</f>
        <v>304.54000000000002</v>
      </c>
      <c r="J6" s="14">
        <f>'[1]TCE - ANEXO III - Preencher'!K15</f>
        <v>0</v>
      </c>
      <c r="K6" s="15">
        <f>'[1]TCE - ANEXO III - Preencher'!L15</f>
        <v>211.99</v>
      </c>
      <c r="L6" s="15">
        <f>'[1]TCE - ANEXO III - Preencher'!M15</f>
        <v>1.42</v>
      </c>
      <c r="M6" s="15">
        <f t="shared" si="1"/>
        <v>210.57000000000002</v>
      </c>
      <c r="N6" s="15">
        <f>'[1]TCE - ANEXO III - Preencher'!O15</f>
        <v>1.79</v>
      </c>
      <c r="O6" s="15">
        <f>'[1]TCE - ANEXO III - Preencher'!P15</f>
        <v>0</v>
      </c>
      <c r="P6" s="16">
        <f t="shared" si="2"/>
        <v>1.79</v>
      </c>
      <c r="Q6" s="15">
        <f>'[1]TCE - ANEXO III - Preencher'!R15</f>
        <v>180.78</v>
      </c>
      <c r="R6" s="15">
        <f>'[1]TCE - ANEXO III - Preencher'!S15</f>
        <v>85.27</v>
      </c>
      <c r="S6" s="16">
        <f t="shared" si="3"/>
        <v>95.51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1577.78</v>
      </c>
      <c r="Y6" s="15">
        <f>'[1]TCE - ANEXO III - Preencher'!Z15</f>
        <v>0</v>
      </c>
      <c r="Z6" s="16">
        <f t="shared" si="5"/>
        <v>1577.78</v>
      </c>
      <c r="AA6" s="17" t="str">
        <f>IF('[1]TCE - ANEXO III - Preencher'!AB15="","",'[1]TCE - ANEXO III - Preencher'!AB15)</f>
        <v>piso da enfermagem</v>
      </c>
      <c r="AB6" s="15">
        <f t="shared" si="0"/>
        <v>2190.19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MALAQUIAS DE SENA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46143</v>
      </c>
      <c r="H7" s="14">
        <f>'[1]TCE - ANEXO III - Preencher'!I16</f>
        <v>0</v>
      </c>
      <c r="I7" s="14">
        <f>'[1]TCE - ANEXO III - Preencher'!J16</f>
        <v>302.88</v>
      </c>
      <c r="J7" s="14">
        <f>'[1]TCE - ANEXO III - Preencher'!K16</f>
        <v>0</v>
      </c>
      <c r="K7" s="15">
        <f>'[1]TCE - ANEXO III - Preencher'!L16</f>
        <v>211.99</v>
      </c>
      <c r="L7" s="15">
        <f>'[1]TCE - ANEXO III - Preencher'!M16</f>
        <v>1.62</v>
      </c>
      <c r="M7" s="15">
        <f t="shared" si="1"/>
        <v>210.37</v>
      </c>
      <c r="N7" s="15">
        <f>'[1]TCE - ANEXO III - Preencher'!O16</f>
        <v>1.79</v>
      </c>
      <c r="O7" s="15">
        <f>'[1]TCE - ANEXO III - Preencher'!P16</f>
        <v>0</v>
      </c>
      <c r="P7" s="16">
        <f t="shared" si="2"/>
        <v>1.79</v>
      </c>
      <c r="Q7" s="15">
        <f>'[1]TCE - ANEXO III - Preencher'!R16</f>
        <v>180.78</v>
      </c>
      <c r="R7" s="15">
        <f>'[1]TCE - ANEXO III - Preencher'!S16</f>
        <v>97.26</v>
      </c>
      <c r="S7" s="16">
        <f t="shared" si="3"/>
        <v>83.52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1577.78</v>
      </c>
      <c r="Y7" s="15">
        <f>'[1]TCE - ANEXO III - Preencher'!Z16</f>
        <v>0</v>
      </c>
      <c r="Z7" s="16">
        <f t="shared" si="5"/>
        <v>1577.78</v>
      </c>
      <c r="AA7" s="17" t="str">
        <f>IF('[1]TCE - ANEXO III - Preencher'!AB16="","",'[1]TCE - ANEXO III - Preencher'!AB16)</f>
        <v>piso da enfermagem</v>
      </c>
      <c r="AB7" s="15">
        <f t="shared" si="0"/>
        <v>2176.34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MARIA DE SANTANA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46143</v>
      </c>
      <c r="H8" s="14">
        <f>'[1]TCE - ANEXO III - Preencher'!I17</f>
        <v>0</v>
      </c>
      <c r="I8" s="14">
        <f>'[1]TCE - ANEXO III - Preencher'!J17</f>
        <v>288.02999999999997</v>
      </c>
      <c r="J8" s="14">
        <f>'[1]TCE - ANEXO III - Preencher'!K17</f>
        <v>0</v>
      </c>
      <c r="K8" s="15">
        <f>'[1]TCE - ANEXO III - Preencher'!L17</f>
        <v>211.99</v>
      </c>
      <c r="L8" s="15">
        <f>'[1]TCE - ANEXO III - Preencher'!M17</f>
        <v>0.22</v>
      </c>
      <c r="M8" s="15">
        <f t="shared" si="1"/>
        <v>211.77</v>
      </c>
      <c r="N8" s="15">
        <f>'[1]TCE - ANEXO III - Preencher'!O17</f>
        <v>1.79</v>
      </c>
      <c r="O8" s="15">
        <f>'[1]TCE - ANEXO III - Preencher'!P17</f>
        <v>0</v>
      </c>
      <c r="P8" s="16">
        <f t="shared" si="2"/>
        <v>1.79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501.59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ADRIANA RODRIGUES ARRAES MENDONÇA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2232-88</v>
      </c>
      <c r="G9" s="13">
        <f>IF('[1]TCE - ANEXO III - Preencher'!H18="","",'[1]TCE - ANEXO III - Preencher'!H18)</f>
        <v>46143</v>
      </c>
      <c r="H9" s="14">
        <f>'[1]TCE - ANEXO III - Preencher'!I18</f>
        <v>0</v>
      </c>
      <c r="I9" s="14">
        <f>'[1]TCE - ANEXO III - Preencher'!J18</f>
        <v>564.46</v>
      </c>
      <c r="J9" s="14">
        <f>'[1]TCE - ANEXO III - Preencher'!K18</f>
        <v>0</v>
      </c>
      <c r="K9" s="15">
        <f>'[1]TCE - ANEXO III - Preencher'!L18</f>
        <v>211.99</v>
      </c>
      <c r="L9" s="15">
        <f>'[1]TCE - ANEXO III - Preencher'!M18</f>
        <v>5.91</v>
      </c>
      <c r="M9" s="15">
        <f t="shared" si="1"/>
        <v>206.08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770.54000000000008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PEREIRA XAVIER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46143</v>
      </c>
      <c r="H10" s="14">
        <f>'[1]TCE - ANEXO III - Preencher'!I19</f>
        <v>0</v>
      </c>
      <c r="I10" s="14">
        <f>'[1]TCE - ANEXO III - Preencher'!J19</f>
        <v>296.22000000000003</v>
      </c>
      <c r="J10" s="14">
        <f>'[1]TCE - ANEXO III - Preencher'!K19</f>
        <v>0</v>
      </c>
      <c r="K10" s="15">
        <f>'[1]TCE - ANEXO III - Preencher'!L19</f>
        <v>211.99</v>
      </c>
      <c r="L10" s="15">
        <f>'[1]TCE - ANEXO III - Preencher'!M19</f>
        <v>1.62</v>
      </c>
      <c r="M10" s="15">
        <f t="shared" si="1"/>
        <v>210.37</v>
      </c>
      <c r="N10" s="15">
        <f>'[1]TCE - ANEXO III - Preencher'!O19</f>
        <v>1.79</v>
      </c>
      <c r="O10" s="15">
        <f>'[1]TCE - ANEXO III - Preencher'!P19</f>
        <v>0</v>
      </c>
      <c r="P10" s="16">
        <f t="shared" si="2"/>
        <v>1.79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1577.78</v>
      </c>
      <c r="Y10" s="15">
        <f>'[1]TCE - ANEXO III - Preencher'!Z19</f>
        <v>0</v>
      </c>
      <c r="Z10" s="16">
        <f t="shared" si="5"/>
        <v>1577.78</v>
      </c>
      <c r="AA10" s="17" t="str">
        <f>IF('[1]TCE - ANEXO III - Preencher'!AB19="","",'[1]TCE - ANEXO III - Preencher'!AB19)</f>
        <v>piso da enfermagem</v>
      </c>
      <c r="AB10" s="15">
        <f t="shared" si="0"/>
        <v>2086.16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46143</v>
      </c>
      <c r="H11" s="14">
        <f>'[1]TCE - ANEXO III - Preencher'!I20</f>
        <v>0</v>
      </c>
      <c r="I11" s="14">
        <f>'[1]TCE - ANEXO III - Preencher'!J20</f>
        <v>422.02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2276.9899999999998</v>
      </c>
      <c r="Y11" s="15">
        <f>'[1]TCE - ANEXO III - Preencher'!Z20</f>
        <v>0</v>
      </c>
      <c r="Z11" s="16">
        <f t="shared" si="5"/>
        <v>2276.9899999999998</v>
      </c>
      <c r="AA11" s="17" t="str">
        <f>IF('[1]TCE - ANEXO III - Preencher'!AB20="","",'[1]TCE - ANEXO III - Preencher'!AB20)</f>
        <v>piso da enfermagem</v>
      </c>
      <c r="AB11" s="15">
        <f t="shared" si="0"/>
        <v>2699.0099999999998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ALAN RODRIGO MELO DE FRANÇA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46143</v>
      </c>
      <c r="H12" s="14">
        <f>'[1]TCE - ANEXO III - Preencher'!I21</f>
        <v>0</v>
      </c>
      <c r="I12" s="14">
        <f>'[1]TCE - ANEXO III - Preencher'!J21</f>
        <v>320.69</v>
      </c>
      <c r="J12" s="14">
        <f>'[1]TCE - ANEXO III - Preencher'!K21</f>
        <v>0</v>
      </c>
      <c r="K12" s="15">
        <f>'[1]TCE - ANEXO III - Preencher'!L21</f>
        <v>211.99</v>
      </c>
      <c r="L12" s="15">
        <f>'[1]TCE - ANEXO III - Preencher'!M21</f>
        <v>1.62</v>
      </c>
      <c r="M12" s="15">
        <f t="shared" si="1"/>
        <v>210.37</v>
      </c>
      <c r="N12" s="15">
        <f>'[1]TCE - ANEXO III - Preencher'!O21</f>
        <v>1.79</v>
      </c>
      <c r="O12" s="15">
        <f>'[1]TCE - ANEXO III - Preencher'!P21</f>
        <v>0</v>
      </c>
      <c r="P12" s="16">
        <f t="shared" si="2"/>
        <v>1.79</v>
      </c>
      <c r="Q12" s="15">
        <f>'[1]TCE - ANEXO III - Preencher'!R21</f>
        <v>180.78</v>
      </c>
      <c r="R12" s="15">
        <f>'[1]TCE - ANEXO III - Preencher'!S21</f>
        <v>97.26</v>
      </c>
      <c r="S12" s="16">
        <f t="shared" si="3"/>
        <v>83.52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da enfermagem</v>
      </c>
      <c r="AB12" s="15">
        <f t="shared" si="0"/>
        <v>2194.1499999999996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ALBÉRICO GREGÓRIO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46143</v>
      </c>
      <c r="H13" s="14">
        <f>'[1]TCE - ANEXO III - Preencher'!I22</f>
        <v>0</v>
      </c>
      <c r="I13" s="14">
        <f>'[1]TCE - ANEXO III - Preencher'!J22</f>
        <v>6.31</v>
      </c>
      <c r="J13" s="14">
        <f>'[1]TCE - ANEXO III - Preencher'!K22</f>
        <v>0</v>
      </c>
      <c r="K13" s="15">
        <f>'[1]TCE - ANEXO III - Preencher'!L22</f>
        <v>211.99</v>
      </c>
      <c r="L13" s="15">
        <f>'[1]TCE - ANEXO III - Preencher'!M22</f>
        <v>7.0000000000000007E-2</v>
      </c>
      <c r="M13" s="15">
        <f t="shared" si="1"/>
        <v>211.92000000000002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218.23000000000002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ALCINEIDE BERNARDO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46143</v>
      </c>
      <c r="H14" s="14">
        <f>'[1]TCE - ANEXO III - Preencher'!I23</f>
        <v>0</v>
      </c>
      <c r="I14" s="14">
        <f>'[1]TCE - ANEXO III - Preencher'!J23</f>
        <v>319</v>
      </c>
      <c r="J14" s="14">
        <f>'[1]TCE - ANEXO III - Preencher'!K23</f>
        <v>0</v>
      </c>
      <c r="K14" s="15">
        <f>'[1]TCE - ANEXO III - Preencher'!L23</f>
        <v>211.99</v>
      </c>
      <c r="L14" s="15">
        <f>'[1]TCE - ANEXO III - Preencher'!M23</f>
        <v>1.62</v>
      </c>
      <c r="M14" s="15">
        <f t="shared" si="1"/>
        <v>210.37</v>
      </c>
      <c r="N14" s="15">
        <f>'[1]TCE - ANEXO III - Preencher'!O23</f>
        <v>1.79</v>
      </c>
      <c r="O14" s="15">
        <f>'[1]TCE - ANEXO III - Preencher'!P23</f>
        <v>0</v>
      </c>
      <c r="P14" s="16">
        <f t="shared" si="2"/>
        <v>1.79</v>
      </c>
      <c r="Q14" s="15">
        <f>'[1]TCE - ANEXO III - Preencher'!R23</f>
        <v>180.78</v>
      </c>
      <c r="R14" s="15">
        <f>'[1]TCE - ANEXO III - Preencher'!S23</f>
        <v>97.26</v>
      </c>
      <c r="S14" s="16">
        <f t="shared" si="3"/>
        <v>83.52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1577.78</v>
      </c>
      <c r="Y14" s="15">
        <f>'[1]TCE - ANEXO III - Preencher'!Z23</f>
        <v>0</v>
      </c>
      <c r="Z14" s="16">
        <f t="shared" si="5"/>
        <v>1577.78</v>
      </c>
      <c r="AA14" s="17" t="str">
        <f>IF('[1]TCE - ANEXO III - Preencher'!AB23="","",'[1]TCE - ANEXO III - Preencher'!AB23)</f>
        <v>piso da enfermagem</v>
      </c>
      <c r="AB14" s="15">
        <f t="shared" si="0"/>
        <v>2192.46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ALDÊNIA DE BARROS RAMOS PORFÍRIO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3516-05</v>
      </c>
      <c r="G15" s="13">
        <f>IF('[1]TCE - ANEXO III - Preencher'!H24="","",'[1]TCE - ANEXO III - Preencher'!H24)</f>
        <v>46143</v>
      </c>
      <c r="H15" s="14">
        <f>'[1]TCE - ANEXO III - Preencher'!I24</f>
        <v>0</v>
      </c>
      <c r="I15" s="14">
        <f>'[1]TCE - ANEXO III - Preencher'!J24</f>
        <v>190.64</v>
      </c>
      <c r="J15" s="14">
        <f>'[1]TCE - ANEXO III - Preencher'!K24</f>
        <v>0</v>
      </c>
      <c r="K15" s="15">
        <f>'[1]TCE - ANEXO III - Preencher'!L24</f>
        <v>211.99</v>
      </c>
      <c r="L15" s="15">
        <f>'[1]TCE - ANEXO III - Preencher'!M24</f>
        <v>2.06</v>
      </c>
      <c r="M15" s="15">
        <f t="shared" si="1"/>
        <v>209.93</v>
      </c>
      <c r="N15" s="15">
        <f>'[1]TCE - ANEXO III - Preencher'!O24</f>
        <v>1.79</v>
      </c>
      <c r="O15" s="15">
        <f>'[1]TCE - ANEXO III - Preencher'!P24</f>
        <v>0</v>
      </c>
      <c r="P15" s="16">
        <f t="shared" si="2"/>
        <v>1.79</v>
      </c>
      <c r="Q15" s="15">
        <f>'[1]TCE - ANEXO III - Preencher'!R24</f>
        <v>180.78</v>
      </c>
      <c r="R15" s="15">
        <f>'[1]TCE - ANEXO III - Preencher'!S24</f>
        <v>123.53</v>
      </c>
      <c r="S15" s="16">
        <f t="shared" si="3"/>
        <v>57.25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459.61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ALESSANDRA NASCIMENTO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46143</v>
      </c>
      <c r="H16" s="14">
        <f>'[1]TCE - ANEXO III - Preencher'!I25</f>
        <v>0</v>
      </c>
      <c r="I16" s="14">
        <f>'[1]TCE - ANEXO III - Preencher'!J25</f>
        <v>347.72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1.79</v>
      </c>
      <c r="O16" s="15">
        <f>'[1]TCE - ANEXO III - Preencher'!P25</f>
        <v>0</v>
      </c>
      <c r="P16" s="16">
        <f t="shared" si="2"/>
        <v>1.79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1577.78</v>
      </c>
      <c r="Y16" s="15">
        <f>'[1]TCE - ANEXO III - Preencher'!Z25</f>
        <v>0</v>
      </c>
      <c r="Z16" s="16">
        <f t="shared" si="5"/>
        <v>1577.78</v>
      </c>
      <c r="AA16" s="17" t="str">
        <f>IF('[1]TCE - ANEXO III - Preencher'!AB25="","",'[1]TCE - ANEXO III - Preencher'!AB25)</f>
        <v>piso da enfermagem</v>
      </c>
      <c r="AB16" s="15">
        <f t="shared" si="0"/>
        <v>1927.29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ALEXANDRE GONÇALVES DA LUZ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46143</v>
      </c>
      <c r="H17" s="14">
        <f>'[1]TCE - ANEXO III - Preencher'!I26</f>
        <v>0</v>
      </c>
      <c r="I17" s="14">
        <f>'[1]TCE - ANEXO III - Preencher'!J26</f>
        <v>248.17</v>
      </c>
      <c r="J17" s="14">
        <f>'[1]TCE - ANEXO III - Preencher'!K26</f>
        <v>0</v>
      </c>
      <c r="K17" s="15">
        <f>'[1]TCE - ANEXO III - Preencher'!L26</f>
        <v>211.99</v>
      </c>
      <c r="L17" s="15">
        <f>'[1]TCE - ANEXO III - Preencher'!M26</f>
        <v>1.62</v>
      </c>
      <c r="M17" s="15">
        <f t="shared" si="1"/>
        <v>210.37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1157.04</v>
      </c>
      <c r="Y17" s="15">
        <f>'[1]TCE - ANEXO III - Preencher'!Z26</f>
        <v>0</v>
      </c>
      <c r="Z17" s="16">
        <f t="shared" si="5"/>
        <v>1157.04</v>
      </c>
      <c r="AA17" s="17" t="str">
        <f>IF('[1]TCE - ANEXO III - Preencher'!AB26="","",'[1]TCE - ANEXO III - Preencher'!AB26)</f>
        <v>piso da enfermagem</v>
      </c>
      <c r="AB17" s="15">
        <f t="shared" si="0"/>
        <v>1615.58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ALEXSANDRA LIMA DE ARAGÃO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46143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190.79</v>
      </c>
      <c r="K18" s="15">
        <f>'[1]TCE - ANEXO III - Preencher'!L27</f>
        <v>211.99</v>
      </c>
      <c r="L18" s="15">
        <f>'[1]TCE - ANEXO III - Preencher'!M27</f>
        <v>1.44</v>
      </c>
      <c r="M18" s="15">
        <f t="shared" si="1"/>
        <v>210.55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401.34000000000003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ALEXSANDRO DA SILVA REGUEIRA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3226-05</v>
      </c>
      <c r="G19" s="13">
        <f>IF('[1]TCE - ANEXO III - Preencher'!H28="","",'[1]TCE - ANEXO III - Preencher'!H28)</f>
        <v>46143</v>
      </c>
      <c r="H19" s="14">
        <f>'[1]TCE - ANEXO III - Preencher'!I28</f>
        <v>0</v>
      </c>
      <c r="I19" s="14">
        <f>'[1]TCE - ANEXO III - Preencher'!J28</f>
        <v>72.62</v>
      </c>
      <c r="J19" s="14">
        <f>'[1]TCE - ANEXO III - Preencher'!K28</f>
        <v>0</v>
      </c>
      <c r="K19" s="15">
        <f>'[1]TCE - ANEXO III - Preencher'!L28</f>
        <v>211.99</v>
      </c>
      <c r="L19" s="15">
        <f>'[1]TCE - ANEXO III - Preencher'!M28</f>
        <v>0.76</v>
      </c>
      <c r="M19" s="15">
        <f t="shared" si="1"/>
        <v>211.23000000000002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283.85000000000002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ALICE CAMPOS MELO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>
        <f>IF('[1]TCE - ANEXO III - Preencher'!H29="","",'[1]TCE - ANEXO III - Preencher'!H29)</f>
        <v>46143</v>
      </c>
      <c r="H20" s="14">
        <f>'[1]TCE - ANEXO III - Preencher'!I29</f>
        <v>0</v>
      </c>
      <c r="I20" s="14">
        <f>'[1]TCE - ANEXO III - Preencher'!J29</f>
        <v>303.31</v>
      </c>
      <c r="J20" s="14">
        <f>'[1]TCE - ANEXO III - Preencher'!K29</f>
        <v>0</v>
      </c>
      <c r="K20" s="15">
        <f>'[1]TCE - ANEXO III - Preencher'!L29</f>
        <v>211.99</v>
      </c>
      <c r="L20" s="15">
        <f>'[1]TCE - ANEXO III - Preencher'!M29</f>
        <v>2.5499999999999998</v>
      </c>
      <c r="M20" s="15">
        <f t="shared" si="1"/>
        <v>209.44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180.78</v>
      </c>
      <c r="R20" s="15">
        <f>'[1]TCE - ANEXO III - Preencher'!S29</f>
        <v>152.83000000000001</v>
      </c>
      <c r="S20" s="16">
        <f t="shared" si="3"/>
        <v>27.949999999999989</v>
      </c>
      <c r="T20" s="15">
        <f>'[1]TCE - ANEXO III - Preencher'!U29</f>
        <v>121.1</v>
      </c>
      <c r="U20" s="15">
        <f>'[1]TCE - ANEXO III - Preencher'!V29</f>
        <v>0</v>
      </c>
      <c r="V20" s="16">
        <f t="shared" si="4"/>
        <v>121.1</v>
      </c>
      <c r="W20" s="17" t="str">
        <f>IF('[1]TCE - ANEXO III - Preencher'!X29="","",'[1]TCE - ANEXO III - Preencher'!X29)</f>
        <v>auxilio creche devido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661.80000000000007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ALLAN JOSÉ DA SILVA BARROS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46143</v>
      </c>
      <c r="H21" s="14">
        <f>'[1]TCE - ANEXO III - Preencher'!I30</f>
        <v>0</v>
      </c>
      <c r="I21" s="14">
        <f>'[1]TCE - ANEXO III - Preencher'!J30</f>
        <v>222.94</v>
      </c>
      <c r="J21" s="14">
        <f>'[1]TCE - ANEXO III - Preencher'!K30</f>
        <v>0</v>
      </c>
      <c r="K21" s="15">
        <f>'[1]TCE - ANEXO III - Preencher'!L30</f>
        <v>211.99</v>
      </c>
      <c r="L21" s="15">
        <f>'[1]TCE - ANEXO III - Preencher'!M30</f>
        <v>1.62</v>
      </c>
      <c r="M21" s="15">
        <f t="shared" si="1"/>
        <v>210.37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578.52</v>
      </c>
      <c r="Y21" s="15">
        <f>'[1]TCE - ANEXO III - Preencher'!Z30</f>
        <v>0</v>
      </c>
      <c r="Z21" s="16">
        <f t="shared" si="5"/>
        <v>578.52</v>
      </c>
      <c r="AA21" s="17" t="str">
        <f>IF('[1]TCE - ANEXO III - Preencher'!AB30="","",'[1]TCE - ANEXO III - Preencher'!AB30)</f>
        <v>piso da enfermagem</v>
      </c>
      <c r="AB21" s="15">
        <f t="shared" si="0"/>
        <v>1011.8299999999999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ALTA VALERIA CAVALCANTE DE LIMA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3224-15</v>
      </c>
      <c r="G22" s="13">
        <f>IF('[1]TCE - ANEXO III - Preencher'!H31="","",'[1]TCE - ANEXO III - Preencher'!H31)</f>
        <v>46143</v>
      </c>
      <c r="H22" s="14">
        <f>'[1]TCE - ANEXO III - Preencher'!I31</f>
        <v>0</v>
      </c>
      <c r="I22" s="14">
        <f>'[1]TCE - ANEXO III - Preencher'!J31</f>
        <v>194.91</v>
      </c>
      <c r="J22" s="14">
        <f>'[1]TCE - ANEXO III - Preencher'!K31</f>
        <v>0</v>
      </c>
      <c r="K22" s="15">
        <f>'[1]TCE - ANEXO III - Preencher'!L31</f>
        <v>211.99</v>
      </c>
      <c r="L22" s="15">
        <f>'[1]TCE - ANEXO III - Preencher'!M31</f>
        <v>1.63</v>
      </c>
      <c r="M22" s="15">
        <f t="shared" si="1"/>
        <v>210.36</v>
      </c>
      <c r="N22" s="15">
        <f>'[1]TCE - ANEXO III - Preencher'!O31</f>
        <v>1.79</v>
      </c>
      <c r="O22" s="15">
        <f>'[1]TCE - ANEXO III - Preencher'!P31</f>
        <v>0</v>
      </c>
      <c r="P22" s="16">
        <f t="shared" si="2"/>
        <v>1.79</v>
      </c>
      <c r="Q22" s="15">
        <f>'[1]TCE - ANEXO III - Preencher'!R31</f>
        <v>180.78</v>
      </c>
      <c r="R22" s="15">
        <f>'[1]TCE - ANEXO III - Preencher'!S31</f>
        <v>97.5</v>
      </c>
      <c r="S22" s="16">
        <f t="shared" si="3"/>
        <v>83.28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490.34000000000003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ALVANY VIEIRA DAS NEVES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46143</v>
      </c>
      <c r="H23" s="14">
        <f>'[1]TCE - ANEXO III - Preencher'!I32</f>
        <v>0</v>
      </c>
      <c r="I23" s="14">
        <f>'[1]TCE - ANEXO III - Preencher'!J32</f>
        <v>254.76</v>
      </c>
      <c r="J23" s="14">
        <f>'[1]TCE - ANEXO III - Preencher'!K32</f>
        <v>0</v>
      </c>
      <c r="K23" s="15">
        <f>'[1]TCE - ANEXO III - Preencher'!L32</f>
        <v>211.99</v>
      </c>
      <c r="L23" s="15">
        <f>'[1]TCE - ANEXO III - Preencher'!M32</f>
        <v>1.62</v>
      </c>
      <c r="M23" s="15">
        <f t="shared" si="1"/>
        <v>210.37</v>
      </c>
      <c r="N23" s="15">
        <f>'[1]TCE - ANEXO III - Preencher'!O32</f>
        <v>1.79</v>
      </c>
      <c r="O23" s="15">
        <f>'[1]TCE - ANEXO III - Preencher'!P32</f>
        <v>0</v>
      </c>
      <c r="P23" s="16">
        <f t="shared" si="2"/>
        <v>1.79</v>
      </c>
      <c r="Q23" s="15">
        <f>'[1]TCE - ANEXO III - Preencher'!R32</f>
        <v>180.78</v>
      </c>
      <c r="R23" s="15">
        <f>'[1]TCE - ANEXO III - Preencher'!S32</f>
        <v>97.26</v>
      </c>
      <c r="S23" s="16">
        <f t="shared" si="3"/>
        <v>83.52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550.44000000000005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AMANDA DE LIMA FERREIRA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46143</v>
      </c>
      <c r="H24" s="14">
        <f>'[1]TCE - ANEXO III - Preencher'!I33</f>
        <v>0</v>
      </c>
      <c r="I24" s="14">
        <f>'[1]TCE - ANEXO III - Preencher'!J33</f>
        <v>340.12</v>
      </c>
      <c r="J24" s="14">
        <f>'[1]TCE - ANEXO III - Preencher'!K33</f>
        <v>0</v>
      </c>
      <c r="K24" s="15">
        <f>'[1]TCE - ANEXO III - Preencher'!L33</f>
        <v>211.99</v>
      </c>
      <c r="L24" s="15">
        <f>'[1]TCE - ANEXO III - Preencher'!M33</f>
        <v>2.5499999999999998</v>
      </c>
      <c r="M24" s="15">
        <f t="shared" si="1"/>
        <v>209.44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121.1</v>
      </c>
      <c r="U24" s="15">
        <f>'[1]TCE - ANEXO III - Preencher'!V33</f>
        <v>0</v>
      </c>
      <c r="V24" s="16">
        <f t="shared" si="4"/>
        <v>121.1</v>
      </c>
      <c r="W24" s="17" t="str">
        <f>IF('[1]TCE - ANEXO III - Preencher'!X33="","",'[1]TCE - ANEXO III - Preencher'!X33)</f>
        <v>auxilio creche devido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670.66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AMIRTE FERREIRA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5152-25</v>
      </c>
      <c r="G25" s="13">
        <f>IF('[1]TCE - ANEXO III - Preencher'!H34="","",'[1]TCE - ANEXO III - Preencher'!H34)</f>
        <v>46143</v>
      </c>
      <c r="H25" s="14">
        <f>'[1]TCE - ANEXO III - Preencher'!I34</f>
        <v>0</v>
      </c>
      <c r="I25" s="14">
        <f>'[1]TCE - ANEXO III - Preencher'!J34</f>
        <v>190.06</v>
      </c>
      <c r="J25" s="14">
        <f>'[1]TCE - ANEXO III - Preencher'!K34</f>
        <v>0</v>
      </c>
      <c r="K25" s="15">
        <f>'[1]TCE - ANEXO III - Preencher'!L34</f>
        <v>211.99</v>
      </c>
      <c r="L25" s="15">
        <f>'[1]TCE - ANEXO III - Preencher'!M34</f>
        <v>1.62</v>
      </c>
      <c r="M25" s="15">
        <f t="shared" si="1"/>
        <v>210.37</v>
      </c>
      <c r="N25" s="15">
        <f>'[1]TCE - ANEXO III - Preencher'!O34</f>
        <v>1.79</v>
      </c>
      <c r="O25" s="15">
        <f>'[1]TCE - ANEXO III - Preencher'!P34</f>
        <v>0</v>
      </c>
      <c r="P25" s="16">
        <f t="shared" si="2"/>
        <v>1.79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402.22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BEATRIZ FERREIRA BASTOS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4221-05</v>
      </c>
      <c r="G26" s="13">
        <f>IF('[1]TCE - ANEXO III - Preencher'!H35="","",'[1]TCE - ANEXO III - Preencher'!H35)</f>
        <v>46143</v>
      </c>
      <c r="H26" s="14">
        <f>'[1]TCE - ANEXO III - Preencher'!I35</f>
        <v>0</v>
      </c>
      <c r="I26" s="14">
        <f>'[1]TCE - ANEXO III - Preencher'!J35</f>
        <v>174.32</v>
      </c>
      <c r="J26" s="14">
        <f>'[1]TCE - ANEXO III - Preencher'!K35</f>
        <v>0</v>
      </c>
      <c r="K26" s="15">
        <f>'[1]TCE - ANEXO III - Preencher'!L35</f>
        <v>211.99</v>
      </c>
      <c r="L26" s="15">
        <f>'[1]TCE - ANEXO III - Preencher'!M35</f>
        <v>1.62</v>
      </c>
      <c r="M26" s="15">
        <f t="shared" si="1"/>
        <v>210.37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384.69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CAROLINA SOARES DE ALBUQUERQUE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46143</v>
      </c>
      <c r="H27" s="14">
        <f>'[1]TCE - ANEXO III - Preencher'!I36</f>
        <v>0</v>
      </c>
      <c r="I27" s="14">
        <f>'[1]TCE - ANEXO III - Preencher'!J36</f>
        <v>321.38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1.79</v>
      </c>
      <c r="O27" s="15">
        <f>'[1]TCE - ANEXO III - Preencher'!P36</f>
        <v>0</v>
      </c>
      <c r="P27" s="16">
        <f t="shared" si="2"/>
        <v>1.79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1577.78</v>
      </c>
      <c r="Y27" s="15">
        <f>'[1]TCE - ANEXO III - Preencher'!Z36</f>
        <v>0</v>
      </c>
      <c r="Z27" s="16">
        <f t="shared" si="5"/>
        <v>1577.78</v>
      </c>
      <c r="AA27" s="17" t="str">
        <f>IF('[1]TCE - ANEXO III - Preencher'!AB36="","",'[1]TCE - ANEXO III - Preencher'!AB36)</f>
        <v>piso da enfermagem</v>
      </c>
      <c r="AB27" s="15">
        <f t="shared" si="0"/>
        <v>1900.95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 CECILIA SILVA DA CUNHA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46143</v>
      </c>
      <c r="H28" s="14">
        <f>'[1]TCE - ANEXO III - Preencher'!I37</f>
        <v>0</v>
      </c>
      <c r="I28" s="14">
        <f>'[1]TCE - ANEXO III - Preencher'!J37</f>
        <v>356.15</v>
      </c>
      <c r="J28" s="14">
        <f>'[1]TCE - ANEXO III - Preencher'!K37</f>
        <v>0</v>
      </c>
      <c r="K28" s="15">
        <f>'[1]TCE - ANEXO III - Preencher'!L37</f>
        <v>211.99</v>
      </c>
      <c r="L28" s="15">
        <f>'[1]TCE - ANEXO III - Preencher'!M37</f>
        <v>0.28000000000000003</v>
      </c>
      <c r="M28" s="15">
        <f t="shared" si="1"/>
        <v>211.71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567.86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 ELIZABETH SITONIO VIDAL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2232-08</v>
      </c>
      <c r="G29" s="13">
        <f>IF('[1]TCE - ANEXO III - Preencher'!H38="","",'[1]TCE - ANEXO III - Preencher'!H38)</f>
        <v>46143</v>
      </c>
      <c r="H29" s="14">
        <f>'[1]TCE - ANEXO III - Preencher'!I38</f>
        <v>0</v>
      </c>
      <c r="I29" s="14">
        <f>'[1]TCE - ANEXO III - Preencher'!J38</f>
        <v>619.11</v>
      </c>
      <c r="J29" s="14">
        <f>'[1]TCE - ANEXO III - Preencher'!K38</f>
        <v>0</v>
      </c>
      <c r="K29" s="15">
        <f>'[1]TCE - ANEXO III - Preencher'!L38</f>
        <v>211.99</v>
      </c>
      <c r="L29" s="15">
        <f>'[1]TCE - ANEXO III - Preencher'!M38</f>
        <v>5.91</v>
      </c>
      <c r="M29" s="15">
        <f t="shared" si="1"/>
        <v>206.08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825.19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ANA KARINA LIRA TORRES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>
        <f>IF('[1]TCE - ANEXO III - Preencher'!H39="","",'[1]TCE - ANEXO III - Preencher'!H39)</f>
        <v>46143</v>
      </c>
      <c r="H30" s="14">
        <f>'[1]TCE - ANEXO III - Preencher'!I39</f>
        <v>0</v>
      </c>
      <c r="I30" s="14">
        <f>'[1]TCE - ANEXO III - Preencher'!J39</f>
        <v>343.47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1.79</v>
      </c>
      <c r="O30" s="15">
        <f>'[1]TCE - ANEXO III - Preencher'!P39</f>
        <v>0</v>
      </c>
      <c r="P30" s="16">
        <f t="shared" si="2"/>
        <v>1.79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345.26000000000005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ANA PATRICIA DE OLIVEIRA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2232-08</v>
      </c>
      <c r="G31" s="13">
        <f>IF('[1]TCE - ANEXO III - Preencher'!H40="","",'[1]TCE - ANEXO III - Preencher'!H40)</f>
        <v>46143</v>
      </c>
      <c r="H31" s="14">
        <f>'[1]TCE - ANEXO III - Preencher'!I40</f>
        <v>0</v>
      </c>
      <c r="I31" s="14">
        <f>'[1]TCE - ANEXO III - Preencher'!J40</f>
        <v>558.27</v>
      </c>
      <c r="J31" s="14">
        <f>'[1]TCE - ANEXO III - Preencher'!K40</f>
        <v>0</v>
      </c>
      <c r="K31" s="15">
        <f>'[1]TCE - ANEXO III - Preencher'!L40</f>
        <v>211.99</v>
      </c>
      <c r="L31" s="15">
        <f>'[1]TCE - ANEXO III - Preencher'!M40</f>
        <v>5.91</v>
      </c>
      <c r="M31" s="15">
        <f t="shared" si="1"/>
        <v>206.08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764.35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ANA PAULA CLEMENTINO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46143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1.79</v>
      </c>
      <c r="O32" s="15">
        <f>'[1]TCE - ANEXO III - Preencher'!P41</f>
        <v>0</v>
      </c>
      <c r="P32" s="16">
        <f t="shared" si="2"/>
        <v>1.79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1.79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ANA SALETE CUNHA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46143</v>
      </c>
      <c r="H33" s="14">
        <f>'[1]TCE - ANEXO III - Preencher'!I42</f>
        <v>0</v>
      </c>
      <c r="I33" s="14">
        <f>'[1]TCE - ANEXO III - Preencher'!J42</f>
        <v>265.02</v>
      </c>
      <c r="J33" s="14">
        <f>'[1]TCE - ANEXO III - Preencher'!K42</f>
        <v>0</v>
      </c>
      <c r="K33" s="15">
        <f>'[1]TCE - ANEXO III - Preencher'!L42</f>
        <v>211.99</v>
      </c>
      <c r="L33" s="15">
        <f>'[1]TCE - ANEXO III - Preencher'!M42</f>
        <v>1.62</v>
      </c>
      <c r="M33" s="15">
        <f t="shared" si="1"/>
        <v>210.37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180.78</v>
      </c>
      <c r="R33" s="15">
        <f>'[1]TCE - ANEXO III - Preencher'!S42</f>
        <v>97.26</v>
      </c>
      <c r="S33" s="16">
        <f t="shared" si="3"/>
        <v>83.52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1104.44</v>
      </c>
      <c r="Y33" s="15">
        <f>'[1]TCE - ANEXO III - Preencher'!Z42</f>
        <v>0</v>
      </c>
      <c r="Z33" s="16">
        <f t="shared" si="5"/>
        <v>1104.44</v>
      </c>
      <c r="AA33" s="17" t="str">
        <f>IF('[1]TCE - ANEXO III - Preencher'!AB42="","",'[1]TCE - ANEXO III - Preencher'!AB42)</f>
        <v>piso da enfermagem</v>
      </c>
      <c r="AB33" s="15">
        <f t="shared" si="0"/>
        <v>1663.35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ANALI LUIZA MATOS DE ALBUQUERQUE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46143</v>
      </c>
      <c r="H34" s="14">
        <f>'[1]TCE - ANEXO III - Preencher'!I43</f>
        <v>0</v>
      </c>
      <c r="I34" s="14">
        <f>'[1]TCE - ANEXO III - Preencher'!J43</f>
        <v>281.83</v>
      </c>
      <c r="J34" s="14">
        <f>'[1]TCE - ANEXO III - Preencher'!K43</f>
        <v>0</v>
      </c>
      <c r="K34" s="15">
        <f>'[1]TCE - ANEXO III - Preencher'!L43</f>
        <v>211.99</v>
      </c>
      <c r="L34" s="15">
        <f>'[1]TCE - ANEXO III - Preencher'!M43</f>
        <v>1.62</v>
      </c>
      <c r="M34" s="15">
        <f t="shared" si="1"/>
        <v>210.37</v>
      </c>
      <c r="N34" s="15">
        <f>'[1]TCE - ANEXO III - Preencher'!O43</f>
        <v>1.79</v>
      </c>
      <c r="O34" s="15">
        <f>'[1]TCE - ANEXO III - Preencher'!P43</f>
        <v>0</v>
      </c>
      <c r="P34" s="16">
        <f t="shared" si="2"/>
        <v>1.79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1577.78</v>
      </c>
      <c r="Y34" s="15">
        <f>'[1]TCE - ANEXO III - Preencher'!Z43</f>
        <v>0</v>
      </c>
      <c r="Z34" s="16">
        <f t="shared" si="5"/>
        <v>1577.78</v>
      </c>
      <c r="AA34" s="17" t="str">
        <f>IF('[1]TCE - ANEXO III - Preencher'!AB43="","",'[1]TCE - ANEXO III - Preencher'!AB43)</f>
        <v>piso da enfermagem</v>
      </c>
      <c r="AB34" s="15">
        <f t="shared" si="0"/>
        <v>2071.77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ANALICE DA SILVA PARANHOS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46143</v>
      </c>
      <c r="H35" s="14">
        <f>'[1]TCE - ANEXO III - Preencher'!I44</f>
        <v>0</v>
      </c>
      <c r="I35" s="14">
        <f>'[1]TCE - ANEXO III - Preencher'!J44</f>
        <v>337.97</v>
      </c>
      <c r="J35" s="14">
        <f>'[1]TCE - ANEXO III - Preencher'!K44</f>
        <v>0</v>
      </c>
      <c r="K35" s="15">
        <f>'[1]TCE - ANEXO III - Preencher'!L44</f>
        <v>211.99</v>
      </c>
      <c r="L35" s="15">
        <f>'[1]TCE - ANEXO III - Preencher'!M44</f>
        <v>1.62</v>
      </c>
      <c r="M35" s="15">
        <f t="shared" si="1"/>
        <v>210.37</v>
      </c>
      <c r="N35" s="15">
        <f>'[1]TCE - ANEXO III - Preencher'!O44</f>
        <v>1.79</v>
      </c>
      <c r="O35" s="15">
        <f>'[1]TCE - ANEXO III - Preencher'!P44</f>
        <v>0</v>
      </c>
      <c r="P35" s="16">
        <f t="shared" si="2"/>
        <v>1.79</v>
      </c>
      <c r="Q35" s="15">
        <f>'[1]TCE - ANEXO III - Preencher'!R44</f>
        <v>180.78</v>
      </c>
      <c r="R35" s="15">
        <f>'[1]TCE - ANEXO III - Preencher'!S44</f>
        <v>97.26</v>
      </c>
      <c r="S35" s="16">
        <f t="shared" si="3"/>
        <v>83.52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1577.78</v>
      </c>
      <c r="Y35" s="15">
        <f>'[1]TCE - ANEXO III - Preencher'!Z44</f>
        <v>0</v>
      </c>
      <c r="Z35" s="16">
        <f t="shared" si="5"/>
        <v>1577.78</v>
      </c>
      <c r="AA35" s="17" t="str">
        <f>IF('[1]TCE - ANEXO III - Preencher'!AB44="","",'[1]TCE - ANEXO III - Preencher'!AB44)</f>
        <v>piso da enfermagem</v>
      </c>
      <c r="AB35" s="15">
        <f t="shared" si="0"/>
        <v>2211.4299999999998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ANDRÉ LUIZ GUILHERME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3222-30</v>
      </c>
      <c r="G36" s="13">
        <f>IF('[1]TCE - ANEXO III - Preencher'!H45="","",'[1]TCE - ANEXO III - Preencher'!H45)</f>
        <v>46143</v>
      </c>
      <c r="H36" s="14">
        <f>'[1]TCE - ANEXO III - Preencher'!I45</f>
        <v>0</v>
      </c>
      <c r="I36" s="14">
        <f>'[1]TCE - ANEXO III - Preencher'!J45</f>
        <v>155.61000000000001</v>
      </c>
      <c r="J36" s="14">
        <f>'[1]TCE - ANEXO III - Preencher'!K45</f>
        <v>0</v>
      </c>
      <c r="K36" s="15">
        <f>'[1]TCE - ANEXO III - Preencher'!L45</f>
        <v>211.99</v>
      </c>
      <c r="L36" s="15">
        <f>'[1]TCE - ANEXO III - Preencher'!M45</f>
        <v>1.62</v>
      </c>
      <c r="M36" s="15">
        <f t="shared" si="1"/>
        <v>210.37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365.98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ANDREA MARIA GOMES MARINHO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>
        <f>IF('[1]TCE - ANEXO III - Preencher'!H46="","",'[1]TCE - ANEXO III - Preencher'!H46)</f>
        <v>46143</v>
      </c>
      <c r="H37" s="14">
        <f>'[1]TCE - ANEXO III - Preencher'!I46</f>
        <v>0</v>
      </c>
      <c r="I37" s="14">
        <f>'[1]TCE - ANEXO III - Preencher'!J46</f>
        <v>270.88</v>
      </c>
      <c r="J37" s="14">
        <f>'[1]TCE - ANEXO III - Preencher'!K46</f>
        <v>0</v>
      </c>
      <c r="K37" s="15">
        <f>'[1]TCE - ANEXO III - Preencher'!L46</f>
        <v>211.99</v>
      </c>
      <c r="L37" s="15">
        <f>'[1]TCE - ANEXO III - Preencher'!M46</f>
        <v>2.5099999999999998</v>
      </c>
      <c r="M37" s="15">
        <f t="shared" si="1"/>
        <v>209.48000000000002</v>
      </c>
      <c r="N37" s="15">
        <f>'[1]TCE - ANEXO III - Preencher'!O46</f>
        <v>1.79</v>
      </c>
      <c r="O37" s="15">
        <f>'[1]TCE - ANEXO III - Preencher'!P46</f>
        <v>0</v>
      </c>
      <c r="P37" s="16">
        <f t="shared" si="2"/>
        <v>1.79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482.15000000000003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ANDREANNE CAVALCANTI CARVALHO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46143</v>
      </c>
      <c r="H38" s="14">
        <f>'[1]TCE - ANEXO III - Preencher'!I47</f>
        <v>0</v>
      </c>
      <c r="I38" s="14">
        <f>'[1]TCE - ANEXO III - Preencher'!J47</f>
        <v>394.38</v>
      </c>
      <c r="J38" s="14">
        <f>'[1]TCE - ANEXO III - Preencher'!K47</f>
        <v>0</v>
      </c>
      <c r="K38" s="15">
        <f>'[1]TCE - ANEXO III - Preencher'!L47</f>
        <v>211.99</v>
      </c>
      <c r="L38" s="15">
        <f>'[1]TCE - ANEXO III - Preencher'!M47</f>
        <v>1.86</v>
      </c>
      <c r="M38" s="15">
        <f t="shared" si="1"/>
        <v>210.13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1745.7</v>
      </c>
      <c r="Y38" s="15">
        <f>'[1]TCE - ANEXO III - Preencher'!Z47</f>
        <v>0</v>
      </c>
      <c r="Z38" s="16">
        <f t="shared" si="5"/>
        <v>1745.7</v>
      </c>
      <c r="AA38" s="17" t="str">
        <f>IF('[1]TCE - ANEXO III - Preencher'!AB47="","",'[1]TCE - ANEXO III - Preencher'!AB47)</f>
        <v>piso da enfermagem</v>
      </c>
      <c r="AB38" s="15">
        <f t="shared" si="0"/>
        <v>2350.21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ANDREZA KARLA DA SILVA CAVALCANTI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46143</v>
      </c>
      <c r="H39" s="14">
        <f>'[1]TCE - ANEXO III - Preencher'!I48</f>
        <v>0</v>
      </c>
      <c r="I39" s="14">
        <f>'[1]TCE - ANEXO III - Preencher'!J48</f>
        <v>309.37</v>
      </c>
      <c r="J39" s="14">
        <f>'[1]TCE - ANEXO III - Preencher'!K48</f>
        <v>0</v>
      </c>
      <c r="K39" s="15">
        <f>'[1]TCE - ANEXO III - Preencher'!L48</f>
        <v>211.99</v>
      </c>
      <c r="L39" s="15">
        <f>'[1]TCE - ANEXO III - Preencher'!M48</f>
        <v>1.62</v>
      </c>
      <c r="M39" s="15">
        <f t="shared" si="1"/>
        <v>210.37</v>
      </c>
      <c r="N39" s="15">
        <f>'[1]TCE - ANEXO III - Preencher'!O48</f>
        <v>1.79</v>
      </c>
      <c r="O39" s="15">
        <f>'[1]TCE - ANEXO III - Preencher'!P48</f>
        <v>0</v>
      </c>
      <c r="P39" s="16">
        <f t="shared" si="2"/>
        <v>1.79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81.02</v>
      </c>
      <c r="U39" s="15">
        <f>'[1]TCE - ANEXO III - Preencher'!V48</f>
        <v>0</v>
      </c>
      <c r="V39" s="16">
        <f t="shared" si="4"/>
        <v>81.02</v>
      </c>
      <c r="W39" s="17" t="str">
        <f>IF('[1]TCE - ANEXO III - Preencher'!X48="","",'[1]TCE - ANEXO III - Preencher'!X48)</f>
        <v>auxilio creche devido</v>
      </c>
      <c r="X39" s="15">
        <f>'[1]TCE - ANEXO III - Preencher'!Y48</f>
        <v>1577.78</v>
      </c>
      <c r="Y39" s="15">
        <f>'[1]TCE - ANEXO III - Preencher'!Z48</f>
        <v>0</v>
      </c>
      <c r="Z39" s="16">
        <f t="shared" si="5"/>
        <v>1577.78</v>
      </c>
      <c r="AA39" s="17" t="str">
        <f>IF('[1]TCE - ANEXO III - Preencher'!AB48="","",'[1]TCE - ANEXO III - Preencher'!AB48)</f>
        <v>piso da enfermagem</v>
      </c>
      <c r="AB39" s="15">
        <f t="shared" si="0"/>
        <v>2180.33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ANGELEIDE DA SILVA GUERRA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46143</v>
      </c>
      <c r="H40" s="14">
        <f>'[1]TCE - ANEXO III - Preencher'!I49</f>
        <v>0</v>
      </c>
      <c r="I40" s="14">
        <f>'[1]TCE - ANEXO III - Preencher'!J49</f>
        <v>265.37</v>
      </c>
      <c r="J40" s="14">
        <f>'[1]TCE - ANEXO III - Preencher'!K49</f>
        <v>0</v>
      </c>
      <c r="K40" s="15">
        <f>'[1]TCE - ANEXO III - Preencher'!L49</f>
        <v>211.99</v>
      </c>
      <c r="L40" s="15">
        <f>'[1]TCE - ANEXO III - Preencher'!M49</f>
        <v>1.62</v>
      </c>
      <c r="M40" s="15">
        <f t="shared" si="1"/>
        <v>210.37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180.78</v>
      </c>
      <c r="R40" s="15">
        <f>'[1]TCE - ANEXO III - Preencher'!S49</f>
        <v>97.26</v>
      </c>
      <c r="S40" s="16">
        <f t="shared" si="3"/>
        <v>83.52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1104.44</v>
      </c>
      <c r="Y40" s="15">
        <f>'[1]TCE - ANEXO III - Preencher'!Z49</f>
        <v>0</v>
      </c>
      <c r="Z40" s="16">
        <f t="shared" si="5"/>
        <v>1104.44</v>
      </c>
      <c r="AA40" s="17" t="str">
        <f>IF('[1]TCE - ANEXO III - Preencher'!AB49="","",'[1]TCE - ANEXO III - Preencher'!AB49)</f>
        <v>piso da enfermagem</v>
      </c>
      <c r="AB40" s="15">
        <f t="shared" si="0"/>
        <v>1663.7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ANTONIA DO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46143</v>
      </c>
      <c r="H41" s="14">
        <f>'[1]TCE - ANEXO III - Preencher'!I50</f>
        <v>0</v>
      </c>
      <c r="I41" s="14">
        <f>'[1]TCE - ANEXO III - Preencher'!J50</f>
        <v>430.79</v>
      </c>
      <c r="J41" s="14">
        <f>'[1]TCE - ANEXO III - Preencher'!K50</f>
        <v>0</v>
      </c>
      <c r="K41" s="15">
        <f>'[1]TCE - ANEXO III - Preencher'!L50</f>
        <v>211.99</v>
      </c>
      <c r="L41" s="15">
        <f>'[1]TCE - ANEXO III - Preencher'!M50</f>
        <v>1.86</v>
      </c>
      <c r="M41" s="15">
        <f t="shared" si="1"/>
        <v>210.13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2276.9899999999998</v>
      </c>
      <c r="Y41" s="15">
        <f>'[1]TCE - ANEXO III - Preencher'!Z50</f>
        <v>0</v>
      </c>
      <c r="Z41" s="16">
        <f t="shared" si="5"/>
        <v>2276.9899999999998</v>
      </c>
      <c r="AA41" s="17" t="str">
        <f>IF('[1]TCE - ANEXO III - Preencher'!AB50="","",'[1]TCE - ANEXO III - Preencher'!AB50)</f>
        <v>piso da enfermagem</v>
      </c>
      <c r="AB41" s="15">
        <f t="shared" si="0"/>
        <v>2917.91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ANTONIO CARLOS SALES CARDEAL JUNIOR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46143</v>
      </c>
      <c r="H42" s="14">
        <f>'[1]TCE - ANEXO III - Preencher'!I51</f>
        <v>0</v>
      </c>
      <c r="I42" s="14">
        <f>'[1]TCE - ANEXO III - Preencher'!J51</f>
        <v>397.83</v>
      </c>
      <c r="J42" s="14">
        <f>'[1]TCE - ANEXO III - Preencher'!K51</f>
        <v>0</v>
      </c>
      <c r="K42" s="15">
        <f>'[1]TCE - ANEXO III - Preencher'!L51</f>
        <v>211.99</v>
      </c>
      <c r="L42" s="15">
        <f>'[1]TCE - ANEXO III - Preencher'!M51</f>
        <v>2.2200000000000002</v>
      </c>
      <c r="M42" s="15">
        <f t="shared" si="1"/>
        <v>209.77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1941</v>
      </c>
      <c r="Y42" s="15">
        <f>'[1]TCE - ANEXO III - Preencher'!Z51</f>
        <v>0</v>
      </c>
      <c r="Z42" s="16">
        <f t="shared" si="5"/>
        <v>1941</v>
      </c>
      <c r="AA42" s="17" t="str">
        <f>IF('[1]TCE - ANEXO III - Preencher'!AB51="","",'[1]TCE - ANEXO III - Preencher'!AB51)</f>
        <v>piso da enfermagem</v>
      </c>
      <c r="AB42" s="15">
        <f t="shared" si="0"/>
        <v>2548.6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ARLINDA TAVEIRA DO NASCIMENTO FELIX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5135-05</v>
      </c>
      <c r="G43" s="13">
        <f>IF('[1]TCE - ANEXO III - Preencher'!H52="","",'[1]TCE - ANEXO III - Preencher'!H52)</f>
        <v>46143</v>
      </c>
      <c r="H43" s="14">
        <f>'[1]TCE - ANEXO III - Preencher'!I52</f>
        <v>0</v>
      </c>
      <c r="I43" s="14">
        <f>'[1]TCE - ANEXO III - Preencher'!J52</f>
        <v>218.04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1.79</v>
      </c>
      <c r="O43" s="15">
        <f>'[1]TCE - ANEXO III - Preencher'!P52</f>
        <v>0</v>
      </c>
      <c r="P43" s="16">
        <f t="shared" si="2"/>
        <v>1.79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219.82999999999998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BEATRIZ BEZERRA TAVARES NETA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46143</v>
      </c>
      <c r="H44" s="14">
        <f>'[1]TCE - ANEXO III - Preencher'!I53</f>
        <v>0</v>
      </c>
      <c r="I44" s="14">
        <f>'[1]TCE - ANEXO III - Preencher'!J53</f>
        <v>364.99</v>
      </c>
      <c r="J44" s="14">
        <f>'[1]TCE - ANEXO III - Preencher'!K53</f>
        <v>0</v>
      </c>
      <c r="K44" s="15">
        <f>'[1]TCE - ANEXO III - Preencher'!L53</f>
        <v>211.99</v>
      </c>
      <c r="L44" s="15">
        <f>'[1]TCE - ANEXO III - Preencher'!M53</f>
        <v>1.86</v>
      </c>
      <c r="M44" s="15">
        <f t="shared" si="1"/>
        <v>210.13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2276.9899999999998</v>
      </c>
      <c r="Y44" s="15">
        <f>'[1]TCE - ANEXO III - Preencher'!Z53</f>
        <v>0</v>
      </c>
      <c r="Z44" s="16">
        <f t="shared" si="5"/>
        <v>2276.9899999999998</v>
      </c>
      <c r="AA44" s="17" t="str">
        <f>IF('[1]TCE - ANEXO III - Preencher'!AB53="","",'[1]TCE - ANEXO III - Preencher'!AB53)</f>
        <v>piso da enfermagem</v>
      </c>
      <c r="AB44" s="15">
        <f t="shared" si="0"/>
        <v>2852.1099999999997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BIANCA MENDES ROCHA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5152-10</v>
      </c>
      <c r="G45" s="13">
        <f>IF('[1]TCE - ANEXO III - Preencher'!H54="","",'[1]TCE - ANEXO III - Preencher'!H54)</f>
        <v>46143</v>
      </c>
      <c r="H45" s="14">
        <f>'[1]TCE - ANEXO III - Preencher'!I54</f>
        <v>0</v>
      </c>
      <c r="I45" s="14">
        <f>'[1]TCE - ANEXO III - Preencher'!J54</f>
        <v>161.31</v>
      </c>
      <c r="J45" s="14">
        <f>'[1]TCE - ANEXO III - Preencher'!K54</f>
        <v>0</v>
      </c>
      <c r="K45" s="15">
        <f>'[1]TCE - ANEXO III - Preencher'!L54</f>
        <v>211.99</v>
      </c>
      <c r="L45" s="15">
        <f>'[1]TCE - ANEXO III - Preencher'!M54</f>
        <v>1.62</v>
      </c>
      <c r="M45" s="15">
        <f t="shared" si="1"/>
        <v>210.37</v>
      </c>
      <c r="N45" s="15">
        <f>'[1]TCE - ANEXO III - Preencher'!O54</f>
        <v>1.79</v>
      </c>
      <c r="O45" s="15">
        <f>'[1]TCE - ANEXO III - Preencher'!P54</f>
        <v>0</v>
      </c>
      <c r="P45" s="16">
        <f t="shared" si="2"/>
        <v>1.79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373.47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>BRAZ AUGUSTO MOREIRA SOBRINHO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46143</v>
      </c>
      <c r="H46" s="14">
        <f>'[1]TCE - ANEXO III - Preencher'!I55</f>
        <v>0</v>
      </c>
      <c r="I46" s="14">
        <f>'[1]TCE - ANEXO III - Preencher'!J55</f>
        <v>364.86</v>
      </c>
      <c r="J46" s="14">
        <f>'[1]TCE - ANEXO III - Preencher'!K55</f>
        <v>0</v>
      </c>
      <c r="K46" s="15">
        <f>'[1]TCE - ANEXO III - Preencher'!L55</f>
        <v>211.99</v>
      </c>
      <c r="L46" s="15">
        <f>'[1]TCE - ANEXO III - Preencher'!M55</f>
        <v>1.61</v>
      </c>
      <c r="M46" s="15">
        <f t="shared" si="1"/>
        <v>210.38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2276.9899999999998</v>
      </c>
      <c r="Y46" s="15">
        <f>'[1]TCE - ANEXO III - Preencher'!Z55</f>
        <v>0</v>
      </c>
      <c r="Z46" s="16">
        <f t="shared" si="5"/>
        <v>2276.9899999999998</v>
      </c>
      <c r="AA46" s="17" t="str">
        <f>IF('[1]TCE - ANEXO III - Preencher'!AB55="","",'[1]TCE - ANEXO III - Preencher'!AB55)</f>
        <v>piso da enfermagem</v>
      </c>
      <c r="AB46" s="15">
        <f t="shared" si="0"/>
        <v>2852.2299999999996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BRITA NIKA SUAREZ ARTEAGA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2251-24</v>
      </c>
      <c r="G47" s="13">
        <f>IF('[1]TCE - ANEXO III - Preencher'!H56="","",'[1]TCE - ANEXO III - Preencher'!H56)</f>
        <v>46143</v>
      </c>
      <c r="H47" s="14">
        <f>'[1]TCE - ANEXO III - Preencher'!I56</f>
        <v>0</v>
      </c>
      <c r="I47" s="14">
        <f>'[1]TCE - ANEXO III - Preencher'!J56</f>
        <v>1478.27</v>
      </c>
      <c r="J47" s="14">
        <f>'[1]TCE - ANEXO III - Preencher'!K56</f>
        <v>0</v>
      </c>
      <c r="K47" s="15">
        <f>'[1]TCE - ANEXO III - Preencher'!L56</f>
        <v>211.99</v>
      </c>
      <c r="L47" s="15">
        <f>'[1]TCE - ANEXO III - Preencher'!M56</f>
        <v>12.6</v>
      </c>
      <c r="M47" s="15">
        <f t="shared" si="1"/>
        <v>199.39000000000001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1677.66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BRUNO CUNHA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46143</v>
      </c>
      <c r="H48" s="14">
        <f>'[1]TCE - ANEXO III - Preencher'!I57</f>
        <v>0</v>
      </c>
      <c r="I48" s="14">
        <f>'[1]TCE - ANEXO III - Preencher'!J57</f>
        <v>248.17</v>
      </c>
      <c r="J48" s="14">
        <f>'[1]TCE - ANEXO III - Preencher'!K57</f>
        <v>0</v>
      </c>
      <c r="K48" s="15">
        <f>'[1]TCE - ANEXO III - Preencher'!L57</f>
        <v>211.99</v>
      </c>
      <c r="L48" s="15">
        <f>'[1]TCE - ANEXO III - Preencher'!M57</f>
        <v>1.62</v>
      </c>
      <c r="M48" s="15">
        <f t="shared" si="1"/>
        <v>210.37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1157.04</v>
      </c>
      <c r="Y48" s="15">
        <f>'[1]TCE - ANEXO III - Preencher'!Z57</f>
        <v>0</v>
      </c>
      <c r="Z48" s="16">
        <f t="shared" si="5"/>
        <v>1157.04</v>
      </c>
      <c r="AA48" s="17" t="str">
        <f>IF('[1]TCE - ANEXO III - Preencher'!AB57="","",'[1]TCE - ANEXO III - Preencher'!AB57)</f>
        <v>piso da enfermagem</v>
      </c>
      <c r="AB48" s="15">
        <f t="shared" si="0"/>
        <v>1615.58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CAMILA DE SOUZA XAVIER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46143</v>
      </c>
      <c r="H49" s="14">
        <f>'[1]TCE - ANEXO III - Preencher'!I58</f>
        <v>0</v>
      </c>
      <c r="I49" s="14">
        <f>'[1]TCE - ANEXO III - Preencher'!J58</f>
        <v>994.81</v>
      </c>
      <c r="J49" s="14">
        <f>'[1]TCE - ANEXO III - Preencher'!K58</f>
        <v>0</v>
      </c>
      <c r="K49" s="15">
        <f>'[1]TCE - ANEXO III - Preencher'!L58</f>
        <v>211.99</v>
      </c>
      <c r="L49" s="15">
        <f>'[1]TCE - ANEXO III - Preencher'!M58</f>
        <v>8.4</v>
      </c>
      <c r="M49" s="15">
        <f t="shared" si="1"/>
        <v>203.59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1198.3999999999999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CARLA JULIANA MACIEL GOMES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>
        <f>IF('[1]TCE - ANEXO III - Preencher'!H59="","",'[1]TCE - ANEXO III - Preencher'!H59)</f>
        <v>46143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519.36</v>
      </c>
      <c r="K50" s="15">
        <f>'[1]TCE - ANEXO III - Preencher'!L59</f>
        <v>211.99</v>
      </c>
      <c r="L50" s="15">
        <f>'[1]TCE - ANEXO III - Preencher'!M59</f>
        <v>1.57</v>
      </c>
      <c r="M50" s="15">
        <f t="shared" si="1"/>
        <v>210.42000000000002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729.78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CARLA ZARZAR SOLANO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46143</v>
      </c>
      <c r="H51" s="14">
        <f>'[1]TCE - ANEXO III - Preencher'!I60</f>
        <v>0</v>
      </c>
      <c r="I51" s="14">
        <f>'[1]TCE - ANEXO III - Preencher'!J60</f>
        <v>370.42</v>
      </c>
      <c r="J51" s="14">
        <f>'[1]TCE - ANEXO III - Preencher'!K60</f>
        <v>0</v>
      </c>
      <c r="K51" s="15">
        <f>'[1]TCE - ANEXO III - Preencher'!L60</f>
        <v>211.99</v>
      </c>
      <c r="L51" s="15">
        <f>'[1]TCE - ANEXO III - Preencher'!M60</f>
        <v>1.86</v>
      </c>
      <c r="M51" s="15">
        <f t="shared" si="1"/>
        <v>210.13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1745.7</v>
      </c>
      <c r="Y51" s="15">
        <f>'[1]TCE - ANEXO III - Preencher'!Z60</f>
        <v>0</v>
      </c>
      <c r="Z51" s="16">
        <f t="shared" si="5"/>
        <v>1745.7</v>
      </c>
      <c r="AA51" s="17" t="str">
        <f>IF('[1]TCE - ANEXO III - Preencher'!AB60="","",'[1]TCE - ANEXO III - Preencher'!AB60)</f>
        <v>piso da enfermagem</v>
      </c>
      <c r="AB51" s="15">
        <f t="shared" si="0"/>
        <v>2326.25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 xml:space="preserve">CARLOS ANDRÉ LISBOA OLIVEIRA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2516-05</v>
      </c>
      <c r="G52" s="13">
        <f>IF('[1]TCE - ANEXO III - Preencher'!H61="","",'[1]TCE - ANEXO III - Preencher'!H61)</f>
        <v>46143</v>
      </c>
      <c r="H52" s="14">
        <f>'[1]TCE - ANEXO III - Preencher'!I61</f>
        <v>0</v>
      </c>
      <c r="I52" s="14">
        <f>'[1]TCE - ANEXO III - Preencher'!J61</f>
        <v>158.57</v>
      </c>
      <c r="J52" s="14">
        <f>'[1]TCE - ANEXO III - Preencher'!K61</f>
        <v>0</v>
      </c>
      <c r="K52" s="15">
        <f>'[1]TCE - ANEXO III - Preencher'!L61</f>
        <v>211.99</v>
      </c>
      <c r="L52" s="15">
        <f>'[1]TCE - ANEXO III - Preencher'!M61</f>
        <v>1.51</v>
      </c>
      <c r="M52" s="15">
        <f t="shared" si="1"/>
        <v>210.48000000000002</v>
      </c>
      <c r="N52" s="15">
        <f>'[1]TCE - ANEXO III - Preencher'!O61</f>
        <v>1.79</v>
      </c>
      <c r="O52" s="15">
        <f>'[1]TCE - ANEXO III - Preencher'!P61</f>
        <v>0</v>
      </c>
      <c r="P52" s="16">
        <f t="shared" si="2"/>
        <v>1.79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370.84000000000003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CARLOS FERNANDO COELHO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4221-05</v>
      </c>
      <c r="G53" s="13">
        <f>IF('[1]TCE - ANEXO III - Preencher'!H62="","",'[1]TCE - ANEXO III - Preencher'!H62)</f>
        <v>46143</v>
      </c>
      <c r="H53" s="14">
        <f>'[1]TCE - ANEXO III - Preencher'!I62</f>
        <v>0</v>
      </c>
      <c r="I53" s="14">
        <f>'[1]TCE - ANEXO III - Preencher'!J62</f>
        <v>243.32</v>
      </c>
      <c r="J53" s="14">
        <f>'[1]TCE - ANEXO III - Preencher'!K62</f>
        <v>0</v>
      </c>
      <c r="K53" s="15">
        <f>'[1]TCE - ANEXO III - Preencher'!L62</f>
        <v>211.99</v>
      </c>
      <c r="L53" s="15">
        <f>'[1]TCE - ANEXO III - Preencher'!M62</f>
        <v>1.62</v>
      </c>
      <c r="M53" s="15">
        <f t="shared" si="1"/>
        <v>210.37</v>
      </c>
      <c r="N53" s="15">
        <f>'[1]TCE - ANEXO III - Preencher'!O62</f>
        <v>1.79</v>
      </c>
      <c r="O53" s="15">
        <f>'[1]TCE - ANEXO III - Preencher'!P62</f>
        <v>0</v>
      </c>
      <c r="P53" s="16">
        <f t="shared" si="2"/>
        <v>1.79</v>
      </c>
      <c r="Q53" s="15">
        <f>'[1]TCE - ANEXO III - Preencher'!R62</f>
        <v>180.78</v>
      </c>
      <c r="R53" s="15">
        <f>'[1]TCE - ANEXO III - Preencher'!S62</f>
        <v>97.26</v>
      </c>
      <c r="S53" s="16">
        <f t="shared" si="3"/>
        <v>83.52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539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CARLOS LEANDRO DA SILVA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4101-05</v>
      </c>
      <c r="G54" s="13">
        <f>IF('[1]TCE - ANEXO III - Preencher'!H63="","",'[1]TCE - ANEXO III - Preencher'!H63)</f>
        <v>46143</v>
      </c>
      <c r="H54" s="14">
        <f>'[1]TCE - ANEXO III - Preencher'!I63</f>
        <v>0</v>
      </c>
      <c r="I54" s="14">
        <f>'[1]TCE - ANEXO III - Preencher'!J63</f>
        <v>1400.27</v>
      </c>
      <c r="J54" s="14">
        <f>'[1]TCE - ANEXO III - Preencher'!K63</f>
        <v>0</v>
      </c>
      <c r="K54" s="15">
        <f>'[1]TCE - ANEXO III - Preencher'!L63</f>
        <v>211.99</v>
      </c>
      <c r="L54" s="15">
        <f>'[1]TCE - ANEXO III - Preencher'!M63</f>
        <v>13.7</v>
      </c>
      <c r="M54" s="15">
        <f t="shared" si="1"/>
        <v>198.29000000000002</v>
      </c>
      <c r="N54" s="15">
        <f>'[1]TCE - ANEXO III - Preencher'!O63</f>
        <v>1.79</v>
      </c>
      <c r="O54" s="15">
        <f>'[1]TCE - ANEXO III - Preencher'!P63</f>
        <v>0</v>
      </c>
      <c r="P54" s="16">
        <f t="shared" si="2"/>
        <v>1.79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1600.35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CASSIA CONCEIÇÃO SILVESTRE DE BARROS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46143</v>
      </c>
      <c r="H55" s="14">
        <f>'[1]TCE - ANEXO III - Preencher'!I64</f>
        <v>0</v>
      </c>
      <c r="I55" s="14">
        <f>'[1]TCE - ANEXO III - Preencher'!J64</f>
        <v>299.38</v>
      </c>
      <c r="J55" s="14">
        <f>'[1]TCE - ANEXO III - Preencher'!K64</f>
        <v>0</v>
      </c>
      <c r="K55" s="15">
        <f>'[1]TCE - ANEXO III - Preencher'!L64</f>
        <v>211.99</v>
      </c>
      <c r="L55" s="15">
        <f>'[1]TCE - ANEXO III - Preencher'!M64</f>
        <v>1.62</v>
      </c>
      <c r="M55" s="15">
        <f t="shared" si="1"/>
        <v>210.37</v>
      </c>
      <c r="N55" s="15">
        <f>'[1]TCE - ANEXO III - Preencher'!O64</f>
        <v>1.79</v>
      </c>
      <c r="O55" s="15">
        <f>'[1]TCE - ANEXO III - Preencher'!P64</f>
        <v>0</v>
      </c>
      <c r="P55" s="16">
        <f t="shared" si="2"/>
        <v>1.79</v>
      </c>
      <c r="Q55" s="15">
        <f>'[1]TCE - ANEXO III - Preencher'!R64</f>
        <v>180.78</v>
      </c>
      <c r="R55" s="15">
        <f>'[1]TCE - ANEXO III - Preencher'!S64</f>
        <v>97.26</v>
      </c>
      <c r="S55" s="16">
        <f t="shared" si="3"/>
        <v>83.52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1577.78</v>
      </c>
      <c r="Y55" s="15">
        <f>'[1]TCE - ANEXO III - Preencher'!Z64</f>
        <v>0</v>
      </c>
      <c r="Z55" s="16">
        <f t="shared" si="5"/>
        <v>1577.78</v>
      </c>
      <c r="AA55" s="17" t="str">
        <f>IF('[1]TCE - ANEXO III - Preencher'!AB64="","",'[1]TCE - ANEXO III - Preencher'!AB64)</f>
        <v>piso da enfermagem</v>
      </c>
      <c r="AB55" s="15">
        <f t="shared" si="0"/>
        <v>2172.84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CLAUDEMIR ALVES DE FREITAS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46143</v>
      </c>
      <c r="H56" s="14">
        <f>'[1]TCE - ANEXO III - Preencher'!I65</f>
        <v>0</v>
      </c>
      <c r="I56" s="14">
        <f>'[1]TCE - ANEXO III - Preencher'!J65</f>
        <v>166.17</v>
      </c>
      <c r="J56" s="14">
        <f>'[1]TCE - ANEXO III - Preencher'!K65</f>
        <v>0</v>
      </c>
      <c r="K56" s="15">
        <f>'[1]TCE - ANEXO III - Preencher'!L65</f>
        <v>211.99</v>
      </c>
      <c r="L56" s="15">
        <f>'[1]TCE - ANEXO III - Preencher'!M65</f>
        <v>1.74</v>
      </c>
      <c r="M56" s="15">
        <f t="shared" si="1"/>
        <v>210.25</v>
      </c>
      <c r="N56" s="15">
        <f>'[1]TCE - ANEXO III - Preencher'!O65</f>
        <v>1.79</v>
      </c>
      <c r="O56" s="15">
        <f>'[1]TCE - ANEXO III - Preencher'!P65</f>
        <v>0</v>
      </c>
      <c r="P56" s="16">
        <f t="shared" si="2"/>
        <v>1.79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378.21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>CLÁUDIA LUCIANE TAVARES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5142-25</v>
      </c>
      <c r="G57" s="13">
        <f>IF('[1]TCE - ANEXO III - Preencher'!H66="","",'[1]TCE - ANEXO III - Preencher'!H66)</f>
        <v>46143</v>
      </c>
      <c r="H57" s="14">
        <f>'[1]TCE - ANEXO III - Preencher'!I66</f>
        <v>0</v>
      </c>
      <c r="I57" s="14">
        <f>'[1]TCE - ANEXO III - Preencher'!J66</f>
        <v>211.84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1.79</v>
      </c>
      <c r="O57" s="15">
        <f>'[1]TCE - ANEXO III - Preencher'!P66</f>
        <v>0</v>
      </c>
      <c r="P57" s="16">
        <f t="shared" si="2"/>
        <v>1.79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213.63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>CLAUDIO TRAJANO DE OLIVEIRA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46143</v>
      </c>
      <c r="H58" s="14">
        <f>'[1]TCE - ANEXO III - Preencher'!I67</f>
        <v>0</v>
      </c>
      <c r="I58" s="14">
        <f>'[1]TCE - ANEXO III - Preencher'!J67</f>
        <v>164.92</v>
      </c>
      <c r="J58" s="14">
        <f>'[1]TCE - ANEXO III - Preencher'!K67</f>
        <v>0</v>
      </c>
      <c r="K58" s="15">
        <f>'[1]TCE - ANEXO III - Preencher'!L67</f>
        <v>211.99</v>
      </c>
      <c r="L58" s="15">
        <f>'[1]TCE - ANEXO III - Preencher'!M67</f>
        <v>1.74</v>
      </c>
      <c r="M58" s="15">
        <f t="shared" si="1"/>
        <v>210.25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375.16999999999996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>CLAUDJANE SOBRAL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46143</v>
      </c>
      <c r="H59" s="14">
        <f>'[1]TCE - ANEXO III - Preencher'!I68</f>
        <v>0</v>
      </c>
      <c r="I59" s="14">
        <f>'[1]TCE - ANEXO III - Preencher'!J68</f>
        <v>281.83</v>
      </c>
      <c r="J59" s="14">
        <f>'[1]TCE - ANEXO III - Preencher'!K68</f>
        <v>0</v>
      </c>
      <c r="K59" s="15">
        <f>'[1]TCE - ANEXO III - Preencher'!L68</f>
        <v>211.99</v>
      </c>
      <c r="L59" s="15">
        <f>'[1]TCE - ANEXO III - Preencher'!M68</f>
        <v>1.62</v>
      </c>
      <c r="M59" s="15">
        <f t="shared" si="1"/>
        <v>210.37</v>
      </c>
      <c r="N59" s="15">
        <f>'[1]TCE - ANEXO III - Preencher'!O68</f>
        <v>1.79</v>
      </c>
      <c r="O59" s="15">
        <f>'[1]TCE - ANEXO III - Preencher'!P68</f>
        <v>0</v>
      </c>
      <c r="P59" s="16">
        <f t="shared" si="2"/>
        <v>1.79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</v>
      </c>
      <c r="Y59" s="15">
        <f>'[1]TCE - ANEXO III - Preencher'!Z68</f>
        <v>0</v>
      </c>
      <c r="Z59" s="16">
        <f t="shared" si="5"/>
        <v>1577.78</v>
      </c>
      <c r="AA59" s="17" t="str">
        <f>IF('[1]TCE - ANEXO III - Preencher'!AB68="","",'[1]TCE - ANEXO III - Preencher'!AB68)</f>
        <v>piso da enfermagem</v>
      </c>
      <c r="AB59" s="15">
        <f t="shared" si="0"/>
        <v>2071.77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 xml:space="preserve">CRISTIANA VALERIA DA SILVA SINFRONIO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46143</v>
      </c>
      <c r="H60" s="14">
        <f>'[1]TCE - ANEXO III - Preencher'!I69</f>
        <v>0</v>
      </c>
      <c r="I60" s="14">
        <f>'[1]TCE - ANEXO III - Preencher'!J69</f>
        <v>349.22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1.79</v>
      </c>
      <c r="O60" s="15">
        <f>'[1]TCE - ANEXO III - Preencher'!P69</f>
        <v>0</v>
      </c>
      <c r="P60" s="16">
        <f t="shared" si="2"/>
        <v>1.79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1577.78</v>
      </c>
      <c r="Y60" s="15">
        <f>'[1]TCE - ANEXO III - Preencher'!Z69</f>
        <v>0</v>
      </c>
      <c r="Z60" s="16">
        <f t="shared" si="5"/>
        <v>1577.78</v>
      </c>
      <c r="AA60" s="17" t="str">
        <f>IF('[1]TCE - ANEXO III - Preencher'!AB69="","",'[1]TCE - ANEXO III - Preencher'!AB69)</f>
        <v>piso da enfermagem</v>
      </c>
      <c r="AB60" s="15">
        <f t="shared" si="0"/>
        <v>1928.79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CRISTIANE APRIGIO DE ASSUNCAO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46143</v>
      </c>
      <c r="H61" s="14">
        <f>'[1]TCE - ANEXO III - Preencher'!I70</f>
        <v>0</v>
      </c>
      <c r="I61" s="14">
        <f>'[1]TCE - ANEXO III - Preencher'!J70</f>
        <v>347.97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1.79</v>
      </c>
      <c r="O61" s="15">
        <f>'[1]TCE - ANEXO III - Preencher'!P70</f>
        <v>0</v>
      </c>
      <c r="P61" s="16">
        <f t="shared" si="2"/>
        <v>1.79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1577.78</v>
      </c>
      <c r="Y61" s="15">
        <f>'[1]TCE - ANEXO III - Preencher'!Z70</f>
        <v>0</v>
      </c>
      <c r="Z61" s="16">
        <f t="shared" si="5"/>
        <v>1577.78</v>
      </c>
      <c r="AA61" s="17" t="str">
        <f>IF('[1]TCE - ANEXO III - Preencher'!AB70="","",'[1]TCE - ANEXO III - Preencher'!AB70)</f>
        <v>piso da enfermagem</v>
      </c>
      <c r="AB61" s="15">
        <f t="shared" si="0"/>
        <v>1927.54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CRISTIANO BATISTA LOPES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>
        <f>IF('[1]TCE - ANEXO III - Preencher'!H71="","",'[1]TCE - ANEXO III - Preencher'!H71)</f>
        <v>46143</v>
      </c>
      <c r="H62" s="14">
        <f>'[1]TCE - ANEXO III - Preencher'!I71</f>
        <v>0</v>
      </c>
      <c r="I62" s="14">
        <f>'[1]TCE - ANEXO III - Preencher'!J71</f>
        <v>211.66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1.79</v>
      </c>
      <c r="O62" s="15">
        <f>'[1]TCE - ANEXO III - Preencher'!P71</f>
        <v>0</v>
      </c>
      <c r="P62" s="16">
        <f t="shared" si="2"/>
        <v>1.79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213.45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CRISTIANO VITOR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46143</v>
      </c>
      <c r="H63" s="14">
        <f>'[1]TCE - ANEXO III - Preencher'!I72</f>
        <v>0</v>
      </c>
      <c r="I63" s="14">
        <f>'[1]TCE - ANEXO III - Preencher'!J72</f>
        <v>299.67</v>
      </c>
      <c r="J63" s="14">
        <f>'[1]TCE - ANEXO III - Preencher'!K72</f>
        <v>0</v>
      </c>
      <c r="K63" s="15">
        <f>'[1]TCE - ANEXO III - Preencher'!L72</f>
        <v>211.99</v>
      </c>
      <c r="L63" s="15">
        <f>'[1]TCE - ANEXO III - Preencher'!M72</f>
        <v>1.62</v>
      </c>
      <c r="M63" s="15">
        <f t="shared" si="1"/>
        <v>210.37</v>
      </c>
      <c r="N63" s="15">
        <f>'[1]TCE - ANEXO III - Preencher'!O72</f>
        <v>1.79</v>
      </c>
      <c r="O63" s="15">
        <f>'[1]TCE - ANEXO III - Preencher'!P72</f>
        <v>0</v>
      </c>
      <c r="P63" s="16">
        <f t="shared" si="2"/>
        <v>1.79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1577.78</v>
      </c>
      <c r="Y63" s="15">
        <f>'[1]TCE - ANEXO III - Preencher'!Z72</f>
        <v>0</v>
      </c>
      <c r="Z63" s="16">
        <f t="shared" si="5"/>
        <v>1577.78</v>
      </c>
      <c r="AA63" s="17" t="str">
        <f>IF('[1]TCE - ANEXO III - Preencher'!AB72="","",'[1]TCE - ANEXO III - Preencher'!AB72)</f>
        <v>piso da enfermagem</v>
      </c>
      <c r="AB63" s="15">
        <f t="shared" si="0"/>
        <v>2089.61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CRISTINA FLOR DA SILVA FELIPE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46143</v>
      </c>
      <c r="H64" s="14">
        <f>'[1]TCE - ANEXO III - Preencher'!I73</f>
        <v>0</v>
      </c>
      <c r="I64" s="14">
        <f>'[1]TCE - ANEXO III - Preencher'!J73</f>
        <v>299.38</v>
      </c>
      <c r="J64" s="14">
        <f>'[1]TCE - ANEXO III - Preencher'!K73</f>
        <v>0</v>
      </c>
      <c r="K64" s="15">
        <f>'[1]TCE - ANEXO III - Preencher'!L73</f>
        <v>211.99</v>
      </c>
      <c r="L64" s="15">
        <f>'[1]TCE - ANEXO III - Preencher'!M73</f>
        <v>1.62</v>
      </c>
      <c r="M64" s="15">
        <f t="shared" si="1"/>
        <v>210.37</v>
      </c>
      <c r="N64" s="15">
        <f>'[1]TCE - ANEXO III - Preencher'!O73</f>
        <v>1.79</v>
      </c>
      <c r="O64" s="15">
        <f>'[1]TCE - ANEXO III - Preencher'!P73</f>
        <v>0</v>
      </c>
      <c r="P64" s="16">
        <f t="shared" si="2"/>
        <v>1.79</v>
      </c>
      <c r="Q64" s="15">
        <f>'[1]TCE - ANEXO III - Preencher'!R73</f>
        <v>180.78</v>
      </c>
      <c r="R64" s="15">
        <f>'[1]TCE - ANEXO III - Preencher'!S73</f>
        <v>97.26</v>
      </c>
      <c r="S64" s="16">
        <f t="shared" si="3"/>
        <v>83.52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1577.78</v>
      </c>
      <c r="Y64" s="15">
        <f>'[1]TCE - ANEXO III - Preencher'!Z73</f>
        <v>0</v>
      </c>
      <c r="Z64" s="16">
        <f t="shared" si="5"/>
        <v>1577.78</v>
      </c>
      <c r="AA64" s="17" t="str">
        <f>IF('[1]TCE - ANEXO III - Preencher'!AB73="","",'[1]TCE - ANEXO III - Preencher'!AB73)</f>
        <v>piso da enfermagem</v>
      </c>
      <c r="AB64" s="15">
        <f t="shared" si="0"/>
        <v>2172.84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DAGMAR GOMES DE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46143</v>
      </c>
      <c r="H65" s="14">
        <f>'[1]TCE - ANEXO III - Preencher'!I74</f>
        <v>0</v>
      </c>
      <c r="I65" s="14">
        <f>'[1]TCE - ANEXO III - Preencher'!J74</f>
        <v>299.58999999999997</v>
      </c>
      <c r="J65" s="14">
        <f>'[1]TCE - ANEXO III - Preencher'!K74</f>
        <v>0</v>
      </c>
      <c r="K65" s="15">
        <f>'[1]TCE - ANEXO III - Preencher'!L74</f>
        <v>211.99</v>
      </c>
      <c r="L65" s="15">
        <f>'[1]TCE - ANEXO III - Preencher'!M74</f>
        <v>1.62</v>
      </c>
      <c r="M65" s="15">
        <f t="shared" si="1"/>
        <v>210.37</v>
      </c>
      <c r="N65" s="15">
        <f>'[1]TCE - ANEXO III - Preencher'!O74</f>
        <v>1.79</v>
      </c>
      <c r="O65" s="15">
        <f>'[1]TCE - ANEXO III - Preencher'!P74</f>
        <v>0</v>
      </c>
      <c r="P65" s="16">
        <f t="shared" si="2"/>
        <v>1.79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1577.78</v>
      </c>
      <c r="Y65" s="15">
        <f>'[1]TCE - ANEXO III - Preencher'!Z74</f>
        <v>0</v>
      </c>
      <c r="Z65" s="16">
        <f t="shared" si="5"/>
        <v>1577.78</v>
      </c>
      <c r="AA65" s="17" t="str">
        <f>IF('[1]TCE - ANEXO III - Preencher'!AB74="","",'[1]TCE - ANEXO III - Preencher'!AB74)</f>
        <v>piso da enfermagem</v>
      </c>
      <c r="AB65" s="15">
        <f t="shared" si="0"/>
        <v>2089.5299999999997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DALETE SOPHIA GUEDES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46143</v>
      </c>
      <c r="H66" s="14">
        <f>'[1]TCE - ANEXO III - Preencher'!I75</f>
        <v>0</v>
      </c>
      <c r="I66" s="14">
        <f>'[1]TCE - ANEXO III - Preencher'!J75</f>
        <v>368.74</v>
      </c>
      <c r="J66" s="14">
        <f>'[1]TCE - ANEXO III - Preencher'!K75</f>
        <v>0</v>
      </c>
      <c r="K66" s="15">
        <f>'[1]TCE - ANEXO III - Preencher'!L75</f>
        <v>211.99</v>
      </c>
      <c r="L66" s="15">
        <f>'[1]TCE - ANEXO III - Preencher'!M75</f>
        <v>2.2200000000000002</v>
      </c>
      <c r="M66" s="15">
        <f t="shared" si="1"/>
        <v>209.77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180.78</v>
      </c>
      <c r="R66" s="15">
        <f>'[1]TCE - ANEXO III - Preencher'!S75</f>
        <v>108</v>
      </c>
      <c r="S66" s="16">
        <f t="shared" si="3"/>
        <v>72.78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1941</v>
      </c>
      <c r="Y66" s="15">
        <f>'[1]TCE - ANEXO III - Preencher'!Z75</f>
        <v>0</v>
      </c>
      <c r="Z66" s="16">
        <f t="shared" si="5"/>
        <v>1941</v>
      </c>
      <c r="AA66" s="17" t="str">
        <f>IF('[1]TCE - ANEXO III - Preencher'!AB75="","",'[1]TCE - ANEXO III - Preencher'!AB75)</f>
        <v>piso da enfermagem</v>
      </c>
      <c r="AB66" s="15">
        <f t="shared" si="0"/>
        <v>2592.29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DANIEL BENÍCIO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46143</v>
      </c>
      <c r="H67" s="14">
        <f>'[1]TCE - ANEXO III - Preencher'!I76</f>
        <v>0</v>
      </c>
      <c r="I67" s="14">
        <f>'[1]TCE - ANEXO III - Preencher'!J76</f>
        <v>320.43</v>
      </c>
      <c r="J67" s="14">
        <f>'[1]TCE - ANEXO III - Preencher'!K76</f>
        <v>0</v>
      </c>
      <c r="K67" s="15">
        <f>'[1]TCE - ANEXO III - Preencher'!L76</f>
        <v>211.99</v>
      </c>
      <c r="L67" s="15">
        <f>'[1]TCE - ANEXO III - Preencher'!M76</f>
        <v>1.62</v>
      </c>
      <c r="M67" s="15">
        <f t="shared" si="1"/>
        <v>210.37</v>
      </c>
      <c r="N67" s="15">
        <f>'[1]TCE - ANEXO III - Preencher'!O76</f>
        <v>1.79</v>
      </c>
      <c r="O67" s="15">
        <f>'[1]TCE - ANEXO III - Preencher'!P76</f>
        <v>0</v>
      </c>
      <c r="P67" s="16">
        <f t="shared" si="2"/>
        <v>1.79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1577.78</v>
      </c>
      <c r="Y67" s="15">
        <f>'[1]TCE - ANEXO III - Preencher'!Z76</f>
        <v>0</v>
      </c>
      <c r="Z67" s="16">
        <f t="shared" si="5"/>
        <v>1577.78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2110.37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DANIEL RAMOS DE OLIVEIRA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46143</v>
      </c>
      <c r="H68" s="14">
        <f>'[1]TCE - ANEXO III - Preencher'!I77</f>
        <v>0</v>
      </c>
      <c r="I68" s="14">
        <f>'[1]TCE - ANEXO III - Preencher'!J77</f>
        <v>229.06</v>
      </c>
      <c r="J68" s="14">
        <f>'[1]TCE - ANEXO III - Preencher'!K77</f>
        <v>0</v>
      </c>
      <c r="K68" s="15">
        <f>'[1]TCE - ANEXO III - Preencher'!L77</f>
        <v>211.99</v>
      </c>
      <c r="L68" s="15">
        <f>'[1]TCE - ANEXO III - Preencher'!M77</f>
        <v>1.74</v>
      </c>
      <c r="M68" s="15">
        <f t="shared" ref="M68:M131" si="7">K68-L68</f>
        <v>210.25</v>
      </c>
      <c r="N68" s="15">
        <f>'[1]TCE - ANEXO III - Preencher'!O77</f>
        <v>1.79</v>
      </c>
      <c r="O68" s="15">
        <f>'[1]TCE - ANEXO III - Preencher'!P77</f>
        <v>0</v>
      </c>
      <c r="P68" s="16">
        <f t="shared" ref="P68:P131" si="8">N68-O68</f>
        <v>1.79</v>
      </c>
      <c r="Q68" s="15">
        <f>'[1]TCE - ANEXO III - Preencher'!R77</f>
        <v>180.78</v>
      </c>
      <c r="R68" s="15">
        <f>'[1]TCE - ANEXO III - Preencher'!S77</f>
        <v>104.24</v>
      </c>
      <c r="S68" s="16">
        <f t="shared" ref="S68:S131" si="9">Q68-R68</f>
        <v>76.540000000000006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517.64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DANIELE MARIA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4221-05</v>
      </c>
      <c r="G69" s="13">
        <f>IF('[1]TCE - ANEXO III - Preencher'!H78="","",'[1]TCE - ANEXO III - Preencher'!H78)</f>
        <v>46143</v>
      </c>
      <c r="H69" s="14">
        <f>'[1]TCE - ANEXO III - Preencher'!I78</f>
        <v>0</v>
      </c>
      <c r="I69" s="14">
        <f>'[1]TCE - ANEXO III - Preencher'!J78</f>
        <v>217.9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1.79</v>
      </c>
      <c r="O69" s="15">
        <f>'[1]TCE - ANEXO III - Preencher'!P78</f>
        <v>0</v>
      </c>
      <c r="P69" s="16">
        <f t="shared" si="8"/>
        <v>1.79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219.69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 xml:space="preserve">DANIELE PEREIRA DE CARVALHO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46143</v>
      </c>
      <c r="H70" s="14">
        <f>'[1]TCE - ANEXO III - Preencher'!I79</f>
        <v>0</v>
      </c>
      <c r="I70" s="14">
        <f>'[1]TCE - ANEXO III - Preencher'!J79</f>
        <v>302.88</v>
      </c>
      <c r="J70" s="14">
        <f>'[1]TCE - ANEXO III - Preencher'!K79</f>
        <v>0</v>
      </c>
      <c r="K70" s="15">
        <f>'[1]TCE - ANEXO III - Preencher'!L79</f>
        <v>211.99</v>
      </c>
      <c r="L70" s="15">
        <f>'[1]TCE - ANEXO III - Preencher'!M79</f>
        <v>1.62</v>
      </c>
      <c r="M70" s="15">
        <f t="shared" si="7"/>
        <v>210.37</v>
      </c>
      <c r="N70" s="15">
        <f>'[1]TCE - ANEXO III - Preencher'!O79</f>
        <v>1.79</v>
      </c>
      <c r="O70" s="15">
        <f>'[1]TCE - ANEXO III - Preencher'!P79</f>
        <v>0</v>
      </c>
      <c r="P70" s="16">
        <f t="shared" si="8"/>
        <v>1.79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1577.78</v>
      </c>
      <c r="Y70" s="15">
        <f>'[1]TCE - ANEXO III - Preencher'!Z79</f>
        <v>0</v>
      </c>
      <c r="Z70" s="16">
        <f t="shared" si="11"/>
        <v>1577.78</v>
      </c>
      <c r="AA70" s="17" t="str">
        <f>IF('[1]TCE - ANEXO III - Preencher'!AB79="","",'[1]TCE - ANEXO III - Preencher'!AB79)</f>
        <v>piso da enfermagem</v>
      </c>
      <c r="AB70" s="15">
        <f t="shared" si="6"/>
        <v>2092.8199999999997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 xml:space="preserve">DANIELLE COSTA DA SILVA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46143</v>
      </c>
      <c r="H71" s="14">
        <f>'[1]TCE - ANEXO III - Preencher'!I80</f>
        <v>0</v>
      </c>
      <c r="I71" s="14">
        <f>'[1]TCE - ANEXO III - Preencher'!J80</f>
        <v>379.81</v>
      </c>
      <c r="J71" s="14">
        <f>'[1]TCE - ANEXO III - Preencher'!K80</f>
        <v>0</v>
      </c>
      <c r="K71" s="15">
        <f>'[1]TCE - ANEXO III - Preencher'!L80</f>
        <v>211.99</v>
      </c>
      <c r="L71" s="15">
        <f>'[1]TCE - ANEXO III - Preencher'!M80</f>
        <v>2.2200000000000002</v>
      </c>
      <c r="M71" s="15">
        <f t="shared" si="7"/>
        <v>209.77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180.78</v>
      </c>
      <c r="R71" s="15">
        <f>'[1]TCE - ANEXO III - Preencher'!S80</f>
        <v>133.31</v>
      </c>
      <c r="S71" s="16">
        <f t="shared" si="9"/>
        <v>47.47</v>
      </c>
      <c r="T71" s="15">
        <f>'[1]TCE - ANEXO III - Preencher'!U80</f>
        <v>138.38999999999999</v>
      </c>
      <c r="U71" s="15">
        <f>'[1]TCE - ANEXO III - Preencher'!V80</f>
        <v>0</v>
      </c>
      <c r="V71" s="16">
        <f t="shared" si="10"/>
        <v>138.38999999999999</v>
      </c>
      <c r="W71" s="17" t="str">
        <f>IF('[1]TCE - ANEXO III - Preencher'!X80="","",'[1]TCE - ANEXO III - Preencher'!X80)</f>
        <v>auxilio creche dos enfermeiros</v>
      </c>
      <c r="X71" s="15">
        <f>'[1]TCE - ANEXO III - Preencher'!Y80</f>
        <v>1941</v>
      </c>
      <c r="Y71" s="15">
        <f>'[1]TCE - ANEXO III - Preencher'!Z80</f>
        <v>0</v>
      </c>
      <c r="Z71" s="16">
        <f t="shared" si="11"/>
        <v>1941</v>
      </c>
      <c r="AA71" s="17" t="str">
        <f>IF('[1]TCE - ANEXO III - Preencher'!AB80="","",'[1]TCE - ANEXO III - Preencher'!AB80)</f>
        <v>piso da enfermagem</v>
      </c>
      <c r="AB71" s="15">
        <f t="shared" si="6"/>
        <v>2716.44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>DANIELLY ASSIS DA SILVA PAES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46143</v>
      </c>
      <c r="H72" s="14">
        <f>'[1]TCE - ANEXO III - Preencher'!I81</f>
        <v>0</v>
      </c>
      <c r="I72" s="14">
        <f>'[1]TCE - ANEXO III - Preencher'!J81</f>
        <v>341.7</v>
      </c>
      <c r="J72" s="14">
        <f>'[1]TCE - ANEXO III - Preencher'!K81</f>
        <v>0</v>
      </c>
      <c r="K72" s="15">
        <f>'[1]TCE - ANEXO III - Preencher'!L81</f>
        <v>211.99</v>
      </c>
      <c r="L72" s="15">
        <f>'[1]TCE - ANEXO III - Preencher'!M81</f>
        <v>1.62</v>
      </c>
      <c r="M72" s="15">
        <f t="shared" si="7"/>
        <v>210.37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2276.9899999999998</v>
      </c>
      <c r="Y72" s="15">
        <f>'[1]TCE - ANEXO III - Preencher'!Z81</f>
        <v>0</v>
      </c>
      <c r="Z72" s="16">
        <f t="shared" si="11"/>
        <v>2276.9899999999998</v>
      </c>
      <c r="AA72" s="17" t="str">
        <f>IF('[1]TCE - ANEXO III - Preencher'!AB81="","",'[1]TCE - ANEXO III - Preencher'!AB81)</f>
        <v>piso da enfermagem</v>
      </c>
      <c r="AB72" s="15">
        <f t="shared" si="6"/>
        <v>2829.0599999999995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DANILO CORREIA DE AMORIM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5143-10</v>
      </c>
      <c r="G73" s="13">
        <f>IF('[1]TCE - ANEXO III - Preencher'!H82="","",'[1]TCE - ANEXO III - Preencher'!H82)</f>
        <v>46143</v>
      </c>
      <c r="H73" s="14">
        <f>'[1]TCE - ANEXO III - Preencher'!I82</f>
        <v>0</v>
      </c>
      <c r="I73" s="14">
        <f>'[1]TCE - ANEXO III - Preencher'!J82</f>
        <v>174.32</v>
      </c>
      <c r="J73" s="14">
        <f>'[1]TCE - ANEXO III - Preencher'!K82</f>
        <v>0</v>
      </c>
      <c r="K73" s="15">
        <f>'[1]TCE - ANEXO III - Preencher'!L82</f>
        <v>211.99</v>
      </c>
      <c r="L73" s="15">
        <f>'[1]TCE - ANEXO III - Preencher'!M82</f>
        <v>1.62</v>
      </c>
      <c r="M73" s="15">
        <f t="shared" si="7"/>
        <v>210.37</v>
      </c>
      <c r="N73" s="15">
        <f>'[1]TCE - ANEXO III - Preencher'!O82</f>
        <v>1.79</v>
      </c>
      <c r="O73" s="15">
        <f>'[1]TCE - ANEXO III - Preencher'!P82</f>
        <v>0</v>
      </c>
      <c r="P73" s="16">
        <f t="shared" si="8"/>
        <v>1.79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386.48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DANTON MARTINS FILHO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2252-70</v>
      </c>
      <c r="G74" s="13">
        <f>IF('[1]TCE - ANEXO III - Preencher'!H83="","",'[1]TCE - ANEXO III - Preencher'!H83)</f>
        <v>46143</v>
      </c>
      <c r="H74" s="14">
        <f>'[1]TCE - ANEXO III - Preencher'!I83</f>
        <v>0</v>
      </c>
      <c r="I74" s="14">
        <f>'[1]TCE - ANEXO III - Preencher'!J83</f>
        <v>657.68</v>
      </c>
      <c r="J74" s="14">
        <f>'[1]TCE - ANEXO III - Preencher'!K83</f>
        <v>0</v>
      </c>
      <c r="K74" s="15">
        <f>'[1]TCE - ANEXO III - Preencher'!L83</f>
        <v>211.99</v>
      </c>
      <c r="L74" s="15">
        <f>'[1]TCE - ANEXO III - Preencher'!M83</f>
        <v>4.2</v>
      </c>
      <c r="M74" s="15">
        <f t="shared" si="7"/>
        <v>207.79000000000002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865.47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DAVID JOSÉ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46143</v>
      </c>
      <c r="H75" s="14">
        <f>'[1]TCE - ANEXO III - Preencher'!I84</f>
        <v>0</v>
      </c>
      <c r="I75" s="14">
        <f>'[1]TCE - ANEXO III - Preencher'!J84</f>
        <v>388.99</v>
      </c>
      <c r="J75" s="14">
        <f>'[1]TCE - ANEXO III - Preencher'!K84</f>
        <v>0</v>
      </c>
      <c r="K75" s="15">
        <f>'[1]TCE - ANEXO III - Preencher'!L84</f>
        <v>211.99</v>
      </c>
      <c r="L75" s="15">
        <f>'[1]TCE - ANEXO III - Preencher'!M84</f>
        <v>1.86</v>
      </c>
      <c r="M75" s="15">
        <f t="shared" si="7"/>
        <v>210.13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2276.9899999999998</v>
      </c>
      <c r="Y75" s="15">
        <f>'[1]TCE - ANEXO III - Preencher'!Z84</f>
        <v>0</v>
      </c>
      <c r="Z75" s="16">
        <f t="shared" si="11"/>
        <v>2276.9899999999998</v>
      </c>
      <c r="AA75" s="17" t="str">
        <f>IF('[1]TCE - ANEXO III - Preencher'!AB84="","",'[1]TCE - ANEXO III - Preencher'!AB84)</f>
        <v>piso da enfermagem</v>
      </c>
      <c r="AB75" s="15">
        <f t="shared" si="6"/>
        <v>2876.1099999999997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DAYANA SILVA DE VASCONCELOS SOUZA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46143</v>
      </c>
      <c r="H76" s="14">
        <f>'[1]TCE - ANEXO III - Preencher'!I85</f>
        <v>0</v>
      </c>
      <c r="I76" s="14">
        <f>'[1]TCE - ANEXO III - Preencher'!J85</f>
        <v>408.35</v>
      </c>
      <c r="J76" s="14">
        <f>'[1]TCE - ANEXO III - Preencher'!K85</f>
        <v>0</v>
      </c>
      <c r="K76" s="15">
        <f>'[1]TCE - ANEXO III - Preencher'!L85</f>
        <v>211.99</v>
      </c>
      <c r="L76" s="15">
        <f>'[1]TCE - ANEXO III - Preencher'!M85</f>
        <v>2.5099999999999998</v>
      </c>
      <c r="M76" s="15">
        <f t="shared" si="7"/>
        <v>209.48000000000002</v>
      </c>
      <c r="N76" s="15">
        <f>'[1]TCE - ANEXO III - Preencher'!O85</f>
        <v>1.79</v>
      </c>
      <c r="O76" s="15">
        <f>'[1]TCE - ANEXO III - Preencher'!P85</f>
        <v>0</v>
      </c>
      <c r="P76" s="16">
        <f t="shared" si="8"/>
        <v>1.79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619.62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DAYANE SILVA QUEIROZ CAVALCANTI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2234-05</v>
      </c>
      <c r="G77" s="13">
        <f>IF('[1]TCE - ANEXO III - Preencher'!H86="","",'[1]TCE - ANEXO III - Preencher'!H86)</f>
        <v>46143</v>
      </c>
      <c r="H77" s="14">
        <f>'[1]TCE - ANEXO III - Preencher'!I86</f>
        <v>0</v>
      </c>
      <c r="I77" s="14">
        <f>'[1]TCE - ANEXO III - Preencher'!J86</f>
        <v>724.1</v>
      </c>
      <c r="J77" s="14">
        <f>'[1]TCE - ANEXO III - Preencher'!K86</f>
        <v>0</v>
      </c>
      <c r="K77" s="15">
        <f>'[1]TCE - ANEXO III - Preencher'!L86</f>
        <v>211.99</v>
      </c>
      <c r="L77" s="15">
        <f>'[1]TCE - ANEXO III - Preencher'!M86</f>
        <v>2.11</v>
      </c>
      <c r="M77" s="15">
        <f t="shared" si="7"/>
        <v>209.88</v>
      </c>
      <c r="N77" s="15">
        <f>'[1]TCE - ANEXO III - Preencher'!O86</f>
        <v>1.79</v>
      </c>
      <c r="O77" s="15">
        <f>'[1]TCE - ANEXO III - Preencher'!P86</f>
        <v>0</v>
      </c>
      <c r="P77" s="16">
        <f t="shared" si="8"/>
        <v>1.79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935.77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DIOGENES HENRIQUE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5151-10</v>
      </c>
      <c r="G78" s="13">
        <f>IF('[1]TCE - ANEXO III - Preencher'!H87="","",'[1]TCE - ANEXO III - Preencher'!H87)</f>
        <v>46143</v>
      </c>
      <c r="H78" s="14">
        <f>'[1]TCE - ANEXO III - Preencher'!I87</f>
        <v>0</v>
      </c>
      <c r="I78" s="14">
        <f>'[1]TCE - ANEXO III - Preencher'!J87</f>
        <v>236.31</v>
      </c>
      <c r="J78" s="14">
        <f>'[1]TCE - ANEXO III - Preencher'!K87</f>
        <v>0</v>
      </c>
      <c r="K78" s="15">
        <f>'[1]TCE - ANEXO III - Preencher'!L87</f>
        <v>211.99</v>
      </c>
      <c r="L78" s="15">
        <f>'[1]TCE - ANEXO III - Preencher'!M87</f>
        <v>1.62</v>
      </c>
      <c r="M78" s="15">
        <f t="shared" si="7"/>
        <v>210.37</v>
      </c>
      <c r="N78" s="15">
        <f>'[1]TCE - ANEXO III - Preencher'!O87</f>
        <v>1.79</v>
      </c>
      <c r="O78" s="15">
        <f>'[1]TCE - ANEXO III - Preencher'!P87</f>
        <v>0</v>
      </c>
      <c r="P78" s="16">
        <f t="shared" si="8"/>
        <v>1.79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448.47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DIOGO LEONARDO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5142-25</v>
      </c>
      <c r="G79" s="13">
        <f>IF('[1]TCE - ANEXO III - Preencher'!H88="","",'[1]TCE - ANEXO III - Preencher'!H88)</f>
        <v>46143</v>
      </c>
      <c r="H79" s="14">
        <f>'[1]TCE - ANEXO III - Preencher'!I88</f>
        <v>0</v>
      </c>
      <c r="I79" s="14">
        <f>'[1]TCE - ANEXO III - Preencher'!J88</f>
        <v>138.32</v>
      </c>
      <c r="J79" s="14">
        <f>'[1]TCE - ANEXO III - Preencher'!K88</f>
        <v>0</v>
      </c>
      <c r="K79" s="15">
        <f>'[1]TCE - ANEXO III - Preencher'!L88</f>
        <v>211.99</v>
      </c>
      <c r="L79" s="15">
        <f>'[1]TCE - ANEXO III - Preencher'!M88</f>
        <v>1.62</v>
      </c>
      <c r="M79" s="15">
        <f t="shared" si="7"/>
        <v>210.37</v>
      </c>
      <c r="N79" s="15">
        <f>'[1]TCE - ANEXO III - Preencher'!O88</f>
        <v>1.79</v>
      </c>
      <c r="O79" s="15">
        <f>'[1]TCE - ANEXO III - Preencher'!P88</f>
        <v>0</v>
      </c>
      <c r="P79" s="16">
        <f t="shared" si="8"/>
        <v>1.79</v>
      </c>
      <c r="Q79" s="15">
        <f>'[1]TCE - ANEXO III - Preencher'!R88</f>
        <v>180.78</v>
      </c>
      <c r="R79" s="15">
        <f>'[1]TCE - ANEXO III - Preencher'!S88</f>
        <v>97.26</v>
      </c>
      <c r="S79" s="16">
        <f t="shared" si="9"/>
        <v>83.52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434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DRIELI GESSICA DA SILVA PRAD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46143</v>
      </c>
      <c r="H80" s="14">
        <f>'[1]TCE - ANEXO III - Preencher'!I89</f>
        <v>0</v>
      </c>
      <c r="I80" s="14">
        <f>'[1]TCE - ANEXO III - Preencher'!J89</f>
        <v>126.77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1.79</v>
      </c>
      <c r="O80" s="15">
        <f>'[1]TCE - ANEXO III - Preencher'!P89</f>
        <v>0</v>
      </c>
      <c r="P80" s="16">
        <f t="shared" si="8"/>
        <v>1.79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1577.78</v>
      </c>
      <c r="Y80" s="15">
        <f>'[1]TCE - ANEXO III - Preencher'!Z89</f>
        <v>0</v>
      </c>
      <c r="Z80" s="16">
        <f t="shared" si="11"/>
        <v>1577.78</v>
      </c>
      <c r="AA80" s="17" t="str">
        <f>IF('[1]TCE - ANEXO III - Preencher'!AB89="","",'[1]TCE - ANEXO III - Preencher'!AB89)</f>
        <v>piso da enfermagem</v>
      </c>
      <c r="AB80" s="15">
        <f t="shared" si="6"/>
        <v>1706.34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EDGAR DE OLIVEIRA NETO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5151-10</v>
      </c>
      <c r="G81" s="13">
        <f>IF('[1]TCE - ANEXO III - Preencher'!H90="","",'[1]TCE - ANEXO III - Preencher'!H90)</f>
        <v>46143</v>
      </c>
      <c r="H81" s="14">
        <f>'[1]TCE - ANEXO III - Preencher'!I90</f>
        <v>0</v>
      </c>
      <c r="I81" s="14">
        <f>'[1]TCE - ANEXO III - Preencher'!J90</f>
        <v>176.12</v>
      </c>
      <c r="J81" s="14">
        <f>'[1]TCE - ANEXO III - Preencher'!K90</f>
        <v>0</v>
      </c>
      <c r="K81" s="15">
        <f>'[1]TCE - ANEXO III - Preencher'!L90</f>
        <v>211.99</v>
      </c>
      <c r="L81" s="15">
        <f>'[1]TCE - ANEXO III - Preencher'!M90</f>
        <v>1.62</v>
      </c>
      <c r="M81" s="15">
        <f t="shared" si="7"/>
        <v>210.37</v>
      </c>
      <c r="N81" s="15">
        <f>'[1]TCE - ANEXO III - Preencher'!O90</f>
        <v>1.79</v>
      </c>
      <c r="O81" s="15">
        <f>'[1]TCE - ANEXO III - Preencher'!P90</f>
        <v>0</v>
      </c>
      <c r="P81" s="16">
        <f t="shared" si="8"/>
        <v>1.79</v>
      </c>
      <c r="Q81" s="15">
        <f>'[1]TCE - ANEXO III - Preencher'!R90</f>
        <v>180.78</v>
      </c>
      <c r="R81" s="15">
        <f>'[1]TCE - ANEXO III - Preencher'!S90</f>
        <v>97.26</v>
      </c>
      <c r="S81" s="16">
        <f t="shared" si="9"/>
        <v>83.52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471.8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>EDIVANIA MARIA DA SILVA BELARMINO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46143</v>
      </c>
      <c r="H82" s="14">
        <f>'[1]TCE - ANEXO III - Preencher'!I91</f>
        <v>0</v>
      </c>
      <c r="I82" s="14">
        <f>'[1]TCE - ANEXO III - Preencher'!J91</f>
        <v>281.83</v>
      </c>
      <c r="J82" s="14">
        <f>'[1]TCE - ANEXO III - Preencher'!K91</f>
        <v>0</v>
      </c>
      <c r="K82" s="15">
        <f>'[1]TCE - ANEXO III - Preencher'!L91</f>
        <v>211.99</v>
      </c>
      <c r="L82" s="15">
        <f>'[1]TCE - ANEXO III - Preencher'!M91</f>
        <v>1.62</v>
      </c>
      <c r="M82" s="15">
        <f t="shared" si="7"/>
        <v>210.37</v>
      </c>
      <c r="N82" s="15">
        <f>'[1]TCE - ANEXO III - Preencher'!O91</f>
        <v>1.79</v>
      </c>
      <c r="O82" s="15">
        <f>'[1]TCE - ANEXO III - Preencher'!P91</f>
        <v>0</v>
      </c>
      <c r="P82" s="16">
        <f t="shared" si="8"/>
        <v>1.79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1577.78</v>
      </c>
      <c r="Y82" s="15">
        <f>'[1]TCE - ANEXO III - Preencher'!Z91</f>
        <v>0</v>
      </c>
      <c r="Z82" s="16">
        <f t="shared" si="11"/>
        <v>1577.78</v>
      </c>
      <c r="AA82" s="17" t="str">
        <f>IF('[1]TCE - ANEXO III - Preencher'!AB91="","",'[1]TCE - ANEXO III - Preencher'!AB91)</f>
        <v>piso da enfermagem</v>
      </c>
      <c r="AB82" s="15">
        <f t="shared" si="6"/>
        <v>2071.77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EDIVANICE LIBERALINO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46143</v>
      </c>
      <c r="H83" s="14">
        <f>'[1]TCE - ANEXO III - Preencher'!I92</f>
        <v>0</v>
      </c>
      <c r="I83" s="14">
        <f>'[1]TCE - ANEXO III - Preencher'!J92</f>
        <v>281.83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1.79</v>
      </c>
      <c r="O83" s="15">
        <f>'[1]TCE - ANEXO III - Preencher'!P92</f>
        <v>0</v>
      </c>
      <c r="P83" s="16">
        <f t="shared" si="8"/>
        <v>1.79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1577.78</v>
      </c>
      <c r="Y83" s="15">
        <f>'[1]TCE - ANEXO III - Preencher'!Z92</f>
        <v>0</v>
      </c>
      <c r="Z83" s="16">
        <f t="shared" si="11"/>
        <v>1577.78</v>
      </c>
      <c r="AA83" s="17" t="str">
        <f>IF('[1]TCE - ANEXO III - Preencher'!AB92="","",'[1]TCE - ANEXO III - Preencher'!AB92)</f>
        <v>piso da enfermagem</v>
      </c>
      <c r="AB83" s="15">
        <f t="shared" si="6"/>
        <v>1861.4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>EDJANE MARIA DOS SANTOS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46143</v>
      </c>
      <c r="H84" s="14">
        <f>'[1]TCE - ANEXO III - Preencher'!I93</f>
        <v>0</v>
      </c>
      <c r="I84" s="14">
        <f>'[1]TCE - ANEXO III - Preencher'!J93</f>
        <v>316.92</v>
      </c>
      <c r="J84" s="14">
        <f>'[1]TCE - ANEXO III - Preencher'!K93</f>
        <v>0</v>
      </c>
      <c r="K84" s="15">
        <f>'[1]TCE - ANEXO III - Preencher'!L93</f>
        <v>211.99</v>
      </c>
      <c r="L84" s="15">
        <f>'[1]TCE - ANEXO III - Preencher'!M93</f>
        <v>1.62</v>
      </c>
      <c r="M84" s="15">
        <f t="shared" si="7"/>
        <v>210.37</v>
      </c>
      <c r="N84" s="15">
        <f>'[1]TCE - ANEXO III - Preencher'!O93</f>
        <v>1.79</v>
      </c>
      <c r="O84" s="15">
        <f>'[1]TCE - ANEXO III - Preencher'!P93</f>
        <v>0</v>
      </c>
      <c r="P84" s="16">
        <f t="shared" si="8"/>
        <v>1.79</v>
      </c>
      <c r="Q84" s="15">
        <f>'[1]TCE - ANEXO III - Preencher'!R93</f>
        <v>180.78</v>
      </c>
      <c r="R84" s="15">
        <f>'[1]TCE - ANEXO III - Preencher'!S93</f>
        <v>97.26</v>
      </c>
      <c r="S84" s="16">
        <f t="shared" si="9"/>
        <v>83.52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1577.78</v>
      </c>
      <c r="Y84" s="15">
        <f>'[1]TCE - ANEXO III - Preencher'!Z93</f>
        <v>0</v>
      </c>
      <c r="Z84" s="16">
        <f t="shared" si="11"/>
        <v>1577.78</v>
      </c>
      <c r="AA84" s="17" t="str">
        <f>IF('[1]TCE - ANEXO III - Preencher'!AB93="","",'[1]TCE - ANEXO III - Preencher'!AB93)</f>
        <v>piso da enfermagem</v>
      </c>
      <c r="AB84" s="15">
        <f t="shared" si="6"/>
        <v>2190.38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EDSON COSME DE OLIVEIRA JUNIOR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5174-10</v>
      </c>
      <c r="G85" s="13">
        <f>IF('[1]TCE - ANEXO III - Preencher'!H94="","",'[1]TCE - ANEXO III - Preencher'!H94)</f>
        <v>46143</v>
      </c>
      <c r="H85" s="14">
        <f>'[1]TCE - ANEXO III - Preencher'!I94</f>
        <v>0</v>
      </c>
      <c r="I85" s="14">
        <f>'[1]TCE - ANEXO III - Preencher'!J94</f>
        <v>155.61000000000001</v>
      </c>
      <c r="J85" s="14">
        <f>'[1]TCE - ANEXO III - Preencher'!K94</f>
        <v>0</v>
      </c>
      <c r="K85" s="15">
        <f>'[1]TCE - ANEXO III - Preencher'!L94</f>
        <v>211.99</v>
      </c>
      <c r="L85" s="15">
        <f>'[1]TCE - ANEXO III - Preencher'!M94</f>
        <v>1.62</v>
      </c>
      <c r="M85" s="15">
        <f t="shared" si="7"/>
        <v>210.37</v>
      </c>
      <c r="N85" s="15">
        <f>'[1]TCE - ANEXO III - Preencher'!O94</f>
        <v>1.79</v>
      </c>
      <c r="O85" s="15">
        <f>'[1]TCE - ANEXO III - Preencher'!P94</f>
        <v>0</v>
      </c>
      <c r="P85" s="16">
        <f t="shared" si="8"/>
        <v>1.79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367.77000000000004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 xml:space="preserve">EDUARDA CRISTINA ARAUJO DA SILVA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46143</v>
      </c>
      <c r="H86" s="14">
        <f>'[1]TCE - ANEXO III - Preencher'!I95</f>
        <v>0</v>
      </c>
      <c r="I86" s="14">
        <f>'[1]TCE - ANEXO III - Preencher'!J95</f>
        <v>281.83</v>
      </c>
      <c r="J86" s="14">
        <f>'[1]TCE - ANEXO III - Preencher'!K95</f>
        <v>0</v>
      </c>
      <c r="K86" s="15">
        <f>'[1]TCE - ANEXO III - Preencher'!L95</f>
        <v>211.99</v>
      </c>
      <c r="L86" s="15">
        <f>'[1]TCE - ANEXO III - Preencher'!M95</f>
        <v>1.62</v>
      </c>
      <c r="M86" s="15">
        <f t="shared" si="7"/>
        <v>210.37</v>
      </c>
      <c r="N86" s="15">
        <f>'[1]TCE - ANEXO III - Preencher'!O95</f>
        <v>1.79</v>
      </c>
      <c r="O86" s="15">
        <f>'[1]TCE - ANEXO III - Preencher'!P95</f>
        <v>0</v>
      </c>
      <c r="P86" s="16">
        <f t="shared" si="8"/>
        <v>1.79</v>
      </c>
      <c r="Q86" s="15">
        <f>'[1]TCE - ANEXO III - Preencher'!R95</f>
        <v>180.78</v>
      </c>
      <c r="R86" s="15">
        <f>'[1]TCE - ANEXO III - Preencher'!S95</f>
        <v>97.26</v>
      </c>
      <c r="S86" s="16">
        <f t="shared" si="9"/>
        <v>83.52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</v>
      </c>
      <c r="Y86" s="15">
        <f>'[1]TCE - ANEXO III - Preencher'!Z95</f>
        <v>0</v>
      </c>
      <c r="Z86" s="16">
        <f t="shared" si="11"/>
        <v>1577.78</v>
      </c>
      <c r="AA86" s="17" t="str">
        <f>IF('[1]TCE - ANEXO III - Preencher'!AB95="","",'[1]TCE - ANEXO III - Preencher'!AB95)</f>
        <v>piso da enfermagem</v>
      </c>
      <c r="AB86" s="15">
        <f t="shared" si="6"/>
        <v>2155.29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>EDVALDO ALVES MENDES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7823-20</v>
      </c>
      <c r="G87" s="13">
        <f>IF('[1]TCE - ANEXO III - Preencher'!H96="","",'[1]TCE - ANEXO III - Preencher'!H96)</f>
        <v>46143</v>
      </c>
      <c r="H87" s="14">
        <f>'[1]TCE - ANEXO III - Preencher'!I96</f>
        <v>0</v>
      </c>
      <c r="I87" s="14">
        <f>'[1]TCE - ANEXO III - Preencher'!J96</f>
        <v>221.98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1.79</v>
      </c>
      <c r="O87" s="15">
        <f>'[1]TCE - ANEXO III - Preencher'!P96</f>
        <v>0</v>
      </c>
      <c r="P87" s="16">
        <f t="shared" si="8"/>
        <v>1.79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223.76999999999998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ELAIDE FELIX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46143</v>
      </c>
      <c r="H88" s="14">
        <f>'[1]TCE - ANEXO III - Preencher'!I97</f>
        <v>0</v>
      </c>
      <c r="I88" s="14">
        <f>'[1]TCE - ANEXO III - Preencher'!J97</f>
        <v>281.83</v>
      </c>
      <c r="J88" s="14">
        <f>'[1]TCE - ANEXO III - Preencher'!K97</f>
        <v>0</v>
      </c>
      <c r="K88" s="15">
        <f>'[1]TCE - ANEXO III - Preencher'!L97</f>
        <v>211.99</v>
      </c>
      <c r="L88" s="15">
        <f>'[1]TCE - ANEXO III - Preencher'!M97</f>
        <v>1.62</v>
      </c>
      <c r="M88" s="15">
        <f t="shared" si="7"/>
        <v>210.37</v>
      </c>
      <c r="N88" s="15">
        <f>'[1]TCE - ANEXO III - Preencher'!O97</f>
        <v>1.79</v>
      </c>
      <c r="O88" s="15">
        <f>'[1]TCE - ANEXO III - Preencher'!P97</f>
        <v>0</v>
      </c>
      <c r="P88" s="16">
        <f t="shared" si="8"/>
        <v>1.79</v>
      </c>
      <c r="Q88" s="15">
        <f>'[1]TCE - ANEXO III - Preencher'!R97</f>
        <v>180.78</v>
      </c>
      <c r="R88" s="15">
        <f>'[1]TCE - ANEXO III - Preencher'!S97</f>
        <v>97.26</v>
      </c>
      <c r="S88" s="16">
        <f t="shared" si="9"/>
        <v>83.52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</v>
      </c>
      <c r="Y88" s="15">
        <f>'[1]TCE - ANEXO III - Preencher'!Z97</f>
        <v>0</v>
      </c>
      <c r="Z88" s="16">
        <f t="shared" si="11"/>
        <v>1577.78</v>
      </c>
      <c r="AA88" s="17" t="str">
        <f>IF('[1]TCE - ANEXO III - Preencher'!AB97="","",'[1]TCE - ANEXO III - Preencher'!AB97)</f>
        <v>piso da enfermagem</v>
      </c>
      <c r="AB88" s="15">
        <f t="shared" si="6"/>
        <v>2155.29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>ELAINE DA SILVA DIAS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46143</v>
      </c>
      <c r="H89" s="14">
        <f>'[1]TCE - ANEXO III - Preencher'!I98</f>
        <v>0</v>
      </c>
      <c r="I89" s="14">
        <f>'[1]TCE - ANEXO III - Preencher'!J98</f>
        <v>290.97000000000003</v>
      </c>
      <c r="J89" s="14">
        <f>'[1]TCE - ANEXO III - Preencher'!K98</f>
        <v>0</v>
      </c>
      <c r="K89" s="15">
        <f>'[1]TCE - ANEXO III - Preencher'!L98</f>
        <v>211.99</v>
      </c>
      <c r="L89" s="15">
        <f>'[1]TCE - ANEXO III - Preencher'!M98</f>
        <v>1.62</v>
      </c>
      <c r="M89" s="15">
        <f t="shared" si="7"/>
        <v>210.37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180.78</v>
      </c>
      <c r="R89" s="15">
        <f>'[1]TCE - ANEXO III - Preencher'!S98</f>
        <v>97.26</v>
      </c>
      <c r="S89" s="16">
        <f t="shared" si="9"/>
        <v>83.52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1209.6300000000001</v>
      </c>
      <c r="Y89" s="15">
        <f>'[1]TCE - ANEXO III - Preencher'!Z98</f>
        <v>0</v>
      </c>
      <c r="Z89" s="16">
        <f t="shared" si="11"/>
        <v>1209.6300000000001</v>
      </c>
      <c r="AA89" s="17" t="str">
        <f>IF('[1]TCE - ANEXO III - Preencher'!AB98="","",'[1]TCE - ANEXO III - Preencher'!AB98)</f>
        <v>piso da enfermagem</v>
      </c>
      <c r="AB89" s="15">
        <f t="shared" si="6"/>
        <v>1794.4900000000002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ELIANE CABRAL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4101-05</v>
      </c>
      <c r="G90" s="13">
        <f>IF('[1]TCE - ANEXO III - Preencher'!H99="","",'[1]TCE - ANEXO III - Preencher'!H99)</f>
        <v>46143</v>
      </c>
      <c r="H90" s="14">
        <f>'[1]TCE - ANEXO III - Preencher'!I99</f>
        <v>0</v>
      </c>
      <c r="I90" s="14">
        <f>'[1]TCE - ANEXO III - Preencher'!J99</f>
        <v>481.48</v>
      </c>
      <c r="J90" s="14">
        <f>'[1]TCE - ANEXO III - Preencher'!K99</f>
        <v>0</v>
      </c>
      <c r="K90" s="15">
        <f>'[1]TCE - ANEXO III - Preencher'!L99</f>
        <v>211.99</v>
      </c>
      <c r="L90" s="15">
        <f>'[1]TCE - ANEXO III - Preencher'!M99</f>
        <v>6.02</v>
      </c>
      <c r="M90" s="15">
        <f t="shared" si="7"/>
        <v>205.97</v>
      </c>
      <c r="N90" s="15">
        <f>'[1]TCE - ANEXO III - Preencher'!O99</f>
        <v>1.79</v>
      </c>
      <c r="O90" s="15">
        <f>'[1]TCE - ANEXO III - Preencher'!P99</f>
        <v>0</v>
      </c>
      <c r="P90" s="16">
        <f t="shared" si="8"/>
        <v>1.79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689.24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ELIANE SILVA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46143</v>
      </c>
      <c r="H91" s="14">
        <f>'[1]TCE - ANEXO III - Preencher'!I100</f>
        <v>0</v>
      </c>
      <c r="I91" s="14">
        <f>'[1]TCE - ANEXO III - Preencher'!J100</f>
        <v>302.88</v>
      </c>
      <c r="J91" s="14">
        <f>'[1]TCE - ANEXO III - Preencher'!K100</f>
        <v>0</v>
      </c>
      <c r="K91" s="15">
        <f>'[1]TCE - ANEXO III - Preencher'!L100</f>
        <v>211.99</v>
      </c>
      <c r="L91" s="15">
        <f>'[1]TCE - ANEXO III - Preencher'!M100</f>
        <v>1.62</v>
      </c>
      <c r="M91" s="15">
        <f t="shared" si="7"/>
        <v>210.37</v>
      </c>
      <c r="N91" s="15">
        <f>'[1]TCE - ANEXO III - Preencher'!O100</f>
        <v>1.79</v>
      </c>
      <c r="O91" s="15">
        <f>'[1]TCE - ANEXO III - Preencher'!P100</f>
        <v>0</v>
      </c>
      <c r="P91" s="16">
        <f t="shared" si="8"/>
        <v>1.79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1577.78</v>
      </c>
      <c r="Y91" s="15">
        <f>'[1]TCE - ANEXO III - Preencher'!Z100</f>
        <v>0</v>
      </c>
      <c r="Z91" s="16">
        <f t="shared" si="11"/>
        <v>1577.78</v>
      </c>
      <c r="AA91" s="17" t="str">
        <f>IF('[1]TCE - ANEXO III - Preencher'!AB100="","",'[1]TCE - ANEXO III - Preencher'!AB100)</f>
        <v>piso da enfermagem</v>
      </c>
      <c r="AB91" s="15">
        <f t="shared" si="6"/>
        <v>2092.8199999999997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ÉLIDA MARIA FARIAS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>
        <f>IF('[1]TCE - ANEXO III - Preencher'!H101="","",'[1]TCE - ANEXO III - Preencher'!H101)</f>
        <v>46143</v>
      </c>
      <c r="H92" s="14">
        <f>'[1]TCE - ANEXO III - Preencher'!I101</f>
        <v>0</v>
      </c>
      <c r="I92" s="14">
        <f>'[1]TCE - ANEXO III - Preencher'!J101</f>
        <v>206.28</v>
      </c>
      <c r="J92" s="14">
        <f>'[1]TCE - ANEXO III - Preencher'!K101</f>
        <v>0</v>
      </c>
      <c r="K92" s="15">
        <f>'[1]TCE - ANEXO III - Preencher'!L101</f>
        <v>211.99</v>
      </c>
      <c r="L92" s="15">
        <f>'[1]TCE - ANEXO III - Preencher'!M101</f>
        <v>1.96</v>
      </c>
      <c r="M92" s="15">
        <f t="shared" si="7"/>
        <v>210.03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121.1</v>
      </c>
      <c r="U92" s="15">
        <f>'[1]TCE - ANEXO III - Preencher'!V101</f>
        <v>0</v>
      </c>
      <c r="V92" s="16">
        <f t="shared" si="10"/>
        <v>121.1</v>
      </c>
      <c r="W92" s="17" t="str">
        <f>IF('[1]TCE - ANEXO III - Preencher'!X101="","",'[1]TCE - ANEXO III - Preencher'!X101)</f>
        <v>auxilio creche devido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537.41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ELIELSON CARLOS DE MOURA DA SILVA COSTA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46143</v>
      </c>
      <c r="H93" s="14">
        <f>'[1]TCE - ANEXO III - Preencher'!I102</f>
        <v>0</v>
      </c>
      <c r="I93" s="14">
        <f>'[1]TCE - ANEXO III - Preencher'!J102</f>
        <v>302.88</v>
      </c>
      <c r="J93" s="14">
        <f>'[1]TCE - ANEXO III - Preencher'!K102</f>
        <v>0</v>
      </c>
      <c r="K93" s="15">
        <f>'[1]TCE - ANEXO III - Preencher'!L102</f>
        <v>211.99</v>
      </c>
      <c r="L93" s="15">
        <f>'[1]TCE - ANEXO III - Preencher'!M102</f>
        <v>1.62</v>
      </c>
      <c r="M93" s="15">
        <f t="shared" si="7"/>
        <v>210.37</v>
      </c>
      <c r="N93" s="15">
        <f>'[1]TCE - ANEXO III - Preencher'!O102</f>
        <v>1.79</v>
      </c>
      <c r="O93" s="15">
        <f>'[1]TCE - ANEXO III - Preencher'!P102</f>
        <v>0</v>
      </c>
      <c r="P93" s="16">
        <f t="shared" si="8"/>
        <v>1.79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1577.78</v>
      </c>
      <c r="Y93" s="15">
        <f>'[1]TCE - ANEXO III - Preencher'!Z102</f>
        <v>0</v>
      </c>
      <c r="Z93" s="16">
        <f t="shared" si="11"/>
        <v>1577.78</v>
      </c>
      <c r="AA93" s="17" t="str">
        <f>IF('[1]TCE - ANEXO III - Preencher'!AB102="","",'[1]TCE - ANEXO III - Preencher'!AB102)</f>
        <v>piso da enfermagem</v>
      </c>
      <c r="AB93" s="15">
        <f t="shared" si="6"/>
        <v>2092.8199999999997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ELINE MONIQUE SILVA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46143</v>
      </c>
      <c r="H94" s="14">
        <f>'[1]TCE - ANEXO III - Preencher'!I103</f>
        <v>0</v>
      </c>
      <c r="I94" s="14">
        <f>'[1]TCE - ANEXO III - Preencher'!J103</f>
        <v>320.43</v>
      </c>
      <c r="J94" s="14">
        <f>'[1]TCE - ANEXO III - Preencher'!K103</f>
        <v>0</v>
      </c>
      <c r="K94" s="15">
        <f>'[1]TCE - ANEXO III - Preencher'!L103</f>
        <v>211.99</v>
      </c>
      <c r="L94" s="15">
        <f>'[1]TCE - ANEXO III - Preencher'!M103</f>
        <v>1.62</v>
      </c>
      <c r="M94" s="15">
        <f t="shared" si="7"/>
        <v>210.37</v>
      </c>
      <c r="N94" s="15">
        <f>'[1]TCE - ANEXO III - Preencher'!O103</f>
        <v>1.79</v>
      </c>
      <c r="O94" s="15">
        <f>'[1]TCE - ANEXO III - Preencher'!P103</f>
        <v>0</v>
      </c>
      <c r="P94" s="16">
        <f t="shared" si="8"/>
        <v>1.79</v>
      </c>
      <c r="Q94" s="15">
        <f>'[1]TCE - ANEXO III - Preencher'!R103</f>
        <v>180.78</v>
      </c>
      <c r="R94" s="15">
        <f>'[1]TCE - ANEXO III - Preencher'!S103</f>
        <v>97.26</v>
      </c>
      <c r="S94" s="16">
        <f t="shared" si="9"/>
        <v>83.52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1577.78</v>
      </c>
      <c r="Y94" s="15">
        <f>'[1]TCE - ANEXO III - Preencher'!Z103</f>
        <v>0</v>
      </c>
      <c r="Z94" s="16">
        <f t="shared" si="11"/>
        <v>1577.78</v>
      </c>
      <c r="AA94" s="17" t="str">
        <f>IF('[1]TCE - ANEXO III - Preencher'!AB103="","",'[1]TCE - ANEXO III - Preencher'!AB103)</f>
        <v>piso da enfermagem</v>
      </c>
      <c r="AB94" s="15">
        <f t="shared" si="6"/>
        <v>2193.89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ELÍS REGINA DA SILVA FRANÇA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46143</v>
      </c>
      <c r="H95" s="14">
        <f>'[1]TCE - ANEXO III - Preencher'!I104</f>
        <v>0</v>
      </c>
      <c r="I95" s="14">
        <f>'[1]TCE - ANEXO III - Preencher'!J104</f>
        <v>304.27</v>
      </c>
      <c r="J95" s="14">
        <f>'[1]TCE - ANEXO III - Preencher'!K104</f>
        <v>0</v>
      </c>
      <c r="K95" s="15">
        <f>'[1]TCE - ANEXO III - Preencher'!L104</f>
        <v>211.99</v>
      </c>
      <c r="L95" s="15">
        <f>'[1]TCE - ANEXO III - Preencher'!M104</f>
        <v>1.86</v>
      </c>
      <c r="M95" s="15">
        <f t="shared" si="7"/>
        <v>210.13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1517.99</v>
      </c>
      <c r="Y95" s="15">
        <f>'[1]TCE - ANEXO III - Preencher'!Z104</f>
        <v>0</v>
      </c>
      <c r="Z95" s="16">
        <f t="shared" si="11"/>
        <v>1517.99</v>
      </c>
      <c r="AA95" s="17" t="str">
        <f>IF('[1]TCE - ANEXO III - Preencher'!AB104="","",'[1]TCE - ANEXO III - Preencher'!AB104)</f>
        <v>piso da enfermagem</v>
      </c>
      <c r="AB95" s="15">
        <f t="shared" si="6"/>
        <v>2032.3899999999999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ELIS REGINA DA SILVA VILAR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46143</v>
      </c>
      <c r="H96" s="14">
        <f>'[1]TCE - ANEXO III - Preencher'!I105</f>
        <v>0</v>
      </c>
      <c r="I96" s="14">
        <f>'[1]TCE - ANEXO III - Preencher'!J105</f>
        <v>281.67</v>
      </c>
      <c r="J96" s="14">
        <f>'[1]TCE - ANEXO III - Preencher'!K105</f>
        <v>0</v>
      </c>
      <c r="K96" s="15">
        <f>'[1]TCE - ANEXO III - Preencher'!L105</f>
        <v>211.99</v>
      </c>
      <c r="L96" s="15">
        <f>'[1]TCE - ANEXO III - Preencher'!M105</f>
        <v>1.62</v>
      </c>
      <c r="M96" s="15">
        <f t="shared" si="7"/>
        <v>210.37</v>
      </c>
      <c r="N96" s="15">
        <f>'[1]TCE - ANEXO III - Preencher'!O105</f>
        <v>1.79</v>
      </c>
      <c r="O96" s="15">
        <f>'[1]TCE - ANEXO III - Preencher'!P105</f>
        <v>0</v>
      </c>
      <c r="P96" s="16">
        <f t="shared" si="8"/>
        <v>1.79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1577.78</v>
      </c>
      <c r="Y96" s="15">
        <f>'[1]TCE - ANEXO III - Preencher'!Z105</f>
        <v>0</v>
      </c>
      <c r="Z96" s="16">
        <f t="shared" si="11"/>
        <v>1577.78</v>
      </c>
      <c r="AA96" s="17" t="str">
        <f>IF('[1]TCE - ANEXO III - Preencher'!AB105="","",'[1]TCE - ANEXO III - Preencher'!AB105)</f>
        <v>piso da enfermagem</v>
      </c>
      <c r="AB96" s="15">
        <f t="shared" si="6"/>
        <v>2071.61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ELISANGELA BARBOSA DE MELO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46143</v>
      </c>
      <c r="H97" s="14">
        <f>'[1]TCE - ANEXO III - Preencher'!I106</f>
        <v>0</v>
      </c>
      <c r="I97" s="14">
        <f>'[1]TCE - ANEXO III - Preencher'!J106</f>
        <v>316.92</v>
      </c>
      <c r="J97" s="14">
        <f>'[1]TCE - ANEXO III - Preencher'!K106</f>
        <v>0</v>
      </c>
      <c r="K97" s="15">
        <f>'[1]TCE - ANEXO III - Preencher'!L106</f>
        <v>211.99</v>
      </c>
      <c r="L97" s="15">
        <f>'[1]TCE - ANEXO III - Preencher'!M106</f>
        <v>1.62</v>
      </c>
      <c r="M97" s="15">
        <f t="shared" si="7"/>
        <v>210.37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180.78</v>
      </c>
      <c r="R97" s="15">
        <f>'[1]TCE - ANEXO III - Preencher'!S106</f>
        <v>97.26</v>
      </c>
      <c r="S97" s="16">
        <f t="shared" si="9"/>
        <v>83.52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1577.78</v>
      </c>
      <c r="Y97" s="15">
        <f>'[1]TCE - ANEXO III - Preencher'!Z106</f>
        <v>0</v>
      </c>
      <c r="Z97" s="16">
        <f t="shared" si="11"/>
        <v>1577.78</v>
      </c>
      <c r="AA97" s="17" t="str">
        <f>IF('[1]TCE - ANEXO III - Preencher'!AB106="","",'[1]TCE - ANEXO III - Preencher'!AB106)</f>
        <v>piso da enfermagem</v>
      </c>
      <c r="AB97" s="15">
        <f t="shared" si="6"/>
        <v>2188.59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ELISANGELA DE AGUIAR SANTANA DE LEMOS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7664-20</v>
      </c>
      <c r="G98" s="13">
        <f>IF('[1]TCE - ANEXO III - Preencher'!H107="","",'[1]TCE - ANEXO III - Preencher'!H107)</f>
        <v>46143</v>
      </c>
      <c r="H98" s="14">
        <f>'[1]TCE - ANEXO III - Preencher'!I107</f>
        <v>0</v>
      </c>
      <c r="I98" s="14">
        <f>'[1]TCE - ANEXO III - Preencher'!J107</f>
        <v>336.36</v>
      </c>
      <c r="J98" s="14">
        <f>'[1]TCE - ANEXO III - Preencher'!K107</f>
        <v>0</v>
      </c>
      <c r="K98" s="15">
        <f>'[1]TCE - ANEXO III - Preencher'!L107</f>
        <v>211.99</v>
      </c>
      <c r="L98" s="15">
        <f>'[1]TCE - ANEXO III - Preencher'!M107</f>
        <v>2.73</v>
      </c>
      <c r="M98" s="15">
        <f t="shared" si="7"/>
        <v>209.26000000000002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545.62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ELISANGELA GONÇALVES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3224-15</v>
      </c>
      <c r="G99" s="13">
        <f>IF('[1]TCE - ANEXO III - Preencher'!H108="","",'[1]TCE - ANEXO III - Preencher'!H108)</f>
        <v>46143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490.11</v>
      </c>
      <c r="K99" s="15">
        <f>'[1]TCE - ANEXO III - Preencher'!L108</f>
        <v>211.99</v>
      </c>
      <c r="L99" s="15">
        <f>'[1]TCE - ANEXO III - Preencher'!M108</f>
        <v>1.31</v>
      </c>
      <c r="M99" s="15">
        <f t="shared" si="7"/>
        <v>210.68</v>
      </c>
      <c r="N99" s="15">
        <f>'[1]TCE - ANEXO III - Preencher'!O108</f>
        <v>1.79</v>
      </c>
      <c r="O99" s="15">
        <f>'[1]TCE - ANEXO III - Preencher'!P108</f>
        <v>0</v>
      </c>
      <c r="P99" s="16">
        <f t="shared" si="8"/>
        <v>1.79</v>
      </c>
      <c r="Q99" s="15">
        <f>'[1]TCE - ANEXO III - Preencher'!R108</f>
        <v>180.78</v>
      </c>
      <c r="R99" s="15">
        <f>'[1]TCE - ANEXO III - Preencher'!S108</f>
        <v>78.3</v>
      </c>
      <c r="S99" s="16">
        <f t="shared" si="9"/>
        <v>102.48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805.06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ELIZABETH LIMA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46143</v>
      </c>
      <c r="H100" s="14">
        <f>'[1]TCE - ANEXO III - Preencher'!I109</f>
        <v>0</v>
      </c>
      <c r="I100" s="14">
        <f>'[1]TCE - ANEXO III - Preencher'!J109</f>
        <v>261.64999999999998</v>
      </c>
      <c r="J100" s="14">
        <f>'[1]TCE - ANEXO III - Preencher'!K109</f>
        <v>0</v>
      </c>
      <c r="K100" s="15">
        <f>'[1]TCE - ANEXO III - Preencher'!L109</f>
        <v>211.99</v>
      </c>
      <c r="L100" s="15">
        <f>'[1]TCE - ANEXO III - Preencher'!M109</f>
        <v>1.62</v>
      </c>
      <c r="M100" s="15">
        <f t="shared" si="7"/>
        <v>210.37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1104.44</v>
      </c>
      <c r="Y100" s="15">
        <f>'[1]TCE - ANEXO III - Preencher'!Z109</f>
        <v>0</v>
      </c>
      <c r="Z100" s="16">
        <f t="shared" si="11"/>
        <v>1104.44</v>
      </c>
      <c r="AA100" s="17" t="str">
        <f>IF('[1]TCE - ANEXO III - Preencher'!AB109="","",'[1]TCE - ANEXO III - Preencher'!AB109)</f>
        <v>piso da enfermagem</v>
      </c>
      <c r="AB100" s="15">
        <f t="shared" si="6"/>
        <v>1576.46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ELTON JOSE OLIVEIRA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46143</v>
      </c>
      <c r="H101" s="14">
        <f>'[1]TCE - ANEXO III - Preencher'!I110</f>
        <v>0</v>
      </c>
      <c r="I101" s="14">
        <f>'[1]TCE - ANEXO III - Preencher'!J110</f>
        <v>393.88</v>
      </c>
      <c r="J101" s="14">
        <f>'[1]TCE - ANEXO III - Preencher'!K110</f>
        <v>0</v>
      </c>
      <c r="K101" s="15">
        <f>'[1]TCE - ANEXO III - Preencher'!L110</f>
        <v>211.99</v>
      </c>
      <c r="L101" s="15">
        <f>'[1]TCE - ANEXO III - Preencher'!M110</f>
        <v>2.2200000000000002</v>
      </c>
      <c r="M101" s="15">
        <f t="shared" si="7"/>
        <v>209.77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1941</v>
      </c>
      <c r="Y101" s="15">
        <f>'[1]TCE - ANEXO III - Preencher'!Z110</f>
        <v>0</v>
      </c>
      <c r="Z101" s="16">
        <f t="shared" si="11"/>
        <v>1941</v>
      </c>
      <c r="AA101" s="17" t="str">
        <f>IF('[1]TCE - ANEXO III - Preencher'!AB110="","",'[1]TCE - ANEXO III - Preencher'!AB110)</f>
        <v>piso da enfermagem</v>
      </c>
      <c r="AB101" s="15">
        <f t="shared" si="6"/>
        <v>2544.65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 xml:space="preserve">ELZA MARIA DA SILVA CORREIA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46143</v>
      </c>
      <c r="H102" s="14">
        <f>'[1]TCE - ANEXO III - Preencher'!I111</f>
        <v>0</v>
      </c>
      <c r="I102" s="14">
        <f>'[1]TCE - ANEXO III - Preencher'!J111</f>
        <v>282.19</v>
      </c>
      <c r="J102" s="14">
        <f>'[1]TCE - ANEXO III - Preencher'!K111</f>
        <v>0</v>
      </c>
      <c r="K102" s="15">
        <f>'[1]TCE - ANEXO III - Preencher'!L111</f>
        <v>211.99</v>
      </c>
      <c r="L102" s="15">
        <f>'[1]TCE - ANEXO III - Preencher'!M111</f>
        <v>1.62</v>
      </c>
      <c r="M102" s="15">
        <f t="shared" si="7"/>
        <v>210.37</v>
      </c>
      <c r="N102" s="15">
        <f>'[1]TCE - ANEXO III - Preencher'!O111</f>
        <v>1.79</v>
      </c>
      <c r="O102" s="15">
        <f>'[1]TCE - ANEXO III - Preencher'!P111</f>
        <v>0</v>
      </c>
      <c r="P102" s="16">
        <f t="shared" si="8"/>
        <v>1.79</v>
      </c>
      <c r="Q102" s="15">
        <f>'[1]TCE - ANEXO III - Preencher'!R111</f>
        <v>180.78</v>
      </c>
      <c r="R102" s="15">
        <f>'[1]TCE - ANEXO III - Preencher'!S111</f>
        <v>97.26</v>
      </c>
      <c r="S102" s="16">
        <f t="shared" si="9"/>
        <v>83.52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1577.78</v>
      </c>
      <c r="Y102" s="15">
        <f>'[1]TCE - ANEXO III - Preencher'!Z111</f>
        <v>0</v>
      </c>
      <c r="Z102" s="16">
        <f t="shared" si="11"/>
        <v>1577.78</v>
      </c>
      <c r="AA102" s="17" t="str">
        <f>IF('[1]TCE - ANEXO III - Preencher'!AB111="","",'[1]TCE - ANEXO III - Preencher'!AB111)</f>
        <v>piso da enfermagem</v>
      </c>
      <c r="AB102" s="15">
        <f t="shared" si="6"/>
        <v>2155.65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EMERSON BRANDÃO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>
        <f>IF('[1]TCE - ANEXO III - Preencher'!H112="","",'[1]TCE - ANEXO III - Preencher'!H112)</f>
        <v>46143</v>
      </c>
      <c r="H103" s="14">
        <f>'[1]TCE - ANEXO III - Preencher'!I112</f>
        <v>0</v>
      </c>
      <c r="I103" s="14">
        <f>'[1]TCE - ANEXO III - Preencher'!J112</f>
        <v>225.13</v>
      </c>
      <c r="J103" s="14">
        <f>'[1]TCE - ANEXO III - Preencher'!K112</f>
        <v>0</v>
      </c>
      <c r="K103" s="15">
        <f>'[1]TCE - ANEXO III - Preencher'!L112</f>
        <v>211.99</v>
      </c>
      <c r="L103" s="15">
        <f>'[1]TCE - ANEXO III - Preencher'!M112</f>
        <v>1.62</v>
      </c>
      <c r="M103" s="15">
        <f t="shared" si="7"/>
        <v>210.37</v>
      </c>
      <c r="N103" s="15">
        <f>'[1]TCE - ANEXO III - Preencher'!O112</f>
        <v>1.79</v>
      </c>
      <c r="O103" s="15">
        <f>'[1]TCE - ANEXO III - Preencher'!P112</f>
        <v>0</v>
      </c>
      <c r="P103" s="16">
        <f t="shared" si="8"/>
        <v>1.79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437.29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 xml:space="preserve">EVALDO FRANÇA DE FARIAS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46143</v>
      </c>
      <c r="H104" s="14">
        <f>'[1]TCE - ANEXO III - Preencher'!I113</f>
        <v>0</v>
      </c>
      <c r="I104" s="14">
        <f>'[1]TCE - ANEXO III - Preencher'!J113</f>
        <v>281.83</v>
      </c>
      <c r="J104" s="14">
        <f>'[1]TCE - ANEXO III - Preencher'!K113</f>
        <v>0</v>
      </c>
      <c r="K104" s="15">
        <f>'[1]TCE - ANEXO III - Preencher'!L113</f>
        <v>211.99</v>
      </c>
      <c r="L104" s="15">
        <f>'[1]TCE - ANEXO III - Preencher'!M113</f>
        <v>1.62</v>
      </c>
      <c r="M104" s="15">
        <f t="shared" si="7"/>
        <v>210.37</v>
      </c>
      <c r="N104" s="15">
        <f>'[1]TCE - ANEXO III - Preencher'!O113</f>
        <v>1.79</v>
      </c>
      <c r="O104" s="15">
        <f>'[1]TCE - ANEXO III - Preencher'!P113</f>
        <v>0</v>
      </c>
      <c r="P104" s="16">
        <f t="shared" si="8"/>
        <v>1.79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1577.78</v>
      </c>
      <c r="Y104" s="15">
        <f>'[1]TCE - ANEXO III - Preencher'!Z113</f>
        <v>0</v>
      </c>
      <c r="Z104" s="16">
        <f t="shared" si="11"/>
        <v>1577.78</v>
      </c>
      <c r="AA104" s="17" t="str">
        <f>IF('[1]TCE - ANEXO III - Preencher'!AB113="","",'[1]TCE - ANEXO III - Preencher'!AB113)</f>
        <v>piso da enfermagem</v>
      </c>
      <c r="AB104" s="15">
        <f t="shared" si="6"/>
        <v>2071.77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FABIANA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3224-15</v>
      </c>
      <c r="G105" s="13">
        <f>IF('[1]TCE - ANEXO III - Preencher'!H114="","",'[1]TCE - ANEXO III - Preencher'!H114)</f>
        <v>46143</v>
      </c>
      <c r="H105" s="14">
        <f>'[1]TCE - ANEXO III - Preencher'!I114</f>
        <v>0</v>
      </c>
      <c r="I105" s="14">
        <f>'[1]TCE - ANEXO III - Preencher'!J114</f>
        <v>203.6</v>
      </c>
      <c r="J105" s="14">
        <f>'[1]TCE - ANEXO III - Preencher'!K114</f>
        <v>0</v>
      </c>
      <c r="K105" s="15">
        <f>'[1]TCE - ANEXO III - Preencher'!L114</f>
        <v>211.99</v>
      </c>
      <c r="L105" s="15">
        <f>'[1]TCE - ANEXO III - Preencher'!M114</f>
        <v>1.47</v>
      </c>
      <c r="M105" s="15">
        <f t="shared" si="7"/>
        <v>210.52</v>
      </c>
      <c r="N105" s="15">
        <f>'[1]TCE - ANEXO III - Preencher'!O114</f>
        <v>1.79</v>
      </c>
      <c r="O105" s="15">
        <f>'[1]TCE - ANEXO III - Preencher'!P114</f>
        <v>0</v>
      </c>
      <c r="P105" s="16">
        <f t="shared" si="8"/>
        <v>1.79</v>
      </c>
      <c r="Q105" s="15">
        <f>'[1]TCE - ANEXO III - Preencher'!R114</f>
        <v>180.78</v>
      </c>
      <c r="R105" s="15">
        <f>'[1]TCE - ANEXO III - Preencher'!S114</f>
        <v>87.75</v>
      </c>
      <c r="S105" s="16">
        <f t="shared" si="9"/>
        <v>93.03</v>
      </c>
      <c r="T105" s="15">
        <f>'[1]TCE - ANEXO III - Preencher'!U114</f>
        <v>61.5</v>
      </c>
      <c r="U105" s="15">
        <f>'[1]TCE - ANEXO III - Preencher'!V114</f>
        <v>0</v>
      </c>
      <c r="V105" s="16">
        <f t="shared" si="10"/>
        <v>61.5</v>
      </c>
      <c r="W105" s="17" t="str">
        <f>IF('[1]TCE - ANEXO III - Preencher'!X114="","",'[1]TCE - ANEXO III - Preencher'!X114)</f>
        <v>auxilio creche devido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570.44000000000005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 xml:space="preserve">FABIO MATOS DE MELO JUNIOR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3226-05</v>
      </c>
      <c r="G106" s="13">
        <f>IF('[1]TCE - ANEXO III - Preencher'!H115="","",'[1]TCE - ANEXO III - Preencher'!H115)</f>
        <v>46143</v>
      </c>
      <c r="H106" s="14">
        <f>'[1]TCE - ANEXO III - Preencher'!I115</f>
        <v>0</v>
      </c>
      <c r="I106" s="14">
        <f>'[1]TCE - ANEXO III - Preencher'!J115</f>
        <v>174.32</v>
      </c>
      <c r="J106" s="14">
        <f>'[1]TCE - ANEXO III - Preencher'!K115</f>
        <v>0</v>
      </c>
      <c r="K106" s="15">
        <f>'[1]TCE - ANEXO III - Preencher'!L115</f>
        <v>211.99</v>
      </c>
      <c r="L106" s="15">
        <f>'[1]TCE - ANEXO III - Preencher'!M115</f>
        <v>1.62</v>
      </c>
      <c r="M106" s="15">
        <f t="shared" si="7"/>
        <v>210.37</v>
      </c>
      <c r="N106" s="15">
        <f>'[1]TCE - ANEXO III - Preencher'!O115</f>
        <v>1.79</v>
      </c>
      <c r="O106" s="15">
        <f>'[1]TCE - ANEXO III - Preencher'!P115</f>
        <v>0</v>
      </c>
      <c r="P106" s="16">
        <f t="shared" si="8"/>
        <v>1.79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386.48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FABIOLLA CHRISTINA OLIVEIRA SOARES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2512-15</v>
      </c>
      <c r="G107" s="13">
        <f>IF('[1]TCE - ANEXO III - Preencher'!H116="","",'[1]TCE - ANEXO III - Preencher'!H116)</f>
        <v>46143</v>
      </c>
      <c r="H107" s="14">
        <f>'[1]TCE - ANEXO III - Preencher'!I116</f>
        <v>0</v>
      </c>
      <c r="I107" s="14">
        <f>'[1]TCE - ANEXO III - Preencher'!J116</f>
        <v>424.46</v>
      </c>
      <c r="J107" s="14">
        <f>'[1]TCE - ANEXO III - Preencher'!K116</f>
        <v>0</v>
      </c>
      <c r="K107" s="15">
        <f>'[1]TCE - ANEXO III - Preencher'!L116</f>
        <v>211.99</v>
      </c>
      <c r="L107" s="15">
        <f>'[1]TCE - ANEXO III - Preencher'!M116</f>
        <v>0.26</v>
      </c>
      <c r="M107" s="15">
        <f t="shared" si="7"/>
        <v>211.73000000000002</v>
      </c>
      <c r="N107" s="15">
        <f>'[1]TCE - ANEXO III - Preencher'!O116</f>
        <v>1.79</v>
      </c>
      <c r="O107" s="15">
        <f>'[1]TCE - ANEXO III - Preencher'!P116</f>
        <v>0</v>
      </c>
      <c r="P107" s="16">
        <f t="shared" si="8"/>
        <v>1.79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637.98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FLAVIA MARIA DE FREITAS BEZERRA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4221-05</v>
      </c>
      <c r="G108" s="13">
        <f>IF('[1]TCE - ANEXO III - Preencher'!H117="","",'[1]TCE - ANEXO III - Preencher'!H117)</f>
        <v>46143</v>
      </c>
      <c r="H108" s="14">
        <f>'[1]TCE - ANEXO III - Preencher'!I117</f>
        <v>0</v>
      </c>
      <c r="I108" s="14">
        <f>'[1]TCE - ANEXO III - Preencher'!J117</f>
        <v>172.28</v>
      </c>
      <c r="J108" s="14">
        <f>'[1]TCE - ANEXO III - Preencher'!K117</f>
        <v>0</v>
      </c>
      <c r="K108" s="15">
        <f>'[1]TCE - ANEXO III - Preencher'!L117</f>
        <v>211.99</v>
      </c>
      <c r="L108" s="15">
        <f>'[1]TCE - ANEXO III - Preencher'!M117</f>
        <v>1.62</v>
      </c>
      <c r="M108" s="15">
        <f t="shared" si="7"/>
        <v>210.37</v>
      </c>
      <c r="N108" s="15">
        <f>'[1]TCE - ANEXO III - Preencher'!O117</f>
        <v>1.79</v>
      </c>
      <c r="O108" s="15">
        <f>'[1]TCE - ANEXO III - Preencher'!P117</f>
        <v>0</v>
      </c>
      <c r="P108" s="16">
        <f t="shared" si="8"/>
        <v>1.79</v>
      </c>
      <c r="Q108" s="15">
        <f>'[1]TCE - ANEXO III - Preencher'!R117</f>
        <v>180.78</v>
      </c>
      <c r="R108" s="15">
        <f>'[1]TCE - ANEXO III - Preencher'!S117</f>
        <v>97.26</v>
      </c>
      <c r="S108" s="16">
        <f t="shared" si="9"/>
        <v>83.52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467.96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FRANCISCA GRACAS DE JESUS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1312-10</v>
      </c>
      <c r="G109" s="13">
        <f>IF('[1]TCE - ANEXO III - Preencher'!H118="","",'[1]TCE - ANEXO III - Preencher'!H118)</f>
        <v>46143</v>
      </c>
      <c r="H109" s="14">
        <f>'[1]TCE - ANEXO III - Preencher'!I118</f>
        <v>0</v>
      </c>
      <c r="I109" s="14">
        <f>'[1]TCE - ANEXO III - Preencher'!J118</f>
        <v>915.06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915.06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FRANCISCA PEREIRA CORREIA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46143</v>
      </c>
      <c r="H110" s="14">
        <f>'[1]TCE - ANEXO III - Preencher'!I119</f>
        <v>0</v>
      </c>
      <c r="I110" s="14">
        <f>'[1]TCE - ANEXO III - Preencher'!J119</f>
        <v>260.18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1.79</v>
      </c>
      <c r="O110" s="15">
        <f>'[1]TCE - ANEXO III - Preencher'!P119</f>
        <v>0</v>
      </c>
      <c r="P110" s="16">
        <f t="shared" si="8"/>
        <v>1.79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261.97000000000003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FRANCISCO JOAO ROSSI NETO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2252-70</v>
      </c>
      <c r="G111" s="13">
        <f>IF('[1]TCE - ANEXO III - Preencher'!H120="","",'[1]TCE - ANEXO III - Preencher'!H120)</f>
        <v>46143</v>
      </c>
      <c r="H111" s="14">
        <f>'[1]TCE - ANEXO III - Preencher'!I120</f>
        <v>0</v>
      </c>
      <c r="I111" s="14">
        <f>'[1]TCE - ANEXO III - Preencher'!J120</f>
        <v>638.79</v>
      </c>
      <c r="J111" s="14">
        <f>'[1]TCE - ANEXO III - Preencher'!K120</f>
        <v>0</v>
      </c>
      <c r="K111" s="15">
        <f>'[1]TCE - ANEXO III - Preencher'!L120</f>
        <v>211.99</v>
      </c>
      <c r="L111" s="15">
        <f>'[1]TCE - ANEXO III - Preencher'!M120</f>
        <v>4.2</v>
      </c>
      <c r="M111" s="15">
        <f t="shared" si="7"/>
        <v>207.79000000000002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846.57999999999993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FRANCISCO JUNIOR BEZERRA FIGUEIREDO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46143</v>
      </c>
      <c r="H112" s="14">
        <f>'[1]TCE - ANEXO III - Preencher'!I121</f>
        <v>0</v>
      </c>
      <c r="I112" s="14">
        <f>'[1]TCE - ANEXO III - Preencher'!J121</f>
        <v>40.369999999999997</v>
      </c>
      <c r="J112" s="14">
        <f>'[1]TCE - ANEXO III - Preencher'!K121</f>
        <v>0</v>
      </c>
      <c r="K112" s="15">
        <f>'[1]TCE - ANEXO III - Preencher'!L121</f>
        <v>211.99</v>
      </c>
      <c r="L112" s="15">
        <f>'[1]TCE - ANEXO III - Preencher'!M121</f>
        <v>0.26</v>
      </c>
      <c r="M112" s="15">
        <f t="shared" si="7"/>
        <v>211.73000000000002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252.10000000000002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GABRIELLA CINDY CAVALCANTE SANTANA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46143</v>
      </c>
      <c r="H113" s="14">
        <f>'[1]TCE - ANEXO III - Preencher'!I122</f>
        <v>0</v>
      </c>
      <c r="I113" s="14">
        <f>'[1]TCE - ANEXO III - Preencher'!J122</f>
        <v>429.61</v>
      </c>
      <c r="J113" s="14">
        <f>'[1]TCE - ANEXO III - Preencher'!K122</f>
        <v>0</v>
      </c>
      <c r="K113" s="15">
        <f>'[1]TCE - ANEXO III - Preencher'!L122</f>
        <v>211.99</v>
      </c>
      <c r="L113" s="15">
        <f>'[1]TCE - ANEXO III - Preencher'!M122</f>
        <v>1.97</v>
      </c>
      <c r="M113" s="15">
        <f t="shared" si="7"/>
        <v>210.02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180.78</v>
      </c>
      <c r="R113" s="15">
        <f>'[1]TCE - ANEXO III - Preencher'!S122</f>
        <v>118.05</v>
      </c>
      <c r="S113" s="16">
        <f t="shared" si="9"/>
        <v>62.730000000000004</v>
      </c>
      <c r="T113" s="15">
        <f>'[1]TCE - ANEXO III - Preencher'!U122</f>
        <v>125.45</v>
      </c>
      <c r="U113" s="15">
        <f>'[1]TCE - ANEXO III - Preencher'!V122</f>
        <v>0</v>
      </c>
      <c r="V113" s="16">
        <f t="shared" si="10"/>
        <v>125.45</v>
      </c>
      <c r="W113" s="17" t="str">
        <f>IF('[1]TCE - ANEXO III - Preencher'!X122="","",'[1]TCE - ANEXO III - Preencher'!X122)</f>
        <v>auxilio creche dos enfermeiros</v>
      </c>
      <c r="X113" s="15">
        <f>'[1]TCE - ANEXO III - Preencher'!Y122</f>
        <v>2113.7199999999998</v>
      </c>
      <c r="Y113" s="15">
        <f>'[1]TCE - ANEXO III - Preencher'!Z122</f>
        <v>0</v>
      </c>
      <c r="Z113" s="16">
        <f t="shared" si="11"/>
        <v>2113.7199999999998</v>
      </c>
      <c r="AA113" s="17" t="str">
        <f>IF('[1]TCE - ANEXO III - Preencher'!AB122="","",'[1]TCE - ANEXO III - Preencher'!AB122)</f>
        <v>piso da enfermagem</v>
      </c>
      <c r="AB113" s="15">
        <f t="shared" si="6"/>
        <v>2941.5299999999997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GEDIVALDO LUIZ DOS SANTOS JUNIOR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4221-05</v>
      </c>
      <c r="G114" s="13">
        <f>IF('[1]TCE - ANEXO III - Preencher'!H123="","",'[1]TCE - ANEXO III - Preencher'!H123)</f>
        <v>46143</v>
      </c>
      <c r="H114" s="14">
        <f>'[1]TCE - ANEXO III - Preencher'!I123</f>
        <v>0</v>
      </c>
      <c r="I114" s="14">
        <f>'[1]TCE - ANEXO III - Preencher'!J123</f>
        <v>174.77</v>
      </c>
      <c r="J114" s="14">
        <f>'[1]TCE - ANEXO III - Preencher'!K123</f>
        <v>0</v>
      </c>
      <c r="K114" s="15">
        <f>'[1]TCE - ANEXO III - Preencher'!L123</f>
        <v>211.99</v>
      </c>
      <c r="L114" s="15">
        <f>'[1]TCE - ANEXO III - Preencher'!M123</f>
        <v>1.57</v>
      </c>
      <c r="M114" s="15">
        <f t="shared" si="7"/>
        <v>210.42000000000002</v>
      </c>
      <c r="N114" s="15">
        <f>'[1]TCE - ANEXO III - Preencher'!O123</f>
        <v>1.79</v>
      </c>
      <c r="O114" s="15">
        <f>'[1]TCE - ANEXO III - Preencher'!P123</f>
        <v>0</v>
      </c>
      <c r="P114" s="16">
        <f t="shared" si="8"/>
        <v>1.79</v>
      </c>
      <c r="Q114" s="15">
        <f>'[1]TCE - ANEXO III - Preencher'!R123</f>
        <v>180.78</v>
      </c>
      <c r="R114" s="15">
        <f>'[1]TCE - ANEXO III - Preencher'!S123</f>
        <v>94.02</v>
      </c>
      <c r="S114" s="16">
        <f t="shared" si="9"/>
        <v>86.76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473.74000000000007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GEMISON LUIZ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4221-05</v>
      </c>
      <c r="G115" s="13">
        <f>IF('[1]TCE - ANEXO III - Preencher'!H124="","",'[1]TCE - ANEXO III - Preencher'!H124)</f>
        <v>46143</v>
      </c>
      <c r="H115" s="14">
        <f>'[1]TCE - ANEXO III - Preencher'!I124</f>
        <v>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211.99</v>
      </c>
      <c r="L115" s="15">
        <f>'[1]TCE - ANEXO III - Preencher'!M124</f>
        <v>1.62</v>
      </c>
      <c r="M115" s="15">
        <f t="shared" si="7"/>
        <v>210.37</v>
      </c>
      <c r="N115" s="15">
        <f>'[1]TCE - ANEXO III - Preencher'!O124</f>
        <v>1.79</v>
      </c>
      <c r="O115" s="15">
        <f>'[1]TCE - ANEXO III - Preencher'!P124</f>
        <v>0</v>
      </c>
      <c r="P115" s="16">
        <f t="shared" si="8"/>
        <v>1.79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367.77000000000004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GILCENILDO DA SILVA CARDOSO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46143</v>
      </c>
      <c r="H116" s="14">
        <f>'[1]TCE - ANEXO III - Preencher'!I125</f>
        <v>0</v>
      </c>
      <c r="I116" s="14">
        <f>'[1]TCE - ANEXO III - Preencher'!J125</f>
        <v>282.23</v>
      </c>
      <c r="J116" s="14">
        <f>'[1]TCE - ANEXO III - Preencher'!K125</f>
        <v>0</v>
      </c>
      <c r="K116" s="15">
        <f>'[1]TCE - ANEXO III - Preencher'!L125</f>
        <v>211.99</v>
      </c>
      <c r="L116" s="15">
        <f>'[1]TCE - ANEXO III - Preencher'!M125</f>
        <v>1.62</v>
      </c>
      <c r="M116" s="15">
        <f t="shared" si="7"/>
        <v>210.37</v>
      </c>
      <c r="N116" s="15">
        <f>'[1]TCE - ANEXO III - Preencher'!O125</f>
        <v>1.79</v>
      </c>
      <c r="O116" s="15">
        <f>'[1]TCE - ANEXO III - Preencher'!P125</f>
        <v>0</v>
      </c>
      <c r="P116" s="16">
        <f t="shared" si="8"/>
        <v>1.79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1577.78</v>
      </c>
      <c r="Y116" s="15">
        <f>'[1]TCE - ANEXO III - Preencher'!Z125</f>
        <v>0</v>
      </c>
      <c r="Z116" s="16">
        <f t="shared" si="11"/>
        <v>1577.78</v>
      </c>
      <c r="AA116" s="17" t="str">
        <f>IF('[1]TCE - ANEXO III - Preencher'!AB125="","",'[1]TCE - ANEXO III - Preencher'!AB125)</f>
        <v>piso da enfermagem</v>
      </c>
      <c r="AB116" s="15">
        <f t="shared" si="6"/>
        <v>2072.17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GILDA MARIA BEZERRA DE MENEZES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46143</v>
      </c>
      <c r="H117" s="14">
        <f>'[1]TCE - ANEXO III - Preencher'!I126</f>
        <v>0</v>
      </c>
      <c r="I117" s="14">
        <f>'[1]TCE - ANEXO III - Preencher'!J126</f>
        <v>195.51</v>
      </c>
      <c r="J117" s="14">
        <f>'[1]TCE - ANEXO III - Preencher'!K126</f>
        <v>0</v>
      </c>
      <c r="K117" s="15">
        <f>'[1]TCE - ANEXO III - Preencher'!L126</f>
        <v>211.99</v>
      </c>
      <c r="L117" s="15">
        <f>'[1]TCE - ANEXO III - Preencher'!M126</f>
        <v>1.62</v>
      </c>
      <c r="M117" s="15">
        <f t="shared" si="7"/>
        <v>210.37</v>
      </c>
      <c r="N117" s="15">
        <f>'[1]TCE - ANEXO III - Preencher'!O126</f>
        <v>1.79</v>
      </c>
      <c r="O117" s="15">
        <f>'[1]TCE - ANEXO III - Preencher'!P126</f>
        <v>0</v>
      </c>
      <c r="P117" s="16">
        <f t="shared" si="8"/>
        <v>1.79</v>
      </c>
      <c r="Q117" s="15">
        <f>'[1]TCE - ANEXO III - Preencher'!R126</f>
        <v>180.78</v>
      </c>
      <c r="R117" s="15">
        <f>'[1]TCE - ANEXO III - Preencher'!S126</f>
        <v>97.26</v>
      </c>
      <c r="S117" s="16">
        <f t="shared" si="9"/>
        <v>83.52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491.19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GISELE CHRISTINE DA CUNHA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46143</v>
      </c>
      <c r="H118" s="14">
        <f>'[1]TCE - ANEXO III - Preencher'!I127</f>
        <v>0</v>
      </c>
      <c r="I118" s="14">
        <f>'[1]TCE - ANEXO III - Preencher'!J127</f>
        <v>428.93</v>
      </c>
      <c r="J118" s="14">
        <f>'[1]TCE - ANEXO III - Preencher'!K127</f>
        <v>0</v>
      </c>
      <c r="K118" s="15">
        <f>'[1]TCE - ANEXO III - Preencher'!L127</f>
        <v>211.99</v>
      </c>
      <c r="L118" s="15">
        <f>'[1]TCE - ANEXO III - Preencher'!M127</f>
        <v>1.86</v>
      </c>
      <c r="M118" s="15">
        <f t="shared" si="7"/>
        <v>210.13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2276.9899999999998</v>
      </c>
      <c r="Y118" s="15">
        <f>'[1]TCE - ANEXO III - Preencher'!Z127</f>
        <v>0</v>
      </c>
      <c r="Z118" s="16">
        <f t="shared" si="11"/>
        <v>2276.9899999999998</v>
      </c>
      <c r="AA118" s="17" t="str">
        <f>IF('[1]TCE - ANEXO III - Preencher'!AB127="","",'[1]TCE - ANEXO III - Preencher'!AB127)</f>
        <v>piso da enfermagem</v>
      </c>
      <c r="AB118" s="15">
        <f t="shared" si="6"/>
        <v>2916.0499999999997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GLEYCE ANDRADE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46143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1.79</v>
      </c>
      <c r="O119" s="15">
        <f>'[1]TCE - ANEXO III - Preencher'!P128</f>
        <v>0</v>
      </c>
      <c r="P119" s="16">
        <f t="shared" si="8"/>
        <v>1.79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1.79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HENRIQUE DA COSTA QUESADA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46143</v>
      </c>
      <c r="H120" s="14">
        <f>'[1]TCE - ANEXO III - Preencher'!I129</f>
        <v>0</v>
      </c>
      <c r="I120" s="14">
        <f>'[1]TCE - ANEXO III - Preencher'!J129</f>
        <v>220.45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1.79</v>
      </c>
      <c r="O120" s="15">
        <f>'[1]TCE - ANEXO III - Preencher'!P129</f>
        <v>0</v>
      </c>
      <c r="P120" s="16">
        <f t="shared" si="8"/>
        <v>1.79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222.23999999999998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HEWERTON ALEIXO DE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5152-10</v>
      </c>
      <c r="G121" s="13">
        <f>IF('[1]TCE - ANEXO III - Preencher'!H130="","",'[1]TCE - ANEXO III - Preencher'!H130)</f>
        <v>46143</v>
      </c>
      <c r="H121" s="14">
        <f>'[1]TCE - ANEXO III - Preencher'!I130</f>
        <v>0</v>
      </c>
      <c r="I121" s="14">
        <f>'[1]TCE - ANEXO III - Preencher'!J130</f>
        <v>176.66</v>
      </c>
      <c r="J121" s="14">
        <f>'[1]TCE - ANEXO III - Preencher'!K130</f>
        <v>0</v>
      </c>
      <c r="K121" s="15">
        <f>'[1]TCE - ANEXO III - Preencher'!L130</f>
        <v>211.99</v>
      </c>
      <c r="L121" s="15">
        <f>'[1]TCE - ANEXO III - Preencher'!M130</f>
        <v>1.62</v>
      </c>
      <c r="M121" s="15">
        <f t="shared" si="7"/>
        <v>210.37</v>
      </c>
      <c r="N121" s="15">
        <f>'[1]TCE - ANEXO III - Preencher'!O130</f>
        <v>1.79</v>
      </c>
      <c r="O121" s="15">
        <f>'[1]TCE - ANEXO III - Preencher'!P130</f>
        <v>0</v>
      </c>
      <c r="P121" s="16">
        <f t="shared" si="8"/>
        <v>1.79</v>
      </c>
      <c r="Q121" s="15">
        <f>'[1]TCE - ANEXO III - Preencher'!R130</f>
        <v>180.78</v>
      </c>
      <c r="R121" s="15">
        <f>'[1]TCE - ANEXO III - Preencher'!S130</f>
        <v>97.26</v>
      </c>
      <c r="S121" s="16">
        <f t="shared" si="9"/>
        <v>83.52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472.34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HOSANA SILVESTRE DE FRANÇA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46143</v>
      </c>
      <c r="H122" s="14">
        <f>'[1]TCE - ANEXO III - Preencher'!I131</f>
        <v>0</v>
      </c>
      <c r="I122" s="14">
        <f>'[1]TCE - ANEXO III - Preencher'!J131</f>
        <v>356.81</v>
      </c>
      <c r="J122" s="14">
        <f>'[1]TCE - ANEXO III - Preencher'!K131</f>
        <v>0</v>
      </c>
      <c r="K122" s="15">
        <f>'[1]TCE - ANEXO III - Preencher'!L131</f>
        <v>211.99</v>
      </c>
      <c r="L122" s="15">
        <f>'[1]TCE - ANEXO III - Preencher'!M131</f>
        <v>1.86</v>
      </c>
      <c r="M122" s="15">
        <f t="shared" si="7"/>
        <v>210.13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180.78</v>
      </c>
      <c r="R122" s="15">
        <f>'[1]TCE - ANEXO III - Preencher'!S131</f>
        <v>77.400000000000006</v>
      </c>
      <c r="S122" s="16">
        <f t="shared" si="9"/>
        <v>103.38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2276.9899999999998</v>
      </c>
      <c r="Y122" s="15">
        <f>'[1]TCE - ANEXO III - Preencher'!Z131</f>
        <v>0</v>
      </c>
      <c r="Z122" s="16">
        <f t="shared" si="11"/>
        <v>2276.9899999999998</v>
      </c>
      <c r="AA122" s="17" t="str">
        <f>IF('[1]TCE - ANEXO III - Preencher'!AB131="","",'[1]TCE - ANEXO III - Preencher'!AB131)</f>
        <v>piso da enfermagem</v>
      </c>
      <c r="AB122" s="15">
        <f t="shared" si="6"/>
        <v>2947.31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IDEILDO RIBEIRO TOZER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46143</v>
      </c>
      <c r="H123" s="14">
        <f>'[1]TCE - ANEXO III - Preencher'!I132</f>
        <v>0</v>
      </c>
      <c r="I123" s="14">
        <f>'[1]TCE - ANEXO III - Preencher'!J132</f>
        <v>300.82</v>
      </c>
      <c r="J123" s="14">
        <f>'[1]TCE - ANEXO III - Preencher'!K132</f>
        <v>0</v>
      </c>
      <c r="K123" s="15">
        <f>'[1]TCE - ANEXO III - Preencher'!L132</f>
        <v>211.99</v>
      </c>
      <c r="L123" s="15">
        <f>'[1]TCE - ANEXO III - Preencher'!M132</f>
        <v>1.62</v>
      </c>
      <c r="M123" s="15">
        <f t="shared" si="7"/>
        <v>210.37</v>
      </c>
      <c r="N123" s="15">
        <f>'[1]TCE - ANEXO III - Preencher'!O132</f>
        <v>1.79</v>
      </c>
      <c r="O123" s="15">
        <f>'[1]TCE - ANEXO III - Preencher'!P132</f>
        <v>0</v>
      </c>
      <c r="P123" s="16">
        <f t="shared" si="8"/>
        <v>1.79</v>
      </c>
      <c r="Q123" s="15">
        <f>'[1]TCE - ANEXO III - Preencher'!R132</f>
        <v>180.78</v>
      </c>
      <c r="R123" s="15">
        <f>'[1]TCE - ANEXO III - Preencher'!S132</f>
        <v>97.26</v>
      </c>
      <c r="S123" s="16">
        <f t="shared" si="9"/>
        <v>83.52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1577.78</v>
      </c>
      <c r="Y123" s="15">
        <f>'[1]TCE - ANEXO III - Preencher'!Z132</f>
        <v>0</v>
      </c>
      <c r="Z123" s="16">
        <f t="shared" si="11"/>
        <v>1577.78</v>
      </c>
      <c r="AA123" s="17" t="str">
        <f>IF('[1]TCE - ANEXO III - Preencher'!AB132="","",'[1]TCE - ANEXO III - Preencher'!AB132)</f>
        <v>piso da enfermagem</v>
      </c>
      <c r="AB123" s="15">
        <f t="shared" si="6"/>
        <v>2174.2799999999997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IEDES CRUZ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3226-05</v>
      </c>
      <c r="G124" s="13">
        <f>IF('[1]TCE - ANEXO III - Preencher'!H133="","",'[1]TCE - ANEXO III - Preencher'!H133)</f>
        <v>46143</v>
      </c>
      <c r="H124" s="14">
        <f>'[1]TCE - ANEXO III - Preencher'!I133</f>
        <v>0</v>
      </c>
      <c r="I124" s="14">
        <f>'[1]TCE - ANEXO III - Preencher'!J133</f>
        <v>253.2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1.79</v>
      </c>
      <c r="O124" s="15">
        <f>'[1]TCE - ANEXO III - Preencher'!P133</f>
        <v>0</v>
      </c>
      <c r="P124" s="16">
        <f t="shared" si="8"/>
        <v>1.79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254.98999999999998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 xml:space="preserve">IRACEMA ALVES DA SILVA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46143</v>
      </c>
      <c r="H125" s="14">
        <f>'[1]TCE - ANEXO III - Preencher'!I134</f>
        <v>0</v>
      </c>
      <c r="I125" s="14">
        <f>'[1]TCE - ANEXO III - Preencher'!J134</f>
        <v>310</v>
      </c>
      <c r="J125" s="14">
        <f>'[1]TCE - ANEXO III - Preencher'!K134</f>
        <v>0</v>
      </c>
      <c r="K125" s="15">
        <f>'[1]TCE - ANEXO III - Preencher'!L134</f>
        <v>211.99</v>
      </c>
      <c r="L125" s="15">
        <f>'[1]TCE - ANEXO III - Preencher'!M134</f>
        <v>1.62</v>
      </c>
      <c r="M125" s="15">
        <f t="shared" si="7"/>
        <v>210.37</v>
      </c>
      <c r="N125" s="15">
        <f>'[1]TCE - ANEXO III - Preencher'!O134</f>
        <v>1.79</v>
      </c>
      <c r="O125" s="15">
        <f>'[1]TCE - ANEXO III - Preencher'!P134</f>
        <v>0</v>
      </c>
      <c r="P125" s="16">
        <f t="shared" si="8"/>
        <v>1.79</v>
      </c>
      <c r="Q125" s="15">
        <f>'[1]TCE - ANEXO III - Preencher'!R134</f>
        <v>180.78</v>
      </c>
      <c r="R125" s="15">
        <f>'[1]TCE - ANEXO III - Preencher'!S134</f>
        <v>97.26</v>
      </c>
      <c r="S125" s="16">
        <f t="shared" si="9"/>
        <v>83.52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auxilio creche devido</v>
      </c>
      <c r="X125" s="15">
        <f>'[1]TCE - ANEXO III - Preencher'!Y134</f>
        <v>1577.78</v>
      </c>
      <c r="Y125" s="15">
        <f>'[1]TCE - ANEXO III - Preencher'!Z134</f>
        <v>0</v>
      </c>
      <c r="Z125" s="16">
        <f t="shared" si="11"/>
        <v>1577.78</v>
      </c>
      <c r="AA125" s="17" t="str">
        <f>IF('[1]TCE - ANEXO III - Preencher'!AB134="","",'[1]TCE - ANEXO III - Preencher'!AB134)</f>
        <v>piso da enfermagem</v>
      </c>
      <c r="AB125" s="15">
        <f t="shared" si="6"/>
        <v>2264.48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ISABEL SILVESTRE FERREIRA CELESTINO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46143</v>
      </c>
      <c r="H126" s="14">
        <f>'[1]TCE - ANEXO III - Preencher'!I135</f>
        <v>0</v>
      </c>
      <c r="I126" s="14">
        <f>'[1]TCE - ANEXO III - Preencher'!J135</f>
        <v>334.44</v>
      </c>
      <c r="J126" s="14">
        <f>'[1]TCE - ANEXO III - Preencher'!K135</f>
        <v>0</v>
      </c>
      <c r="K126" s="15">
        <f>'[1]TCE - ANEXO III - Preencher'!L135</f>
        <v>211.99</v>
      </c>
      <c r="L126" s="15">
        <f>'[1]TCE - ANEXO III - Preencher'!M135</f>
        <v>1.46</v>
      </c>
      <c r="M126" s="15">
        <f t="shared" si="7"/>
        <v>210.53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180.78</v>
      </c>
      <c r="R126" s="15">
        <f>'[1]TCE - ANEXO III - Preencher'!S135</f>
        <v>87.37</v>
      </c>
      <c r="S126" s="16">
        <f t="shared" si="9"/>
        <v>93.41</v>
      </c>
      <c r="T126" s="15">
        <f>'[1]TCE - ANEXO III - Preencher'!U135</f>
        <v>101.66</v>
      </c>
      <c r="U126" s="15">
        <f>'[1]TCE - ANEXO III - Preencher'!V135</f>
        <v>0</v>
      </c>
      <c r="V126" s="16">
        <f t="shared" si="10"/>
        <v>101.66</v>
      </c>
      <c r="W126" s="17" t="str">
        <f>IF('[1]TCE - ANEXO III - Preencher'!X135="","",'[1]TCE - ANEXO III - Preencher'!X135)</f>
        <v>auxilio creche dos enfermeiros</v>
      </c>
      <c r="X126" s="15">
        <f>'[1]TCE - ANEXO III - Preencher'!Y135</f>
        <v>1669.8</v>
      </c>
      <c r="Y126" s="15">
        <f>'[1]TCE - ANEXO III - Preencher'!Z135</f>
        <v>0</v>
      </c>
      <c r="Z126" s="16">
        <f t="shared" si="11"/>
        <v>1669.8</v>
      </c>
      <c r="AA126" s="17" t="str">
        <f>IF('[1]TCE - ANEXO III - Preencher'!AB135="","",'[1]TCE - ANEXO III - Preencher'!AB135)</f>
        <v>piso da enfermagem</v>
      </c>
      <c r="AB126" s="15">
        <f t="shared" si="6"/>
        <v>2409.84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ISAÍAS WANDERLEY DA SILVEIRA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>
        <f>IF('[1]TCE - ANEXO III - Preencher'!H136="","",'[1]TCE - ANEXO III - Preencher'!H136)</f>
        <v>46143</v>
      </c>
      <c r="H127" s="14">
        <f>'[1]TCE - ANEXO III - Preencher'!I136</f>
        <v>0</v>
      </c>
      <c r="I127" s="14">
        <f>'[1]TCE - ANEXO III - Preencher'!J136</f>
        <v>176.66</v>
      </c>
      <c r="J127" s="14">
        <f>'[1]TCE - ANEXO III - Preencher'!K136</f>
        <v>0</v>
      </c>
      <c r="K127" s="15">
        <f>'[1]TCE - ANEXO III - Preencher'!L136</f>
        <v>211.99</v>
      </c>
      <c r="L127" s="15">
        <f>'[1]TCE - ANEXO III - Preencher'!M136</f>
        <v>1.62</v>
      </c>
      <c r="M127" s="15">
        <f t="shared" si="7"/>
        <v>210.37</v>
      </c>
      <c r="N127" s="15">
        <f>'[1]TCE - ANEXO III - Preencher'!O136</f>
        <v>1.79</v>
      </c>
      <c r="O127" s="15">
        <f>'[1]TCE - ANEXO III - Preencher'!P136</f>
        <v>0</v>
      </c>
      <c r="P127" s="16">
        <f t="shared" si="8"/>
        <v>1.79</v>
      </c>
      <c r="Q127" s="15">
        <f>'[1]TCE - ANEXO III - Preencher'!R136</f>
        <v>180.78</v>
      </c>
      <c r="R127" s="15">
        <f>'[1]TCE - ANEXO III - Preencher'!S136</f>
        <v>97.26</v>
      </c>
      <c r="S127" s="16">
        <f t="shared" si="9"/>
        <v>83.52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472.34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IVANICE DA CONCEIÇÃO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46143</v>
      </c>
      <c r="H128" s="14">
        <f>'[1]TCE - ANEXO III - Preencher'!I137</f>
        <v>0</v>
      </c>
      <c r="I128" s="14">
        <f>'[1]TCE - ANEXO III - Preencher'!J137</f>
        <v>281.83</v>
      </c>
      <c r="J128" s="14">
        <f>'[1]TCE - ANEXO III - Preencher'!K137</f>
        <v>0</v>
      </c>
      <c r="K128" s="15">
        <f>'[1]TCE - ANEXO III - Preencher'!L137</f>
        <v>211.99</v>
      </c>
      <c r="L128" s="15">
        <f>'[1]TCE - ANEXO III - Preencher'!M137</f>
        <v>1.62</v>
      </c>
      <c r="M128" s="15">
        <f t="shared" si="7"/>
        <v>210.37</v>
      </c>
      <c r="N128" s="15">
        <f>'[1]TCE - ANEXO III - Preencher'!O137</f>
        <v>1.79</v>
      </c>
      <c r="O128" s="15">
        <f>'[1]TCE - ANEXO III - Preencher'!P137</f>
        <v>0</v>
      </c>
      <c r="P128" s="16">
        <f t="shared" si="8"/>
        <v>1.79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1577.78</v>
      </c>
      <c r="Y128" s="15">
        <f>'[1]TCE - ANEXO III - Preencher'!Z137</f>
        <v>0</v>
      </c>
      <c r="Z128" s="16">
        <f t="shared" si="11"/>
        <v>1577.78</v>
      </c>
      <c r="AA128" s="17" t="str">
        <f>IF('[1]TCE - ANEXO III - Preencher'!AB137="","",'[1]TCE - ANEXO III - Preencher'!AB137)</f>
        <v>piso da enfermagem</v>
      </c>
      <c r="AB128" s="15">
        <f t="shared" si="6"/>
        <v>2071.77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IVISON MEIRELES MONTEIRO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5143-10</v>
      </c>
      <c r="G129" s="13">
        <f>IF('[1]TCE - ANEXO III - Preencher'!H138="","",'[1]TCE - ANEXO III - Preencher'!H138)</f>
        <v>46143</v>
      </c>
      <c r="H129" s="14">
        <f>'[1]TCE - ANEXO III - Preencher'!I138</f>
        <v>0</v>
      </c>
      <c r="I129" s="14">
        <f>'[1]TCE - ANEXO III - Preencher'!J138</f>
        <v>174.82</v>
      </c>
      <c r="J129" s="14">
        <f>'[1]TCE - ANEXO III - Preencher'!K138</f>
        <v>0</v>
      </c>
      <c r="K129" s="15">
        <f>'[1]TCE - ANEXO III - Preencher'!L138</f>
        <v>211.99</v>
      </c>
      <c r="L129" s="15">
        <f>'[1]TCE - ANEXO III - Preencher'!M138</f>
        <v>1.62</v>
      </c>
      <c r="M129" s="15">
        <f t="shared" si="7"/>
        <v>210.37</v>
      </c>
      <c r="N129" s="15">
        <f>'[1]TCE - ANEXO III - Preencher'!O138</f>
        <v>1.79</v>
      </c>
      <c r="O129" s="15">
        <f>'[1]TCE - ANEXO III - Preencher'!P138</f>
        <v>0</v>
      </c>
      <c r="P129" s="16">
        <f t="shared" si="8"/>
        <v>1.79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386.98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IZABELA DO SOCORRO SIQUEIRA NUNES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46143</v>
      </c>
      <c r="H130" s="14">
        <f>'[1]TCE - ANEXO III - Preencher'!I139</f>
        <v>0</v>
      </c>
      <c r="I130" s="14">
        <f>'[1]TCE - ANEXO III - Preencher'!J139</f>
        <v>1061.3800000000001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1061.3800000000001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JACKELINE DA SILVA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46143</v>
      </c>
      <c r="H131" s="14">
        <f>'[1]TCE - ANEXO III - Preencher'!I140</f>
        <v>0</v>
      </c>
      <c r="I131" s="14">
        <f>'[1]TCE - ANEXO III - Preencher'!J140</f>
        <v>323.17</v>
      </c>
      <c r="J131" s="14">
        <f>'[1]TCE - ANEXO III - Preencher'!K140</f>
        <v>0</v>
      </c>
      <c r="K131" s="15">
        <f>'[1]TCE - ANEXO III - Preencher'!L140</f>
        <v>211.99</v>
      </c>
      <c r="L131" s="15">
        <f>'[1]TCE - ANEXO III - Preencher'!M140</f>
        <v>1.62</v>
      </c>
      <c r="M131" s="15">
        <f t="shared" si="7"/>
        <v>210.37</v>
      </c>
      <c r="N131" s="15">
        <f>'[1]TCE - ANEXO III - Preencher'!O140</f>
        <v>1.79</v>
      </c>
      <c r="O131" s="15">
        <f>'[1]TCE - ANEXO III - Preencher'!P140</f>
        <v>0</v>
      </c>
      <c r="P131" s="16">
        <f t="shared" si="8"/>
        <v>1.79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1577.78</v>
      </c>
      <c r="Y131" s="15">
        <f>'[1]TCE - ANEXO III - Preencher'!Z140</f>
        <v>0</v>
      </c>
      <c r="Z131" s="16">
        <f t="shared" si="11"/>
        <v>1577.78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2113.1099999999997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JACKLLIN KEISIANY  DE ASSIS ALVES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46143</v>
      </c>
      <c r="H132" s="14">
        <f>'[1]TCE - ANEXO III - Preencher'!I141</f>
        <v>0</v>
      </c>
      <c r="I132" s="14">
        <f>'[1]TCE - ANEXO III - Preencher'!J141</f>
        <v>174.32</v>
      </c>
      <c r="J132" s="14">
        <f>'[1]TCE - ANEXO III - Preencher'!K141</f>
        <v>0</v>
      </c>
      <c r="K132" s="15">
        <f>'[1]TCE - ANEXO III - Preencher'!L141</f>
        <v>211.99</v>
      </c>
      <c r="L132" s="15">
        <f>'[1]TCE - ANEXO III - Preencher'!M141</f>
        <v>1.62</v>
      </c>
      <c r="M132" s="15">
        <f t="shared" ref="M132:M195" si="13">K132-L132</f>
        <v>210.37</v>
      </c>
      <c r="N132" s="15">
        <f>'[1]TCE - ANEXO III - Preencher'!O141</f>
        <v>1.79</v>
      </c>
      <c r="O132" s="15">
        <f>'[1]TCE - ANEXO III - Preencher'!P141</f>
        <v>0</v>
      </c>
      <c r="P132" s="16">
        <f t="shared" ref="P132:P195" si="14">N132-O132</f>
        <v>1.79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386.48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JACQUELINE BARBOSA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46143</v>
      </c>
      <c r="H133" s="14">
        <f>'[1]TCE - ANEXO III - Preencher'!I142</f>
        <v>0</v>
      </c>
      <c r="I133" s="14">
        <f>'[1]TCE - ANEXO III - Preencher'!J142</f>
        <v>131.24</v>
      </c>
      <c r="J133" s="14">
        <f>'[1]TCE - ANEXO III - Preencher'!K142</f>
        <v>0</v>
      </c>
      <c r="K133" s="15">
        <f>'[1]TCE - ANEXO III - Preencher'!L142</f>
        <v>211.99</v>
      </c>
      <c r="L133" s="15">
        <f>'[1]TCE - ANEXO III - Preencher'!M142</f>
        <v>1.19</v>
      </c>
      <c r="M133" s="15">
        <f t="shared" si="13"/>
        <v>210.8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342.04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JACQUELINE DA SILVA SALES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46143</v>
      </c>
      <c r="H134" s="14">
        <f>'[1]TCE - ANEXO III - Preencher'!I143</f>
        <v>0</v>
      </c>
      <c r="I134" s="14">
        <f>'[1]TCE - ANEXO III - Preencher'!J143</f>
        <v>320.43</v>
      </c>
      <c r="J134" s="14">
        <f>'[1]TCE - ANEXO III - Preencher'!K143</f>
        <v>0</v>
      </c>
      <c r="K134" s="15">
        <f>'[1]TCE - ANEXO III - Preencher'!L143</f>
        <v>211.99</v>
      </c>
      <c r="L134" s="15">
        <f>'[1]TCE - ANEXO III - Preencher'!M143</f>
        <v>1.62</v>
      </c>
      <c r="M134" s="15">
        <f t="shared" si="13"/>
        <v>210.37</v>
      </c>
      <c r="N134" s="15">
        <f>'[1]TCE - ANEXO III - Preencher'!O143</f>
        <v>1.79</v>
      </c>
      <c r="O134" s="15">
        <f>'[1]TCE - ANEXO III - Preencher'!P143</f>
        <v>0</v>
      </c>
      <c r="P134" s="16">
        <f t="shared" si="14"/>
        <v>1.79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1577.78</v>
      </c>
      <c r="Y134" s="15">
        <f>'[1]TCE - ANEXO III - Preencher'!Z143</f>
        <v>0</v>
      </c>
      <c r="Z134" s="16">
        <f t="shared" si="17"/>
        <v>1577.78</v>
      </c>
      <c r="AA134" s="17" t="str">
        <f>IF('[1]TCE - ANEXO III - Preencher'!AB143="","",'[1]TCE - ANEXO III - Preencher'!AB143)</f>
        <v>piso da enfermagem</v>
      </c>
      <c r="AB134" s="15">
        <f t="shared" si="12"/>
        <v>2110.37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JAKIELE BEM GOMES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2251-24</v>
      </c>
      <c r="G135" s="13">
        <f>IF('[1]TCE - ANEXO III - Preencher'!H144="","",'[1]TCE - ANEXO III - Preencher'!H144)</f>
        <v>46143</v>
      </c>
      <c r="H135" s="14">
        <f>'[1]TCE - ANEXO III - Preencher'!I144</f>
        <v>0</v>
      </c>
      <c r="I135" s="14">
        <f>'[1]TCE - ANEXO III - Preencher'!J144</f>
        <v>1048.1500000000001</v>
      </c>
      <c r="J135" s="14">
        <f>'[1]TCE - ANEXO III - Preencher'!K144</f>
        <v>0</v>
      </c>
      <c r="K135" s="15">
        <f>'[1]TCE - ANEXO III - Preencher'!L144</f>
        <v>211.99</v>
      </c>
      <c r="L135" s="15">
        <f>'[1]TCE - ANEXO III - Preencher'!M144</f>
        <v>8.4</v>
      </c>
      <c r="M135" s="15">
        <f t="shared" si="13"/>
        <v>203.59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1251.74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JANAINA BARBOSA DE FRAGA E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46143</v>
      </c>
      <c r="H136" s="14">
        <f>'[1]TCE - ANEXO III - Preencher'!I145</f>
        <v>0</v>
      </c>
      <c r="I136" s="14">
        <f>'[1]TCE - ANEXO III - Preencher'!J145</f>
        <v>171.82</v>
      </c>
      <c r="J136" s="14">
        <f>'[1]TCE - ANEXO III - Preencher'!K145</f>
        <v>0</v>
      </c>
      <c r="K136" s="15">
        <f>'[1]TCE - ANEXO III - Preencher'!L145</f>
        <v>211.99</v>
      </c>
      <c r="L136" s="15">
        <f>'[1]TCE - ANEXO III - Preencher'!M145</f>
        <v>1.62</v>
      </c>
      <c r="M136" s="15">
        <f t="shared" si="13"/>
        <v>210.37</v>
      </c>
      <c r="N136" s="15">
        <f>'[1]TCE - ANEXO III - Preencher'!O145</f>
        <v>1.79</v>
      </c>
      <c r="O136" s="15">
        <f>'[1]TCE - ANEXO III - Preencher'!P145</f>
        <v>0</v>
      </c>
      <c r="P136" s="16">
        <f t="shared" si="14"/>
        <v>1.79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1577.78</v>
      </c>
      <c r="Y136" s="15">
        <f>'[1]TCE - ANEXO III - Preencher'!Z145</f>
        <v>0</v>
      </c>
      <c r="Z136" s="16">
        <f t="shared" si="17"/>
        <v>1577.78</v>
      </c>
      <c r="AA136" s="17" t="str">
        <f>IF('[1]TCE - ANEXO III - Preencher'!AB145="","",'[1]TCE - ANEXO III - Preencher'!AB145)</f>
        <v>piso da enfermagem</v>
      </c>
      <c r="AB136" s="15">
        <f t="shared" si="12"/>
        <v>1961.76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JANAINA MARIA MORAES BRITO WANDERLEY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5152-10</v>
      </c>
      <c r="G137" s="13">
        <f>IF('[1]TCE - ANEXO III - Preencher'!H146="","",'[1]TCE - ANEXO III - Preencher'!H146)</f>
        <v>46143</v>
      </c>
      <c r="H137" s="14">
        <f>'[1]TCE - ANEXO III - Preencher'!I146</f>
        <v>0</v>
      </c>
      <c r="I137" s="14">
        <f>'[1]TCE - ANEXO III - Preencher'!J146</f>
        <v>281.83</v>
      </c>
      <c r="J137" s="14">
        <f>'[1]TCE - ANEXO III - Preencher'!K146</f>
        <v>0</v>
      </c>
      <c r="K137" s="15">
        <f>'[1]TCE - ANEXO III - Preencher'!L146</f>
        <v>211.99</v>
      </c>
      <c r="L137" s="15">
        <f>'[1]TCE - ANEXO III - Preencher'!M146</f>
        <v>1.62</v>
      </c>
      <c r="M137" s="15">
        <f t="shared" si="13"/>
        <v>210.37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180.78</v>
      </c>
      <c r="R137" s="15">
        <f>'[1]TCE - ANEXO III - Preencher'!S146</f>
        <v>97.26</v>
      </c>
      <c r="S137" s="16">
        <f t="shared" si="15"/>
        <v>83.52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575.72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JERSICA GOMES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46143</v>
      </c>
      <c r="H138" s="14">
        <f>'[1]TCE - ANEXO III - Preencher'!I147</f>
        <v>0</v>
      </c>
      <c r="I138" s="14">
        <f>'[1]TCE - ANEXO III - Preencher'!J147</f>
        <v>299.38</v>
      </c>
      <c r="J138" s="14">
        <f>'[1]TCE - ANEXO III - Preencher'!K147</f>
        <v>0</v>
      </c>
      <c r="K138" s="15">
        <f>'[1]TCE - ANEXO III - Preencher'!L147</f>
        <v>211.99</v>
      </c>
      <c r="L138" s="15">
        <f>'[1]TCE - ANEXO III - Preencher'!M147</f>
        <v>1.62</v>
      </c>
      <c r="M138" s="15">
        <f t="shared" si="13"/>
        <v>210.37</v>
      </c>
      <c r="N138" s="15">
        <f>'[1]TCE - ANEXO III - Preencher'!O147</f>
        <v>1.79</v>
      </c>
      <c r="O138" s="15">
        <f>'[1]TCE - ANEXO III - Preencher'!P147</f>
        <v>0</v>
      </c>
      <c r="P138" s="16">
        <f t="shared" si="14"/>
        <v>1.79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1577.78</v>
      </c>
      <c r="Y138" s="15">
        <f>'[1]TCE - ANEXO III - Preencher'!Z147</f>
        <v>0</v>
      </c>
      <c r="Z138" s="16">
        <f t="shared" si="17"/>
        <v>1577.78</v>
      </c>
      <c r="AA138" s="17" t="str">
        <f>IF('[1]TCE - ANEXO III - Preencher'!AB147="","",'[1]TCE - ANEXO III - Preencher'!AB147)</f>
        <v>piso da enfermagem</v>
      </c>
      <c r="AB138" s="15">
        <f t="shared" si="12"/>
        <v>2089.3200000000002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JESSIKA LIMA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46143</v>
      </c>
      <c r="H139" s="14">
        <f>'[1]TCE - ANEXO III - Preencher'!I148</f>
        <v>0</v>
      </c>
      <c r="I139" s="14">
        <f>'[1]TCE - ANEXO III - Preencher'!J148</f>
        <v>318.14</v>
      </c>
      <c r="J139" s="14">
        <f>'[1]TCE - ANEXO III - Preencher'!K148</f>
        <v>0</v>
      </c>
      <c r="K139" s="15">
        <f>'[1]TCE - ANEXO III - Preencher'!L148</f>
        <v>211.99</v>
      </c>
      <c r="L139" s="15">
        <f>'[1]TCE - ANEXO III - Preencher'!M148</f>
        <v>1.62</v>
      </c>
      <c r="M139" s="15">
        <f t="shared" si="13"/>
        <v>210.37</v>
      </c>
      <c r="N139" s="15">
        <f>'[1]TCE - ANEXO III - Preencher'!O148</f>
        <v>1.79</v>
      </c>
      <c r="O139" s="15">
        <f>'[1]TCE - ANEXO III - Preencher'!P148</f>
        <v>0</v>
      </c>
      <c r="P139" s="16">
        <f t="shared" si="14"/>
        <v>1.79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auxilio creche devido</v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da enfermagem</v>
      </c>
      <c r="AB139" s="15">
        <f t="shared" si="12"/>
        <v>2189.1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JOANA DALVA DE SOUSA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1422-10</v>
      </c>
      <c r="G140" s="13">
        <f>IF('[1]TCE - ANEXO III - Preencher'!H149="","",'[1]TCE - ANEXO III - Preencher'!H149)</f>
        <v>46143</v>
      </c>
      <c r="H140" s="14">
        <f>'[1]TCE - ANEXO III - Preencher'!I149</f>
        <v>0</v>
      </c>
      <c r="I140" s="14">
        <f>'[1]TCE - ANEXO III - Preencher'!J149</f>
        <v>386.93</v>
      </c>
      <c r="J140" s="14">
        <f>'[1]TCE - ANEXO III - Preencher'!K149</f>
        <v>0</v>
      </c>
      <c r="K140" s="15">
        <f>'[1]TCE - ANEXO III - Preencher'!L149</f>
        <v>211.99</v>
      </c>
      <c r="L140" s="15">
        <f>'[1]TCE - ANEXO III - Preencher'!M149</f>
        <v>4.18</v>
      </c>
      <c r="M140" s="15">
        <f t="shared" si="13"/>
        <v>207.81</v>
      </c>
      <c r="N140" s="15">
        <f>'[1]TCE - ANEXO III - Preencher'!O149</f>
        <v>1.79</v>
      </c>
      <c r="O140" s="15">
        <f>'[1]TCE - ANEXO III - Preencher'!P149</f>
        <v>0</v>
      </c>
      <c r="P140" s="16">
        <f t="shared" si="14"/>
        <v>1.79</v>
      </c>
      <c r="Q140" s="15">
        <f>'[1]TCE - ANEXO III - Preencher'!R149</f>
        <v>180.78</v>
      </c>
      <c r="R140" s="15">
        <f>'[1]TCE - ANEXO III - Preencher'!S149</f>
        <v>180</v>
      </c>
      <c r="S140" s="16">
        <f t="shared" si="15"/>
        <v>0.78000000000000114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597.30999999999995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JOANA KARINA LEITE PEIXOTO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5152-05</v>
      </c>
      <c r="G141" s="13">
        <f>IF('[1]TCE - ANEXO III - Preencher'!H150="","",'[1]TCE - ANEXO III - Preencher'!H150)</f>
        <v>46143</v>
      </c>
      <c r="H141" s="14">
        <f>'[1]TCE - ANEXO III - Preencher'!I150</f>
        <v>0</v>
      </c>
      <c r="I141" s="14">
        <f>'[1]TCE - ANEXO III - Preencher'!J150</f>
        <v>279.58</v>
      </c>
      <c r="J141" s="14">
        <f>'[1]TCE - ANEXO III - Preencher'!K150</f>
        <v>0</v>
      </c>
      <c r="K141" s="15">
        <f>'[1]TCE - ANEXO III - Preencher'!L150</f>
        <v>211.99</v>
      </c>
      <c r="L141" s="15">
        <f>'[1]TCE - ANEXO III - Preencher'!M150</f>
        <v>1.62</v>
      </c>
      <c r="M141" s="15">
        <f t="shared" si="13"/>
        <v>210.37</v>
      </c>
      <c r="N141" s="15">
        <f>'[1]TCE - ANEXO III - Preencher'!O150</f>
        <v>1.79</v>
      </c>
      <c r="O141" s="15">
        <f>'[1]TCE - ANEXO III - Preencher'!P150</f>
        <v>0</v>
      </c>
      <c r="P141" s="16">
        <f t="shared" si="14"/>
        <v>1.79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491.74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JOAO AGRICIO COSTA DE FRANCA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>
        <f>IF('[1]TCE - ANEXO III - Preencher'!H151="","",'[1]TCE - ANEXO III - Preencher'!H151)</f>
        <v>46143</v>
      </c>
      <c r="H142" s="14">
        <f>'[1]TCE - ANEXO III - Preencher'!I151</f>
        <v>0</v>
      </c>
      <c r="I142" s="14">
        <f>'[1]TCE - ANEXO III - Preencher'!J151</f>
        <v>412.26</v>
      </c>
      <c r="J142" s="14">
        <f>'[1]TCE - ANEXO III - Preencher'!K151</f>
        <v>0</v>
      </c>
      <c r="K142" s="15">
        <f>'[1]TCE - ANEXO III - Preencher'!L151</f>
        <v>211.99</v>
      </c>
      <c r="L142" s="15">
        <f>'[1]TCE - ANEXO III - Preencher'!M151</f>
        <v>2.73</v>
      </c>
      <c r="M142" s="15">
        <f t="shared" si="13"/>
        <v>209.26000000000002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621.52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JOHN VICTOR PASSOS FERREIRA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46143</v>
      </c>
      <c r="H143" s="14">
        <f>'[1]TCE - ANEXO III - Preencher'!I152</f>
        <v>0</v>
      </c>
      <c r="I143" s="14">
        <f>'[1]TCE - ANEXO III - Preencher'!J152</f>
        <v>21.71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1.79</v>
      </c>
      <c r="O143" s="15">
        <f>'[1]TCE - ANEXO III - Preencher'!P152</f>
        <v>0</v>
      </c>
      <c r="P143" s="16">
        <f t="shared" si="14"/>
        <v>1.79</v>
      </c>
      <c r="Q143" s="15">
        <f>'[1]TCE - ANEXO III - Preencher'!R152</f>
        <v>180.78</v>
      </c>
      <c r="R143" s="15">
        <f>'[1]TCE - ANEXO III - Preencher'!S152</f>
        <v>45.69</v>
      </c>
      <c r="S143" s="16">
        <f t="shared" si="15"/>
        <v>135.09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158.59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JOSÉ ERICKSON ALENCAR VIDAL PIRES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1421-05</v>
      </c>
      <c r="G144" s="13">
        <f>IF('[1]TCE - ANEXO III - Preencher'!H153="","",'[1]TCE - ANEXO III - Preencher'!H153)</f>
        <v>46143</v>
      </c>
      <c r="H144" s="14">
        <f>'[1]TCE - ANEXO III - Preencher'!I153</f>
        <v>0</v>
      </c>
      <c r="I144" s="14">
        <f>'[1]TCE - ANEXO III - Preencher'!J153</f>
        <v>1392.52</v>
      </c>
      <c r="J144" s="14">
        <f>'[1]TCE - ANEXO III - Preencher'!K153</f>
        <v>0</v>
      </c>
      <c r="K144" s="15">
        <f>'[1]TCE - ANEXO III - Preencher'!L153</f>
        <v>211.99</v>
      </c>
      <c r="L144" s="15">
        <f>'[1]TCE - ANEXO III - Preencher'!M153</f>
        <v>0.85</v>
      </c>
      <c r="M144" s="15">
        <f t="shared" si="13"/>
        <v>211.14000000000001</v>
      </c>
      <c r="N144" s="15">
        <f>'[1]TCE - ANEXO III - Preencher'!O153</f>
        <v>1.79</v>
      </c>
      <c r="O144" s="15">
        <f>'[1]TCE - ANEXO III - Preencher'!P153</f>
        <v>0</v>
      </c>
      <c r="P144" s="16">
        <f t="shared" si="14"/>
        <v>1.79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1605.45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JOSÉ FELIPE SILVA DE MORAIS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>
        <f>IF('[1]TCE - ANEXO III - Preencher'!H154="","",'[1]TCE - ANEXO III - Preencher'!H154)</f>
        <v>46143</v>
      </c>
      <c r="H145" s="14">
        <f>'[1]TCE - ANEXO III - Preencher'!I154</f>
        <v>0</v>
      </c>
      <c r="I145" s="14">
        <f>'[1]TCE - ANEXO III - Preencher'!J154</f>
        <v>173.15</v>
      </c>
      <c r="J145" s="14">
        <f>'[1]TCE - ANEXO III - Preencher'!K154</f>
        <v>0</v>
      </c>
      <c r="K145" s="15">
        <f>'[1]TCE - ANEXO III - Preencher'!L154</f>
        <v>211.99</v>
      </c>
      <c r="L145" s="15">
        <f>'[1]TCE - ANEXO III - Preencher'!M154</f>
        <v>1.62</v>
      </c>
      <c r="M145" s="15">
        <f t="shared" si="13"/>
        <v>210.37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180.78</v>
      </c>
      <c r="R145" s="15">
        <f>'[1]TCE - ANEXO III - Preencher'!S154</f>
        <v>97.26</v>
      </c>
      <c r="S145" s="16">
        <f t="shared" si="15"/>
        <v>83.52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467.03999999999996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JOSÉ FERNANDO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5142-25</v>
      </c>
      <c r="G146" s="13">
        <f>IF('[1]TCE - ANEXO III - Preencher'!H155="","",'[1]TCE - ANEXO III - Preencher'!H155)</f>
        <v>46143</v>
      </c>
      <c r="H146" s="14">
        <f>'[1]TCE - ANEXO III - Preencher'!I155</f>
        <v>0</v>
      </c>
      <c r="I146" s="14">
        <f>'[1]TCE - ANEXO III - Preencher'!J155</f>
        <v>263.79000000000002</v>
      </c>
      <c r="J146" s="14">
        <f>'[1]TCE - ANEXO III - Preencher'!K155</f>
        <v>0</v>
      </c>
      <c r="K146" s="15">
        <f>'[1]TCE - ANEXO III - Preencher'!L155</f>
        <v>211.99</v>
      </c>
      <c r="L146" s="15">
        <f>'[1]TCE - ANEXO III - Preencher'!M155</f>
        <v>1.62</v>
      </c>
      <c r="M146" s="15">
        <f t="shared" si="13"/>
        <v>210.37</v>
      </c>
      <c r="N146" s="15">
        <f>'[1]TCE - ANEXO III - Preencher'!O155</f>
        <v>1.79</v>
      </c>
      <c r="O146" s="15">
        <f>'[1]TCE - ANEXO III - Preencher'!P155</f>
        <v>0</v>
      </c>
      <c r="P146" s="16">
        <f t="shared" si="14"/>
        <v>1.79</v>
      </c>
      <c r="Q146" s="15">
        <f>'[1]TCE - ANEXO III - Preencher'!R155</f>
        <v>180.78</v>
      </c>
      <c r="R146" s="15">
        <f>'[1]TCE - ANEXO III - Preencher'!S155</f>
        <v>97.26</v>
      </c>
      <c r="S146" s="16">
        <f t="shared" si="15"/>
        <v>83.52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559.47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JOSE VICENTE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7664-20</v>
      </c>
      <c r="G147" s="13">
        <f>IF('[1]TCE - ANEXO III - Preencher'!H156="","",'[1]TCE - ANEXO III - Preencher'!H156)</f>
        <v>46143</v>
      </c>
      <c r="H147" s="14">
        <f>'[1]TCE - ANEXO III - Preencher'!I156</f>
        <v>0</v>
      </c>
      <c r="I147" s="14">
        <f>'[1]TCE - ANEXO III - Preencher'!J156</f>
        <v>181.55</v>
      </c>
      <c r="J147" s="14">
        <f>'[1]TCE - ANEXO III - Preencher'!K156</f>
        <v>0</v>
      </c>
      <c r="K147" s="15">
        <f>'[1]TCE - ANEXO III - Preencher'!L156</f>
        <v>211.99</v>
      </c>
      <c r="L147" s="15">
        <f>'[1]TCE - ANEXO III - Preencher'!M156</f>
        <v>1.62</v>
      </c>
      <c r="M147" s="15">
        <f t="shared" si="13"/>
        <v>210.37</v>
      </c>
      <c r="N147" s="15">
        <f>'[1]TCE - ANEXO III - Preencher'!O156</f>
        <v>1.79</v>
      </c>
      <c r="O147" s="15">
        <f>'[1]TCE - ANEXO III - Preencher'!P156</f>
        <v>0</v>
      </c>
      <c r="P147" s="16">
        <f t="shared" si="14"/>
        <v>1.79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393.71000000000004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JOSE WELLINGTON DA SILVA PEREIRA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46143</v>
      </c>
      <c r="H148" s="14">
        <f>'[1]TCE - ANEXO III - Preencher'!I157</f>
        <v>0</v>
      </c>
      <c r="I148" s="14">
        <f>'[1]TCE - ANEXO III - Preencher'!J157</f>
        <v>333.27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1.79</v>
      </c>
      <c r="O148" s="15">
        <f>'[1]TCE - ANEXO III - Preencher'!P157</f>
        <v>0</v>
      </c>
      <c r="P148" s="16">
        <f t="shared" si="14"/>
        <v>1.79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1577.78</v>
      </c>
      <c r="Y148" s="15">
        <f>'[1]TCE - ANEXO III - Preencher'!Z157</f>
        <v>0</v>
      </c>
      <c r="Z148" s="16">
        <f t="shared" si="17"/>
        <v>1577.78</v>
      </c>
      <c r="AA148" s="17" t="str">
        <f>IF('[1]TCE - ANEXO III - Preencher'!AB157="","",'[1]TCE - ANEXO III - Preencher'!AB157)</f>
        <v>piso da enfermagem</v>
      </c>
      <c r="AB148" s="15">
        <f t="shared" si="12"/>
        <v>1912.84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JOSELI CAVALCANTE DE ANDRADE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46143</v>
      </c>
      <c r="H149" s="14">
        <f>'[1]TCE - ANEXO III - Preencher'!I158</f>
        <v>0</v>
      </c>
      <c r="I149" s="14">
        <f>'[1]TCE - ANEXO III - Preencher'!J158</f>
        <v>281.83</v>
      </c>
      <c r="J149" s="14">
        <f>'[1]TCE - ANEXO III - Preencher'!K158</f>
        <v>0</v>
      </c>
      <c r="K149" s="15">
        <f>'[1]TCE - ANEXO III - Preencher'!L158</f>
        <v>211.99</v>
      </c>
      <c r="L149" s="15">
        <f>'[1]TCE - ANEXO III - Preencher'!M158</f>
        <v>1.62</v>
      </c>
      <c r="M149" s="15">
        <f t="shared" si="13"/>
        <v>210.37</v>
      </c>
      <c r="N149" s="15">
        <f>'[1]TCE - ANEXO III - Preencher'!O158</f>
        <v>1.79</v>
      </c>
      <c r="O149" s="15">
        <f>'[1]TCE - ANEXO III - Preencher'!P158</f>
        <v>0</v>
      </c>
      <c r="P149" s="16">
        <f t="shared" si="14"/>
        <v>1.79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1577.78</v>
      </c>
      <c r="Y149" s="15">
        <f>'[1]TCE - ANEXO III - Preencher'!Z158</f>
        <v>0</v>
      </c>
      <c r="Z149" s="16">
        <f t="shared" si="17"/>
        <v>1577.78</v>
      </c>
      <c r="AA149" s="17" t="str">
        <f>IF('[1]TCE - ANEXO III - Preencher'!AB158="","",'[1]TCE - ANEXO III - Preencher'!AB158)</f>
        <v>piso da enfermagem</v>
      </c>
      <c r="AB149" s="15">
        <f t="shared" si="12"/>
        <v>2071.77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JOSELIA MARIA DE BRITO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46143</v>
      </c>
      <c r="H150" s="14">
        <f>'[1]TCE - ANEXO III - Preencher'!I159</f>
        <v>0</v>
      </c>
      <c r="I150" s="14">
        <f>'[1]TCE - ANEXO III - Preencher'!J159</f>
        <v>320.43</v>
      </c>
      <c r="J150" s="14">
        <f>'[1]TCE - ANEXO III - Preencher'!K159</f>
        <v>0</v>
      </c>
      <c r="K150" s="15">
        <f>'[1]TCE - ANEXO III - Preencher'!L159</f>
        <v>211.99</v>
      </c>
      <c r="L150" s="15">
        <f>'[1]TCE - ANEXO III - Preencher'!M159</f>
        <v>1.62</v>
      </c>
      <c r="M150" s="15">
        <f t="shared" si="13"/>
        <v>210.37</v>
      </c>
      <c r="N150" s="15">
        <f>'[1]TCE - ANEXO III - Preencher'!O159</f>
        <v>1.79</v>
      </c>
      <c r="O150" s="15">
        <f>'[1]TCE - ANEXO III - Preencher'!P159</f>
        <v>0</v>
      </c>
      <c r="P150" s="16">
        <f t="shared" si="14"/>
        <v>1.79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1577.78</v>
      </c>
      <c r="Y150" s="15">
        <f>'[1]TCE - ANEXO III - Preencher'!Z159</f>
        <v>0</v>
      </c>
      <c r="Z150" s="16">
        <f t="shared" si="17"/>
        <v>1577.78</v>
      </c>
      <c r="AA150" s="17" t="str">
        <f>IF('[1]TCE - ANEXO III - Preencher'!AB159="","",'[1]TCE - ANEXO III - Preencher'!AB159)</f>
        <v>piso da enfermagem</v>
      </c>
      <c r="AB150" s="15">
        <f t="shared" si="12"/>
        <v>2110.37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JOSELMA PEREIRA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46143</v>
      </c>
      <c r="H151" s="14">
        <f>'[1]TCE - ANEXO III - Preencher'!I160</f>
        <v>0</v>
      </c>
      <c r="I151" s="14">
        <f>'[1]TCE - ANEXO III - Preencher'!J160</f>
        <v>356.81</v>
      </c>
      <c r="J151" s="14">
        <f>'[1]TCE - ANEXO III - Preencher'!K160</f>
        <v>0</v>
      </c>
      <c r="K151" s="15">
        <f>'[1]TCE - ANEXO III - Preencher'!L160</f>
        <v>211.99</v>
      </c>
      <c r="L151" s="15">
        <f>'[1]TCE - ANEXO III - Preencher'!M160</f>
        <v>1.86</v>
      </c>
      <c r="M151" s="15">
        <f t="shared" si="13"/>
        <v>210.13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180.78</v>
      </c>
      <c r="R151" s="15">
        <f>'[1]TCE - ANEXO III - Preencher'!S160</f>
        <v>111.54</v>
      </c>
      <c r="S151" s="16">
        <f t="shared" si="15"/>
        <v>69.239999999999995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2276.9899999999998</v>
      </c>
      <c r="Y151" s="15">
        <f>'[1]TCE - ANEXO III - Preencher'!Z160</f>
        <v>0</v>
      </c>
      <c r="Z151" s="16">
        <f t="shared" si="17"/>
        <v>2276.9899999999998</v>
      </c>
      <c r="AA151" s="17" t="str">
        <f>IF('[1]TCE - ANEXO III - Preencher'!AB160="","",'[1]TCE - ANEXO III - Preencher'!AB160)</f>
        <v>piso da enfermagem</v>
      </c>
      <c r="AB151" s="15">
        <f t="shared" si="12"/>
        <v>2913.17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JUCILEIDE GABRIEL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46143</v>
      </c>
      <c r="H152" s="14">
        <f>'[1]TCE - ANEXO III - Preencher'!I161</f>
        <v>0</v>
      </c>
      <c r="I152" s="14">
        <f>'[1]TCE - ANEXO III - Preencher'!J161</f>
        <v>299.67</v>
      </c>
      <c r="J152" s="14">
        <f>'[1]TCE - ANEXO III - Preencher'!K161</f>
        <v>0</v>
      </c>
      <c r="K152" s="15">
        <f>'[1]TCE - ANEXO III - Preencher'!L161</f>
        <v>211.99</v>
      </c>
      <c r="L152" s="15">
        <f>'[1]TCE - ANEXO III - Preencher'!M161</f>
        <v>1.62</v>
      </c>
      <c r="M152" s="15">
        <f t="shared" si="13"/>
        <v>210.37</v>
      </c>
      <c r="N152" s="15">
        <f>'[1]TCE - ANEXO III - Preencher'!O161</f>
        <v>1.79</v>
      </c>
      <c r="O152" s="15">
        <f>'[1]TCE - ANEXO III - Preencher'!P161</f>
        <v>0</v>
      </c>
      <c r="P152" s="16">
        <f t="shared" si="14"/>
        <v>1.79</v>
      </c>
      <c r="Q152" s="15">
        <f>'[1]TCE - ANEXO III - Preencher'!R161</f>
        <v>180.78</v>
      </c>
      <c r="R152" s="15">
        <f>'[1]TCE - ANEXO III - Preencher'!S161</f>
        <v>97.26</v>
      </c>
      <c r="S152" s="16">
        <f t="shared" si="15"/>
        <v>83.52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1577.78</v>
      </c>
      <c r="Y152" s="15">
        <f>'[1]TCE - ANEXO III - Preencher'!Z161</f>
        <v>0</v>
      </c>
      <c r="Z152" s="16">
        <f t="shared" si="17"/>
        <v>1577.78</v>
      </c>
      <c r="AA152" s="17" t="str">
        <f>IF('[1]TCE - ANEXO III - Preencher'!AB161="","",'[1]TCE - ANEXO III - Preencher'!AB161)</f>
        <v>piso da enfermagem</v>
      </c>
      <c r="AB152" s="15">
        <f t="shared" si="12"/>
        <v>2173.13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JULIA RAFAELA DE SALES FELIX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>
        <f>IF('[1]TCE - ANEXO III - Preencher'!H162="","",'[1]TCE - ANEXO III - Preencher'!H162)</f>
        <v>46143</v>
      </c>
      <c r="H153" s="14">
        <f>'[1]TCE - ANEXO III - Preencher'!I162</f>
        <v>0</v>
      </c>
      <c r="I153" s="14">
        <f>'[1]TCE - ANEXO III - Preencher'!J162</f>
        <v>264.20999999999998</v>
      </c>
      <c r="J153" s="14">
        <f>'[1]TCE - ANEXO III - Preencher'!K162</f>
        <v>0</v>
      </c>
      <c r="K153" s="15">
        <f>'[1]TCE - ANEXO III - Preencher'!L162</f>
        <v>211.99</v>
      </c>
      <c r="L153" s="15">
        <f>'[1]TCE - ANEXO III - Preencher'!M162</f>
        <v>1.96</v>
      </c>
      <c r="M153" s="15">
        <f t="shared" si="13"/>
        <v>210.03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233.54</v>
      </c>
      <c r="U153" s="15">
        <f>'[1]TCE - ANEXO III - Preencher'!V162</f>
        <v>0</v>
      </c>
      <c r="V153" s="16">
        <f t="shared" si="16"/>
        <v>233.54</v>
      </c>
      <c r="W153" s="17" t="str">
        <f>IF('[1]TCE - ANEXO III - Preencher'!X162="","",'[1]TCE - ANEXO III - Preencher'!X162)</f>
        <v>auxilio creche devido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707.78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JULIANA VIEIRA GALVÃO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2251-24</v>
      </c>
      <c r="G154" s="13">
        <f>IF('[1]TCE - ANEXO III - Preencher'!H163="","",'[1]TCE - ANEXO III - Preencher'!H163)</f>
        <v>46143</v>
      </c>
      <c r="H154" s="14">
        <f>'[1]TCE - ANEXO III - Preencher'!I163</f>
        <v>0</v>
      </c>
      <c r="I154" s="14">
        <f>'[1]TCE - ANEXO III - Preencher'!J163</f>
        <v>520.29999999999995</v>
      </c>
      <c r="J154" s="14">
        <f>'[1]TCE - ANEXO III - Preencher'!K163</f>
        <v>0</v>
      </c>
      <c r="K154" s="15">
        <f>'[1]TCE - ANEXO III - Preencher'!L163</f>
        <v>211.99</v>
      </c>
      <c r="L154" s="15">
        <f>'[1]TCE - ANEXO III - Preencher'!M163</f>
        <v>4.2</v>
      </c>
      <c r="M154" s="15">
        <f t="shared" si="13"/>
        <v>207.79000000000002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728.08999999999992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KAILANNY VITORIA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5152-10</v>
      </c>
      <c r="G155" s="13">
        <f>IF('[1]TCE - ANEXO III - Preencher'!H164="","",'[1]TCE - ANEXO III - Preencher'!H164)</f>
        <v>46143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1.79</v>
      </c>
      <c r="O155" s="15">
        <f>'[1]TCE - ANEXO III - Preencher'!P164</f>
        <v>0</v>
      </c>
      <c r="P155" s="16">
        <f t="shared" si="14"/>
        <v>1.79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1.79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KARLA FRANCILENE ALBINO CAMPOS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7664-20</v>
      </c>
      <c r="G156" s="13">
        <f>IF('[1]TCE - ANEXO III - Preencher'!H165="","",'[1]TCE - ANEXO III - Preencher'!H165)</f>
        <v>46143</v>
      </c>
      <c r="H156" s="14">
        <f>'[1]TCE - ANEXO III - Preencher'!I165</f>
        <v>0</v>
      </c>
      <c r="I156" s="14">
        <f>'[1]TCE - ANEXO III - Preencher'!J165</f>
        <v>519.74</v>
      </c>
      <c r="J156" s="14">
        <f>'[1]TCE - ANEXO III - Preencher'!K165</f>
        <v>0</v>
      </c>
      <c r="K156" s="15">
        <f>'[1]TCE - ANEXO III - Preencher'!L165</f>
        <v>211.99</v>
      </c>
      <c r="L156" s="15">
        <f>'[1]TCE - ANEXO III - Preencher'!M165</f>
        <v>2.73</v>
      </c>
      <c r="M156" s="15">
        <f t="shared" si="13"/>
        <v>209.26000000000002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729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KÁSSIA KAREN CORDEIRO DE MELO BRITO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2232-08</v>
      </c>
      <c r="G157" s="13">
        <f>IF('[1]TCE - ANEXO III - Preencher'!H166="","",'[1]TCE - ANEXO III - Preencher'!H166)</f>
        <v>46143</v>
      </c>
      <c r="H157" s="14">
        <f>'[1]TCE - ANEXO III - Preencher'!I166</f>
        <v>0</v>
      </c>
      <c r="I157" s="14">
        <f>'[1]TCE - ANEXO III - Preencher'!J166</f>
        <v>562.75</v>
      </c>
      <c r="J157" s="14">
        <f>'[1]TCE - ANEXO III - Preencher'!K166</f>
        <v>0</v>
      </c>
      <c r="K157" s="15">
        <f>'[1]TCE - ANEXO III - Preencher'!L166</f>
        <v>211.99</v>
      </c>
      <c r="L157" s="15">
        <f>'[1]TCE - ANEXO III - Preencher'!M166</f>
        <v>5.71</v>
      </c>
      <c r="M157" s="15">
        <f t="shared" si="13"/>
        <v>206.28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769.03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KELLY BATISTA DE FREITAS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5152-10</v>
      </c>
      <c r="G158" s="13">
        <f>IF('[1]TCE - ANEXO III - Preencher'!H167="","",'[1]TCE - ANEXO III - Preencher'!H167)</f>
        <v>46143</v>
      </c>
      <c r="H158" s="14">
        <f>'[1]TCE - ANEXO III - Preencher'!I167</f>
        <v>0</v>
      </c>
      <c r="I158" s="14">
        <f>'[1]TCE - ANEXO III - Preencher'!J167</f>
        <v>176.66</v>
      </c>
      <c r="J158" s="14">
        <f>'[1]TCE - ANEXO III - Preencher'!K167</f>
        <v>0</v>
      </c>
      <c r="K158" s="15">
        <f>'[1]TCE - ANEXO III - Preencher'!L167</f>
        <v>211.99</v>
      </c>
      <c r="L158" s="15">
        <f>'[1]TCE - ANEXO III - Preencher'!M167</f>
        <v>1.62</v>
      </c>
      <c r="M158" s="15">
        <f t="shared" si="13"/>
        <v>210.37</v>
      </c>
      <c r="N158" s="15">
        <f>'[1]TCE - ANEXO III - Preencher'!O167</f>
        <v>1.79</v>
      </c>
      <c r="O158" s="15">
        <f>'[1]TCE - ANEXO III - Preencher'!P167</f>
        <v>0</v>
      </c>
      <c r="P158" s="16">
        <f t="shared" si="14"/>
        <v>1.79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388.82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KLEITON JORGE GOMES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46143</v>
      </c>
      <c r="H159" s="14">
        <f>'[1]TCE - ANEXO III - Preencher'!I168</f>
        <v>0</v>
      </c>
      <c r="I159" s="14">
        <f>'[1]TCE - ANEXO III - Preencher'!J168</f>
        <v>321.33999999999997</v>
      </c>
      <c r="J159" s="14">
        <f>'[1]TCE - ANEXO III - Preencher'!K168</f>
        <v>0</v>
      </c>
      <c r="K159" s="15">
        <f>'[1]TCE - ANEXO III - Preencher'!L168</f>
        <v>211.99</v>
      </c>
      <c r="L159" s="15">
        <f>'[1]TCE - ANEXO III - Preencher'!M168</f>
        <v>1.57</v>
      </c>
      <c r="M159" s="15">
        <f t="shared" si="13"/>
        <v>210.42000000000002</v>
      </c>
      <c r="N159" s="15">
        <f>'[1]TCE - ANEXO III - Preencher'!O168</f>
        <v>1.79</v>
      </c>
      <c r="O159" s="15">
        <f>'[1]TCE - ANEXO III - Preencher'!P168</f>
        <v>0</v>
      </c>
      <c r="P159" s="16">
        <f t="shared" si="14"/>
        <v>1.79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1577.78</v>
      </c>
      <c r="Y159" s="15">
        <f>'[1]TCE - ANEXO III - Preencher'!Z168</f>
        <v>0</v>
      </c>
      <c r="Z159" s="16">
        <f t="shared" si="17"/>
        <v>1577.78</v>
      </c>
      <c r="AA159" s="17" t="str">
        <f>IF('[1]TCE - ANEXO III - Preencher'!AB168="","",'[1]TCE - ANEXO III - Preencher'!AB168)</f>
        <v>piso da enfermagem</v>
      </c>
      <c r="AB159" s="15">
        <f t="shared" si="12"/>
        <v>2111.33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LENILDA BARBOSA LEAL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46143</v>
      </c>
      <c r="H160" s="14">
        <f>'[1]TCE - ANEXO III - Preencher'!I169</f>
        <v>0</v>
      </c>
      <c r="I160" s="14">
        <f>'[1]TCE - ANEXO III - Preencher'!J169</f>
        <v>343.58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1.79</v>
      </c>
      <c r="O160" s="15">
        <f>'[1]TCE - ANEXO III - Preencher'!P169</f>
        <v>0</v>
      </c>
      <c r="P160" s="16">
        <f t="shared" si="14"/>
        <v>1.79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1577.78</v>
      </c>
      <c r="Y160" s="15">
        <f>'[1]TCE - ANEXO III - Preencher'!Z169</f>
        <v>0</v>
      </c>
      <c r="Z160" s="16">
        <f t="shared" si="17"/>
        <v>1577.78</v>
      </c>
      <c r="AA160" s="17" t="str">
        <f>IF('[1]TCE - ANEXO III - Preencher'!AB169="","",'[1]TCE - ANEXO III - Preencher'!AB169)</f>
        <v>piso da enfermagem</v>
      </c>
      <c r="AB160" s="15">
        <f t="shared" si="12"/>
        <v>1923.15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LEONARDO DE OLIVEIRA MEDEIROS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46143</v>
      </c>
      <c r="H161" s="14">
        <f>'[1]TCE - ANEXO III - Preencher'!I170</f>
        <v>0</v>
      </c>
      <c r="I161" s="14">
        <f>'[1]TCE - ANEXO III - Preencher'!J170</f>
        <v>1025.73</v>
      </c>
      <c r="J161" s="14">
        <f>'[1]TCE - ANEXO III - Preencher'!K170</f>
        <v>0</v>
      </c>
      <c r="K161" s="15">
        <f>'[1]TCE - ANEXO III - Preencher'!L170</f>
        <v>211.99</v>
      </c>
      <c r="L161" s="15">
        <f>'[1]TCE - ANEXO III - Preencher'!M170</f>
        <v>10.5</v>
      </c>
      <c r="M161" s="15">
        <f t="shared" si="13"/>
        <v>201.49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1227.22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LEONARDO FREITAS DO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7664-20</v>
      </c>
      <c r="G162" s="13">
        <f>IF('[1]TCE - ANEXO III - Preencher'!H171="","",'[1]TCE - ANEXO III - Preencher'!H171)</f>
        <v>46143</v>
      </c>
      <c r="H162" s="14">
        <f>'[1]TCE - ANEXO III - Preencher'!I171</f>
        <v>0</v>
      </c>
      <c r="I162" s="14">
        <f>'[1]TCE - ANEXO III - Preencher'!J171</f>
        <v>343.95</v>
      </c>
      <c r="J162" s="14">
        <f>'[1]TCE - ANEXO III - Preencher'!K171</f>
        <v>0</v>
      </c>
      <c r="K162" s="15">
        <f>'[1]TCE - ANEXO III - Preencher'!L171</f>
        <v>211.99</v>
      </c>
      <c r="L162" s="15">
        <f>'[1]TCE - ANEXO III - Preencher'!M171</f>
        <v>2.73</v>
      </c>
      <c r="M162" s="15">
        <f t="shared" si="13"/>
        <v>209.26000000000002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553.21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LILIAN DOS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>
        <f>IF('[1]TCE - ANEXO III - Preencher'!H172="","",'[1]TCE - ANEXO III - Preencher'!H172)</f>
        <v>46143</v>
      </c>
      <c r="H163" s="14">
        <f>'[1]TCE - ANEXO III - Preencher'!I172</f>
        <v>0</v>
      </c>
      <c r="I163" s="14">
        <f>'[1]TCE - ANEXO III - Preencher'!J172</f>
        <v>198.88</v>
      </c>
      <c r="J163" s="14">
        <f>'[1]TCE - ANEXO III - Preencher'!K172</f>
        <v>0</v>
      </c>
      <c r="K163" s="15">
        <f>'[1]TCE - ANEXO III - Preencher'!L172</f>
        <v>211.99</v>
      </c>
      <c r="L163" s="15">
        <f>'[1]TCE - ANEXO III - Preencher'!M172</f>
        <v>1.62</v>
      </c>
      <c r="M163" s="15">
        <f t="shared" si="13"/>
        <v>210.37</v>
      </c>
      <c r="N163" s="15">
        <f>'[1]TCE - ANEXO III - Preencher'!O172</f>
        <v>1.79</v>
      </c>
      <c r="O163" s="15">
        <f>'[1]TCE - ANEXO III - Preencher'!P172</f>
        <v>0</v>
      </c>
      <c r="P163" s="16">
        <f t="shared" si="14"/>
        <v>1.79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411.04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LILIANE DE ALMEIDA SILVA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46143</v>
      </c>
      <c r="H164" s="14">
        <f>'[1]TCE - ANEXO III - Preencher'!I173</f>
        <v>0</v>
      </c>
      <c r="I164" s="14">
        <f>'[1]TCE - ANEXO III - Preencher'!J173</f>
        <v>765.55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765.55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LINDINALVA GALVÃO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46143</v>
      </c>
      <c r="H165" s="14">
        <f>'[1]TCE - ANEXO III - Preencher'!I174</f>
        <v>0</v>
      </c>
      <c r="I165" s="14">
        <f>'[1]TCE - ANEXO III - Preencher'!J174</f>
        <v>318.67</v>
      </c>
      <c r="J165" s="14">
        <f>'[1]TCE - ANEXO III - Preencher'!K174</f>
        <v>0</v>
      </c>
      <c r="K165" s="15">
        <f>'[1]TCE - ANEXO III - Preencher'!L174</f>
        <v>211.99</v>
      </c>
      <c r="L165" s="15">
        <f>'[1]TCE - ANEXO III - Preencher'!M174</f>
        <v>1.62</v>
      </c>
      <c r="M165" s="15">
        <f t="shared" si="13"/>
        <v>210.37</v>
      </c>
      <c r="N165" s="15">
        <f>'[1]TCE - ANEXO III - Preencher'!O174</f>
        <v>1.79</v>
      </c>
      <c r="O165" s="15">
        <f>'[1]TCE - ANEXO III - Preencher'!P174</f>
        <v>0</v>
      </c>
      <c r="P165" s="16">
        <f t="shared" si="14"/>
        <v>1.79</v>
      </c>
      <c r="Q165" s="15">
        <f>'[1]TCE - ANEXO III - Preencher'!R174</f>
        <v>180.78</v>
      </c>
      <c r="R165" s="15">
        <f>'[1]TCE - ANEXO III - Preencher'!S174</f>
        <v>97.26</v>
      </c>
      <c r="S165" s="16">
        <f t="shared" si="15"/>
        <v>83.52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1577.78</v>
      </c>
      <c r="Y165" s="15">
        <f>'[1]TCE - ANEXO III - Preencher'!Z174</f>
        <v>0</v>
      </c>
      <c r="Z165" s="16">
        <f t="shared" si="17"/>
        <v>1577.78</v>
      </c>
      <c r="AA165" s="17" t="str">
        <f>IF('[1]TCE - ANEXO III - Preencher'!AB174="","",'[1]TCE - ANEXO III - Preencher'!AB174)</f>
        <v>piso da enfermagem</v>
      </c>
      <c r="AB165" s="15">
        <f t="shared" si="12"/>
        <v>2192.13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LISIANE LIMA FELIX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46143</v>
      </c>
      <c r="H166" s="14">
        <f>'[1]TCE - ANEXO III - Preencher'!I175</f>
        <v>0</v>
      </c>
      <c r="I166" s="14">
        <f>'[1]TCE - ANEXO III - Preencher'!J175</f>
        <v>211.75</v>
      </c>
      <c r="J166" s="14">
        <f>'[1]TCE - ANEXO III - Preencher'!K175</f>
        <v>0</v>
      </c>
      <c r="K166" s="15">
        <f>'[1]TCE - ANEXO III - Preencher'!L175</f>
        <v>211.99</v>
      </c>
      <c r="L166" s="15">
        <f>'[1]TCE - ANEXO III - Preencher'!M175</f>
        <v>1.96</v>
      </c>
      <c r="M166" s="15">
        <f t="shared" si="13"/>
        <v>210.03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421.78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LÍVIA ARAUJO DE FARIAS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46143</v>
      </c>
      <c r="H167" s="14">
        <f>'[1]TCE - ANEXO III - Preencher'!I176</f>
        <v>0</v>
      </c>
      <c r="I167" s="14">
        <f>'[1]TCE - ANEXO III - Preencher'!J176</f>
        <v>365.58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2113.7199999999998</v>
      </c>
      <c r="Y167" s="15">
        <f>'[1]TCE - ANEXO III - Preencher'!Z176</f>
        <v>0</v>
      </c>
      <c r="Z167" s="16">
        <f t="shared" si="17"/>
        <v>2113.7199999999998</v>
      </c>
      <c r="AA167" s="17" t="str">
        <f>IF('[1]TCE - ANEXO III - Preencher'!AB176="","",'[1]TCE - ANEXO III - Preencher'!AB176)</f>
        <v>piso da enfermagem</v>
      </c>
      <c r="AB167" s="15">
        <f t="shared" si="12"/>
        <v>2479.2999999999997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LIZANGELA MARIA ZACARIAS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2524-05</v>
      </c>
      <c r="G168" s="13">
        <f>IF('[1]TCE - ANEXO III - Preencher'!H177="","",'[1]TCE - ANEXO III - Preencher'!H177)</f>
        <v>46143</v>
      </c>
      <c r="H168" s="14">
        <f>'[1]TCE - ANEXO III - Preencher'!I177</f>
        <v>0</v>
      </c>
      <c r="I168" s="14">
        <f>'[1]TCE - ANEXO III - Preencher'!J177</f>
        <v>222.51</v>
      </c>
      <c r="J168" s="14">
        <f>'[1]TCE - ANEXO III - Preencher'!K177</f>
        <v>0</v>
      </c>
      <c r="K168" s="15">
        <f>'[1]TCE - ANEXO III - Preencher'!L177</f>
        <v>211.99</v>
      </c>
      <c r="L168" s="15">
        <f>'[1]TCE - ANEXO III - Preencher'!M177</f>
        <v>2.86</v>
      </c>
      <c r="M168" s="15">
        <f t="shared" si="13"/>
        <v>209.13</v>
      </c>
      <c r="N168" s="15">
        <f>'[1]TCE - ANEXO III - Preencher'!O177</f>
        <v>1.79</v>
      </c>
      <c r="O168" s="15">
        <f>'[1]TCE - ANEXO III - Preencher'!P177</f>
        <v>0</v>
      </c>
      <c r="P168" s="16">
        <f t="shared" si="14"/>
        <v>1.79</v>
      </c>
      <c r="Q168" s="15">
        <f>'[1]TCE - ANEXO III - Preencher'!R177</f>
        <v>180.78</v>
      </c>
      <c r="R168" s="15">
        <f>'[1]TCE - ANEXO III - Preencher'!S177</f>
        <v>171.57</v>
      </c>
      <c r="S168" s="16">
        <f t="shared" si="15"/>
        <v>9.210000000000008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442.64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LUAN LOPES DE SANTANA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3172-05</v>
      </c>
      <c r="G169" s="13">
        <f>IF('[1]TCE - ANEXO III - Preencher'!H178="","",'[1]TCE - ANEXO III - Preencher'!H178)</f>
        <v>46143</v>
      </c>
      <c r="H169" s="14">
        <f>'[1]TCE - ANEXO III - Preencher'!I178</f>
        <v>0</v>
      </c>
      <c r="I169" s="14">
        <f>'[1]TCE - ANEXO III - Preencher'!J178</f>
        <v>185.47</v>
      </c>
      <c r="J169" s="14">
        <f>'[1]TCE - ANEXO III - Preencher'!K178</f>
        <v>0</v>
      </c>
      <c r="K169" s="15">
        <f>'[1]TCE - ANEXO III - Preencher'!L178</f>
        <v>211.99</v>
      </c>
      <c r="L169" s="15">
        <f>'[1]TCE - ANEXO III - Preencher'!M178</f>
        <v>1.62</v>
      </c>
      <c r="M169" s="15">
        <f t="shared" si="13"/>
        <v>210.37</v>
      </c>
      <c r="N169" s="15">
        <f>'[1]TCE - ANEXO III - Preencher'!O178</f>
        <v>1.79</v>
      </c>
      <c r="O169" s="15">
        <f>'[1]TCE - ANEXO III - Preencher'!P178</f>
        <v>0</v>
      </c>
      <c r="P169" s="16">
        <f t="shared" si="14"/>
        <v>1.79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397.63000000000005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LUCAS BARBOSA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7664-20</v>
      </c>
      <c r="G170" s="13">
        <f>IF('[1]TCE - ANEXO III - Preencher'!H179="","",'[1]TCE - ANEXO III - Preencher'!H179)</f>
        <v>46143</v>
      </c>
      <c r="H170" s="14">
        <f>'[1]TCE - ANEXO III - Preencher'!I179</f>
        <v>0</v>
      </c>
      <c r="I170" s="14">
        <f>'[1]TCE - ANEXO III - Preencher'!J179</f>
        <v>196.84</v>
      </c>
      <c r="J170" s="14">
        <f>'[1]TCE - ANEXO III - Preencher'!K179</f>
        <v>0</v>
      </c>
      <c r="K170" s="15">
        <f>'[1]TCE - ANEXO III - Preencher'!L179</f>
        <v>211.99</v>
      </c>
      <c r="L170" s="15">
        <f>'[1]TCE - ANEXO III - Preencher'!M179</f>
        <v>1.62</v>
      </c>
      <c r="M170" s="15">
        <f t="shared" si="13"/>
        <v>210.37</v>
      </c>
      <c r="N170" s="15">
        <f>'[1]TCE - ANEXO III - Preencher'!O179</f>
        <v>1.79</v>
      </c>
      <c r="O170" s="15">
        <f>'[1]TCE - ANEXO III - Preencher'!P179</f>
        <v>0</v>
      </c>
      <c r="P170" s="16">
        <f t="shared" si="14"/>
        <v>1.79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409.00000000000006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LUCAS GUILHERME MIGUEL SANTOS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>
        <f>IF('[1]TCE - ANEXO III - Preencher'!H180="","",'[1]TCE - ANEXO III - Preencher'!H180)</f>
        <v>46143</v>
      </c>
      <c r="H171" s="14">
        <f>'[1]TCE - ANEXO III - Preencher'!I180</f>
        <v>0</v>
      </c>
      <c r="I171" s="14">
        <f>'[1]TCE - ANEXO III - Preencher'!J180</f>
        <v>21.71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1.79</v>
      </c>
      <c r="O171" s="15">
        <f>'[1]TCE - ANEXO III - Preencher'!P180</f>
        <v>0</v>
      </c>
      <c r="P171" s="16">
        <f t="shared" si="14"/>
        <v>1.79</v>
      </c>
      <c r="Q171" s="15">
        <f>'[1]TCE - ANEXO III - Preencher'!R180</f>
        <v>180.78</v>
      </c>
      <c r="R171" s="15">
        <f>'[1]TCE - ANEXO III - Preencher'!S180</f>
        <v>45.69</v>
      </c>
      <c r="S171" s="16">
        <f t="shared" si="15"/>
        <v>135.09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158.59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LUCIANA GUILHERMINO DE MELO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3224-15</v>
      </c>
      <c r="G172" s="13">
        <f>IF('[1]TCE - ANEXO III - Preencher'!H181="","",'[1]TCE - ANEXO III - Preencher'!H181)</f>
        <v>46143</v>
      </c>
      <c r="H172" s="14">
        <f>'[1]TCE - ANEXO III - Preencher'!I181</f>
        <v>0</v>
      </c>
      <c r="I172" s="14">
        <f>'[1]TCE - ANEXO III - Preencher'!J181</f>
        <v>177.03</v>
      </c>
      <c r="J172" s="14">
        <f>'[1]TCE - ANEXO III - Preencher'!K181</f>
        <v>0</v>
      </c>
      <c r="K172" s="15">
        <f>'[1]TCE - ANEXO III - Preencher'!L181</f>
        <v>211.99</v>
      </c>
      <c r="L172" s="15">
        <f>'[1]TCE - ANEXO III - Preencher'!M181</f>
        <v>1.63</v>
      </c>
      <c r="M172" s="15">
        <f t="shared" si="13"/>
        <v>210.36</v>
      </c>
      <c r="N172" s="15">
        <f>'[1]TCE - ANEXO III - Preencher'!O181</f>
        <v>1.79</v>
      </c>
      <c r="O172" s="15">
        <f>'[1]TCE - ANEXO III - Preencher'!P181</f>
        <v>0</v>
      </c>
      <c r="P172" s="16">
        <f t="shared" si="14"/>
        <v>1.79</v>
      </c>
      <c r="Q172" s="15">
        <f>'[1]TCE - ANEXO III - Preencher'!R181</f>
        <v>180.78</v>
      </c>
      <c r="R172" s="15">
        <f>'[1]TCE - ANEXO III - Preencher'!S181</f>
        <v>97.5</v>
      </c>
      <c r="S172" s="16">
        <f t="shared" si="15"/>
        <v>83.28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472.46000000000004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LUCICLEIDE BARBOSA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2237-10</v>
      </c>
      <c r="G173" s="13">
        <f>IF('[1]TCE - ANEXO III - Preencher'!H182="","",'[1]TCE - ANEXO III - Preencher'!H182)</f>
        <v>46143</v>
      </c>
      <c r="H173" s="14">
        <f>'[1]TCE - ANEXO III - Preencher'!I182</f>
        <v>0</v>
      </c>
      <c r="I173" s="14">
        <f>'[1]TCE - ANEXO III - Preencher'!J182</f>
        <v>10.36</v>
      </c>
      <c r="J173" s="14">
        <f>'[1]TCE - ANEXO III - Preencher'!K182</f>
        <v>0</v>
      </c>
      <c r="K173" s="15">
        <f>'[1]TCE - ANEXO III - Preencher'!L182</f>
        <v>211.99</v>
      </c>
      <c r="L173" s="15">
        <f>'[1]TCE - ANEXO III - Preencher'!M182</f>
        <v>0.12</v>
      </c>
      <c r="M173" s="15">
        <f t="shared" si="13"/>
        <v>211.87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222.23000000000002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LUCIMAR LAUDIENE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46143</v>
      </c>
      <c r="H174" s="14">
        <f>'[1]TCE - ANEXO III - Preencher'!I183</f>
        <v>0</v>
      </c>
      <c r="I174" s="14">
        <f>'[1]TCE - ANEXO III - Preencher'!J183</f>
        <v>397.72</v>
      </c>
      <c r="J174" s="14">
        <f>'[1]TCE - ANEXO III - Preencher'!K183</f>
        <v>0</v>
      </c>
      <c r="K174" s="15">
        <f>'[1]TCE - ANEXO III - Preencher'!L183</f>
        <v>211.99</v>
      </c>
      <c r="L174" s="15">
        <f>'[1]TCE - ANEXO III - Preencher'!M183</f>
        <v>1.86</v>
      </c>
      <c r="M174" s="15">
        <f t="shared" si="13"/>
        <v>210.13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138.38999999999999</v>
      </c>
      <c r="U174" s="15">
        <f>'[1]TCE - ANEXO III - Preencher'!V183</f>
        <v>0</v>
      </c>
      <c r="V174" s="16">
        <f t="shared" si="16"/>
        <v>138.38999999999999</v>
      </c>
      <c r="W174" s="17" t="str">
        <f>IF('[1]TCE - ANEXO III - Preencher'!X183="","",'[1]TCE - ANEXO III - Preencher'!X183)</f>
        <v>auxilio creche dos enfermeiros</v>
      </c>
      <c r="X174" s="15">
        <f>'[1]TCE - ANEXO III - Preencher'!Y183</f>
        <v>2276.9899999999998</v>
      </c>
      <c r="Y174" s="15">
        <f>'[1]TCE - ANEXO III - Preencher'!Z183</f>
        <v>0</v>
      </c>
      <c r="Z174" s="16">
        <f t="shared" si="17"/>
        <v>2276.9899999999998</v>
      </c>
      <c r="AA174" s="17" t="str">
        <f>IF('[1]TCE - ANEXO III - Preencher'!AB183="","",'[1]TCE - ANEXO III - Preencher'!AB183)</f>
        <v>piso da enfermagem</v>
      </c>
      <c r="AB174" s="15">
        <f t="shared" si="12"/>
        <v>3023.2299999999996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LYZA NATALICIA DE OLIVEIRA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46143</v>
      </c>
      <c r="H175" s="14">
        <f>'[1]TCE - ANEXO III - Preencher'!I184</f>
        <v>0</v>
      </c>
      <c r="I175" s="14">
        <f>'[1]TCE - ANEXO III - Preencher'!J184</f>
        <v>380.81</v>
      </c>
      <c r="J175" s="14">
        <f>'[1]TCE - ANEXO III - Preencher'!K184</f>
        <v>0</v>
      </c>
      <c r="K175" s="15">
        <f>'[1]TCE - ANEXO III - Preencher'!L184</f>
        <v>211.99</v>
      </c>
      <c r="L175" s="15">
        <f>'[1]TCE - ANEXO III - Preencher'!M184</f>
        <v>1.86</v>
      </c>
      <c r="M175" s="15">
        <f t="shared" si="13"/>
        <v>210.13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2276.9899999999998</v>
      </c>
      <c r="Y175" s="15">
        <f>'[1]TCE - ANEXO III - Preencher'!Z184</f>
        <v>0</v>
      </c>
      <c r="Z175" s="16">
        <f t="shared" si="17"/>
        <v>2276.9899999999998</v>
      </c>
      <c r="AA175" s="17" t="str">
        <f>IF('[1]TCE - ANEXO III - Preencher'!AB184="","",'[1]TCE - ANEXO III - Preencher'!AB184)</f>
        <v>piso da enfermagem</v>
      </c>
      <c r="AB175" s="15">
        <f t="shared" si="12"/>
        <v>2867.93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MACIO RUBENS CARVALHO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7823-20</v>
      </c>
      <c r="G176" s="13">
        <f>IF('[1]TCE - ANEXO III - Preencher'!H185="","",'[1]TCE - ANEXO III - Preencher'!H185)</f>
        <v>46143</v>
      </c>
      <c r="H176" s="14">
        <f>'[1]TCE - ANEXO III - Preencher'!I185</f>
        <v>0</v>
      </c>
      <c r="I176" s="14">
        <f>'[1]TCE - ANEXO III - Preencher'!J185</f>
        <v>164.92</v>
      </c>
      <c r="J176" s="14">
        <f>'[1]TCE - ANEXO III - Preencher'!K185</f>
        <v>0</v>
      </c>
      <c r="K176" s="15">
        <f>'[1]TCE - ANEXO III - Preencher'!L185</f>
        <v>211.99</v>
      </c>
      <c r="L176" s="15">
        <f>'[1]TCE - ANEXO III - Preencher'!M185</f>
        <v>1.74</v>
      </c>
      <c r="M176" s="15">
        <f t="shared" si="13"/>
        <v>210.25</v>
      </c>
      <c r="N176" s="15">
        <f>'[1]TCE - ANEXO III - Preencher'!O185</f>
        <v>1.79</v>
      </c>
      <c r="O176" s="15">
        <f>'[1]TCE - ANEXO III - Preencher'!P185</f>
        <v>0</v>
      </c>
      <c r="P176" s="16">
        <f t="shared" si="14"/>
        <v>1.79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376.96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MANUELA DE MELO RIBEIRO PARANHOS AGRA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46143</v>
      </c>
      <c r="H177" s="14">
        <f>'[1]TCE - ANEXO III - Preencher'!I186</f>
        <v>0</v>
      </c>
      <c r="I177" s="14">
        <f>'[1]TCE - ANEXO III - Preencher'!J186</f>
        <v>848.43</v>
      </c>
      <c r="J177" s="14">
        <f>'[1]TCE - ANEXO III - Preencher'!K186</f>
        <v>0</v>
      </c>
      <c r="K177" s="15">
        <f>'[1]TCE - ANEXO III - Preencher'!L186</f>
        <v>211.99</v>
      </c>
      <c r="L177" s="15">
        <f>'[1]TCE - ANEXO III - Preencher'!M186</f>
        <v>8.4</v>
      </c>
      <c r="M177" s="15">
        <f t="shared" si="13"/>
        <v>203.59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1052.02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MARCELA SUELE SOARES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>
        <f>IF('[1]TCE - ANEXO III - Preencher'!H187="","",'[1]TCE - ANEXO III - Preencher'!H187)</f>
        <v>46143</v>
      </c>
      <c r="H178" s="14">
        <f>'[1]TCE - ANEXO III - Preencher'!I187</f>
        <v>0</v>
      </c>
      <c r="I178" s="14">
        <f>'[1]TCE - ANEXO III - Preencher'!J187</f>
        <v>310.38</v>
      </c>
      <c r="J178" s="14">
        <f>'[1]TCE - ANEXO III - Preencher'!K187</f>
        <v>0</v>
      </c>
      <c r="K178" s="15">
        <f>'[1]TCE - ANEXO III - Preencher'!L187</f>
        <v>211.99</v>
      </c>
      <c r="L178" s="15">
        <f>'[1]TCE - ANEXO III - Preencher'!M187</f>
        <v>2.15</v>
      </c>
      <c r="M178" s="15">
        <f t="shared" si="13"/>
        <v>209.84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520.22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MARCELO PESSOA DE LIMA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7823-20</v>
      </c>
      <c r="G179" s="13">
        <f>IF('[1]TCE - ANEXO III - Preencher'!H188="","",'[1]TCE - ANEXO III - Preencher'!H188)</f>
        <v>46143</v>
      </c>
      <c r="H179" s="14">
        <f>'[1]TCE - ANEXO III - Preencher'!I188</f>
        <v>0</v>
      </c>
      <c r="I179" s="14">
        <f>'[1]TCE - ANEXO III - Preencher'!J188</f>
        <v>184.04</v>
      </c>
      <c r="J179" s="14">
        <f>'[1]TCE - ANEXO III - Preencher'!K188</f>
        <v>0</v>
      </c>
      <c r="K179" s="15">
        <f>'[1]TCE - ANEXO III - Preencher'!L188</f>
        <v>211.99</v>
      </c>
      <c r="L179" s="15">
        <f>'[1]TCE - ANEXO III - Preencher'!M188</f>
        <v>1.74</v>
      </c>
      <c r="M179" s="15">
        <f t="shared" si="13"/>
        <v>210.25</v>
      </c>
      <c r="N179" s="15">
        <f>'[1]TCE - ANEXO III - Preencher'!O188</f>
        <v>1.79</v>
      </c>
      <c r="O179" s="15">
        <f>'[1]TCE - ANEXO III - Preencher'!P188</f>
        <v>0</v>
      </c>
      <c r="P179" s="16">
        <f t="shared" si="14"/>
        <v>1.79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396.08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MÁRCIA FERREIRA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46143</v>
      </c>
      <c r="H180" s="14">
        <f>'[1]TCE - ANEXO III - Preencher'!I189</f>
        <v>0</v>
      </c>
      <c r="I180" s="14">
        <f>'[1]TCE - ANEXO III - Preencher'!J189</f>
        <v>302.88</v>
      </c>
      <c r="J180" s="14">
        <f>'[1]TCE - ANEXO III - Preencher'!K189</f>
        <v>0</v>
      </c>
      <c r="K180" s="15">
        <f>'[1]TCE - ANEXO III - Preencher'!L189</f>
        <v>211.99</v>
      </c>
      <c r="L180" s="15">
        <f>'[1]TCE - ANEXO III - Preencher'!M189</f>
        <v>1.62</v>
      </c>
      <c r="M180" s="15">
        <f t="shared" si="13"/>
        <v>210.37</v>
      </c>
      <c r="N180" s="15">
        <f>'[1]TCE - ANEXO III - Preencher'!O189</f>
        <v>1.79</v>
      </c>
      <c r="O180" s="15">
        <f>'[1]TCE - ANEXO III - Preencher'!P189</f>
        <v>0</v>
      </c>
      <c r="P180" s="16">
        <f t="shared" si="14"/>
        <v>1.79</v>
      </c>
      <c r="Q180" s="15">
        <f>'[1]TCE - ANEXO III - Preencher'!R189</f>
        <v>180.78</v>
      </c>
      <c r="R180" s="15">
        <f>'[1]TCE - ANEXO III - Preencher'!S189</f>
        <v>97.26</v>
      </c>
      <c r="S180" s="16">
        <f t="shared" si="15"/>
        <v>83.52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1577.78</v>
      </c>
      <c r="Y180" s="15">
        <f>'[1]TCE - ANEXO III - Preencher'!Z189</f>
        <v>0</v>
      </c>
      <c r="Z180" s="16">
        <f t="shared" si="17"/>
        <v>1577.78</v>
      </c>
      <c r="AA180" s="17" t="str">
        <f>IF('[1]TCE - ANEXO III - Preencher'!AB189="","",'[1]TCE - ANEXO III - Preencher'!AB189)</f>
        <v>piso da enfermagem</v>
      </c>
      <c r="AB180" s="15">
        <f t="shared" si="12"/>
        <v>2176.34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MARCO FERREIRA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>
        <f>IF('[1]TCE - ANEXO III - Preencher'!H190="","",'[1]TCE - ANEXO III - Preencher'!H190)</f>
        <v>46143</v>
      </c>
      <c r="H181" s="14">
        <f>'[1]TCE - ANEXO III - Preencher'!I190</f>
        <v>0</v>
      </c>
      <c r="I181" s="14">
        <f>'[1]TCE - ANEXO III - Preencher'!J190</f>
        <v>215.25</v>
      </c>
      <c r="J181" s="14">
        <f>'[1]TCE - ANEXO III - Preencher'!K190</f>
        <v>0</v>
      </c>
      <c r="K181" s="15">
        <f>'[1]TCE - ANEXO III - Preencher'!L190</f>
        <v>211.99</v>
      </c>
      <c r="L181" s="15">
        <f>'[1]TCE - ANEXO III - Preencher'!M190</f>
        <v>1.62</v>
      </c>
      <c r="M181" s="15">
        <f t="shared" si="13"/>
        <v>210.37</v>
      </c>
      <c r="N181" s="15">
        <f>'[1]TCE - ANEXO III - Preencher'!O190</f>
        <v>1.79</v>
      </c>
      <c r="O181" s="15">
        <f>'[1]TCE - ANEXO III - Preencher'!P190</f>
        <v>0</v>
      </c>
      <c r="P181" s="16">
        <f t="shared" si="14"/>
        <v>1.79</v>
      </c>
      <c r="Q181" s="15">
        <f>'[1]TCE - ANEXO III - Preencher'!R190</f>
        <v>180.78</v>
      </c>
      <c r="R181" s="15">
        <f>'[1]TCE - ANEXO III - Preencher'!S190</f>
        <v>97.26</v>
      </c>
      <c r="S181" s="16">
        <f t="shared" si="15"/>
        <v>83.52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510.93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MARCOS AURÉLIO FONSECA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7823-20</v>
      </c>
      <c r="G182" s="13">
        <f>IF('[1]TCE - ANEXO III - Preencher'!H191="","",'[1]TCE - ANEXO III - Preencher'!H191)</f>
        <v>46143</v>
      </c>
      <c r="H182" s="14">
        <f>'[1]TCE - ANEXO III - Preencher'!I191</f>
        <v>0</v>
      </c>
      <c r="I182" s="14">
        <f>'[1]TCE - ANEXO III - Preencher'!J191</f>
        <v>183.87</v>
      </c>
      <c r="J182" s="14">
        <f>'[1]TCE - ANEXO III - Preencher'!K191</f>
        <v>0</v>
      </c>
      <c r="K182" s="15">
        <f>'[1]TCE - ANEXO III - Preencher'!L191</f>
        <v>211.99</v>
      </c>
      <c r="L182" s="15">
        <f>'[1]TCE - ANEXO III - Preencher'!M191</f>
        <v>1.74</v>
      </c>
      <c r="M182" s="15">
        <f t="shared" si="13"/>
        <v>210.25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394.12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MARCOS GOMES DO NASCIMENTO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1425-05</v>
      </c>
      <c r="G183" s="13">
        <f>IF('[1]TCE - ANEXO III - Preencher'!H192="","",'[1]TCE - ANEXO III - Preencher'!H192)</f>
        <v>46143</v>
      </c>
      <c r="H183" s="14">
        <f>'[1]TCE - ANEXO III - Preencher'!I192</f>
        <v>0</v>
      </c>
      <c r="I183" s="14">
        <f>'[1]TCE - ANEXO III - Preencher'!J192</f>
        <v>320.27</v>
      </c>
      <c r="J183" s="14">
        <f>'[1]TCE - ANEXO III - Preencher'!K192</f>
        <v>0</v>
      </c>
      <c r="K183" s="15">
        <f>'[1]TCE - ANEXO III - Preencher'!L192</f>
        <v>211.99</v>
      </c>
      <c r="L183" s="15">
        <f>'[1]TCE - ANEXO III - Preencher'!M192</f>
        <v>4</v>
      </c>
      <c r="M183" s="15">
        <f t="shared" si="13"/>
        <v>207.99</v>
      </c>
      <c r="N183" s="15">
        <f>'[1]TCE - ANEXO III - Preencher'!O192</f>
        <v>1.79</v>
      </c>
      <c r="O183" s="15">
        <f>'[1]TCE - ANEXO III - Preencher'!P192</f>
        <v>0</v>
      </c>
      <c r="P183" s="16">
        <f t="shared" si="14"/>
        <v>1.79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530.04999999999995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MARIA APARECIDA DE FATIMA ALENCAR NOBRE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2232-88</v>
      </c>
      <c r="G184" s="13">
        <f>IF('[1]TCE - ANEXO III - Preencher'!H193="","",'[1]TCE - ANEXO III - Preencher'!H193)</f>
        <v>46143</v>
      </c>
      <c r="H184" s="14">
        <f>'[1]TCE - ANEXO III - Preencher'!I193</f>
        <v>0</v>
      </c>
      <c r="I184" s="14">
        <f>'[1]TCE - ANEXO III - Preencher'!J193</f>
        <v>563.65</v>
      </c>
      <c r="J184" s="14">
        <f>'[1]TCE - ANEXO III - Preencher'!K193</f>
        <v>0</v>
      </c>
      <c r="K184" s="15">
        <f>'[1]TCE - ANEXO III - Preencher'!L193</f>
        <v>211.99</v>
      </c>
      <c r="L184" s="15">
        <f>'[1]TCE - ANEXO III - Preencher'!M193</f>
        <v>5.91</v>
      </c>
      <c r="M184" s="15">
        <f t="shared" si="13"/>
        <v>206.08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769.73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MARIA BEATRIZ DE SOUZA NERY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4221-05</v>
      </c>
      <c r="G185" s="13">
        <f>IF('[1]TCE - ANEXO III - Preencher'!H194="","",'[1]TCE - ANEXO III - Preencher'!H194)</f>
        <v>46143</v>
      </c>
      <c r="H185" s="14">
        <f>'[1]TCE - ANEXO III - Preencher'!I194</f>
        <v>0</v>
      </c>
      <c r="I185" s="14">
        <f>'[1]TCE - ANEXO III - Preencher'!J194</f>
        <v>213.71</v>
      </c>
      <c r="J185" s="14">
        <f>'[1]TCE - ANEXO III - Preencher'!K194</f>
        <v>0</v>
      </c>
      <c r="K185" s="15">
        <f>'[1]TCE - ANEXO III - Preencher'!L194</f>
        <v>211.99</v>
      </c>
      <c r="L185" s="15">
        <f>'[1]TCE - ANEXO III - Preencher'!M194</f>
        <v>1.62</v>
      </c>
      <c r="M185" s="15">
        <f t="shared" si="13"/>
        <v>210.37</v>
      </c>
      <c r="N185" s="15">
        <f>'[1]TCE - ANEXO III - Preencher'!O194</f>
        <v>1.79</v>
      </c>
      <c r="O185" s="15">
        <f>'[1]TCE - ANEXO III - Preencher'!P194</f>
        <v>0</v>
      </c>
      <c r="P185" s="16">
        <f t="shared" si="14"/>
        <v>1.79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160</v>
      </c>
      <c r="U185" s="15">
        <f>'[1]TCE - ANEXO III - Preencher'!V194</f>
        <v>0</v>
      </c>
      <c r="V185" s="16">
        <f t="shared" si="16"/>
        <v>160</v>
      </c>
      <c r="W185" s="17" t="str">
        <f>IF('[1]TCE - ANEXO III - Preencher'!X194="","",'[1]TCE - ANEXO III - Preencher'!X194)</f>
        <v>auxilio creche devido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585.87000000000012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MARIA DAIANA NERY DA SILVA ANDRADE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46143</v>
      </c>
      <c r="H186" s="14">
        <f>'[1]TCE - ANEXO III - Preencher'!I195</f>
        <v>0</v>
      </c>
      <c r="I186" s="14">
        <f>'[1]TCE - ANEXO III - Preencher'!J195</f>
        <v>248.17</v>
      </c>
      <c r="J186" s="14">
        <f>'[1]TCE - ANEXO III - Preencher'!K195</f>
        <v>0</v>
      </c>
      <c r="K186" s="15">
        <f>'[1]TCE - ANEXO III - Preencher'!L195</f>
        <v>211.99</v>
      </c>
      <c r="L186" s="15">
        <f>'[1]TCE - ANEXO III - Preencher'!M195</f>
        <v>1.62</v>
      </c>
      <c r="M186" s="15">
        <f t="shared" si="13"/>
        <v>210.37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180.78</v>
      </c>
      <c r="R186" s="15">
        <f>'[1]TCE - ANEXO III - Preencher'!S195</f>
        <v>97.26</v>
      </c>
      <c r="S186" s="16">
        <f t="shared" si="15"/>
        <v>83.52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1157.04</v>
      </c>
      <c r="Y186" s="15">
        <f>'[1]TCE - ANEXO III - Preencher'!Z195</f>
        <v>0</v>
      </c>
      <c r="Z186" s="16">
        <f t="shared" si="17"/>
        <v>1157.04</v>
      </c>
      <c r="AA186" s="17" t="str">
        <f>IF('[1]TCE - ANEXO III - Preencher'!AB195="","",'[1]TCE - ANEXO III - Preencher'!AB195)</f>
        <v>piso da enfermagem</v>
      </c>
      <c r="AB186" s="15">
        <f t="shared" si="12"/>
        <v>1699.1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MARIA DAS DORES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5135-05</v>
      </c>
      <c r="G187" s="13">
        <f>IF('[1]TCE - ANEXO III - Preencher'!H196="","",'[1]TCE - ANEXO III - Preencher'!H196)</f>
        <v>46143</v>
      </c>
      <c r="H187" s="14">
        <f>'[1]TCE - ANEXO III - Preencher'!I196</f>
        <v>0</v>
      </c>
      <c r="I187" s="14">
        <f>'[1]TCE - ANEXO III - Preencher'!J196</f>
        <v>194.43</v>
      </c>
      <c r="J187" s="14">
        <f>'[1]TCE - ANEXO III - Preencher'!K196</f>
        <v>0</v>
      </c>
      <c r="K187" s="15">
        <f>'[1]TCE - ANEXO III - Preencher'!L196</f>
        <v>211.99</v>
      </c>
      <c r="L187" s="15">
        <f>'[1]TCE - ANEXO III - Preencher'!M196</f>
        <v>1.62</v>
      </c>
      <c r="M187" s="15">
        <f t="shared" si="13"/>
        <v>210.37</v>
      </c>
      <c r="N187" s="15">
        <f>'[1]TCE - ANEXO III - Preencher'!O196</f>
        <v>1.79</v>
      </c>
      <c r="O187" s="15">
        <f>'[1]TCE - ANEXO III - Preencher'!P196</f>
        <v>0</v>
      </c>
      <c r="P187" s="16">
        <f t="shared" si="14"/>
        <v>1.79</v>
      </c>
      <c r="Q187" s="15">
        <f>'[1]TCE - ANEXO III - Preencher'!R196</f>
        <v>180.78</v>
      </c>
      <c r="R187" s="15">
        <f>'[1]TCE - ANEXO III - Preencher'!S196</f>
        <v>97.26</v>
      </c>
      <c r="S187" s="16">
        <f t="shared" si="15"/>
        <v>83.52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490.11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MARIA DE FATIMA PINTO RIBEIRO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2232-88</v>
      </c>
      <c r="G188" s="13">
        <f>IF('[1]TCE - ANEXO III - Preencher'!H197="","",'[1]TCE - ANEXO III - Preencher'!H197)</f>
        <v>46143</v>
      </c>
      <c r="H188" s="14">
        <f>'[1]TCE - ANEXO III - Preencher'!I197</f>
        <v>0</v>
      </c>
      <c r="I188" s="14">
        <f>'[1]TCE - ANEXO III - Preencher'!J197</f>
        <v>568.53</v>
      </c>
      <c r="J188" s="14">
        <f>'[1]TCE - ANEXO III - Preencher'!K197</f>
        <v>0</v>
      </c>
      <c r="K188" s="15">
        <f>'[1]TCE - ANEXO III - Preencher'!L197</f>
        <v>211.99</v>
      </c>
      <c r="L188" s="15">
        <f>'[1]TCE - ANEXO III - Preencher'!M197</f>
        <v>5.91</v>
      </c>
      <c r="M188" s="15">
        <f t="shared" si="13"/>
        <v>206.08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774.61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MARIA EDUARDA VALADARES SANTOS LINS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2252-70</v>
      </c>
      <c r="G189" s="13">
        <f>IF('[1]TCE - ANEXO III - Preencher'!H198="","",'[1]TCE - ANEXO III - Preencher'!H198)</f>
        <v>46143</v>
      </c>
      <c r="H189" s="14">
        <f>'[1]TCE - ANEXO III - Preencher'!I198</f>
        <v>0</v>
      </c>
      <c r="I189" s="14">
        <f>'[1]TCE - ANEXO III - Preencher'!J198</f>
        <v>623.64</v>
      </c>
      <c r="J189" s="14">
        <f>'[1]TCE - ANEXO III - Preencher'!K198</f>
        <v>0</v>
      </c>
      <c r="K189" s="15">
        <f>'[1]TCE - ANEXO III - Preencher'!L198</f>
        <v>211.99</v>
      </c>
      <c r="L189" s="15">
        <f>'[1]TCE - ANEXO III - Preencher'!M198</f>
        <v>4.2</v>
      </c>
      <c r="M189" s="15">
        <f t="shared" si="13"/>
        <v>207.79000000000002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831.43000000000006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 xml:space="preserve">MARIA JULIA DA CRUZ GOUVEIA NETO DE 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2251-24</v>
      </c>
      <c r="G190" s="13">
        <f>IF('[1]TCE - ANEXO III - Preencher'!H199="","",'[1]TCE - ANEXO III - Preencher'!H199)</f>
        <v>46143</v>
      </c>
      <c r="H190" s="14">
        <f>'[1]TCE - ANEXO III - Preencher'!I199</f>
        <v>0</v>
      </c>
      <c r="I190" s="14">
        <f>'[1]TCE - ANEXO III - Preencher'!J199</f>
        <v>474.31</v>
      </c>
      <c r="J190" s="14">
        <f>'[1]TCE - ANEXO III - Preencher'!K199</f>
        <v>0</v>
      </c>
      <c r="K190" s="15">
        <f>'[1]TCE - ANEXO III - Preencher'!L199</f>
        <v>211.99</v>
      </c>
      <c r="L190" s="15">
        <f>'[1]TCE - ANEXO III - Preencher'!M199</f>
        <v>3.22</v>
      </c>
      <c r="M190" s="15">
        <f t="shared" si="13"/>
        <v>208.77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683.08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MARIA MADALENA CORREIA RAMOS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46143</v>
      </c>
      <c r="H191" s="14">
        <f>'[1]TCE - ANEXO III - Preencher'!I200</f>
        <v>0</v>
      </c>
      <c r="I191" s="14">
        <f>'[1]TCE - ANEXO III - Preencher'!J200</f>
        <v>334.17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1.79</v>
      </c>
      <c r="O191" s="15">
        <f>'[1]TCE - ANEXO III - Preencher'!P200</f>
        <v>0</v>
      </c>
      <c r="P191" s="16">
        <f t="shared" si="14"/>
        <v>1.79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1577.78</v>
      </c>
      <c r="Y191" s="15">
        <f>'[1]TCE - ANEXO III - Preencher'!Z200</f>
        <v>0</v>
      </c>
      <c r="Z191" s="16">
        <f t="shared" si="17"/>
        <v>1577.78</v>
      </c>
      <c r="AA191" s="17" t="str">
        <f>IF('[1]TCE - ANEXO III - Preencher'!AB200="","",'[1]TCE - ANEXO III - Preencher'!AB200)</f>
        <v>piso da enfermagem</v>
      </c>
      <c r="AB191" s="15">
        <f t="shared" si="12"/>
        <v>1913.74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MARIA RENATA FERREIRA DE SOUZA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>
        <f>IF('[1]TCE - ANEXO III - Preencher'!H201="","",'[1]TCE - ANEXO III - Preencher'!H201)</f>
        <v>46143</v>
      </c>
      <c r="H192" s="14">
        <f>'[1]TCE - ANEXO III - Preencher'!I201</f>
        <v>0</v>
      </c>
      <c r="I192" s="14">
        <f>'[1]TCE - ANEXO III - Preencher'!J201</f>
        <v>298.3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1.79</v>
      </c>
      <c r="O192" s="15">
        <f>'[1]TCE - ANEXO III - Preencher'!P201</f>
        <v>0</v>
      </c>
      <c r="P192" s="16">
        <f t="shared" si="14"/>
        <v>1.79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81.02</v>
      </c>
      <c r="U192" s="15">
        <f>'[1]TCE - ANEXO III - Preencher'!V201</f>
        <v>0</v>
      </c>
      <c r="V192" s="16">
        <f t="shared" si="16"/>
        <v>81.02</v>
      </c>
      <c r="W192" s="17" t="str">
        <f>IF('[1]TCE - ANEXO III - Preencher'!X201="","",'[1]TCE - ANEXO III - Preencher'!X201)</f>
        <v>auxilio creche devido</v>
      </c>
      <c r="X192" s="15">
        <f>'[1]TCE - ANEXO III - Preencher'!Y201</f>
        <v>1577.78</v>
      </c>
      <c r="Y192" s="15">
        <f>'[1]TCE - ANEXO III - Preencher'!Z201</f>
        <v>0</v>
      </c>
      <c r="Z192" s="16">
        <f t="shared" si="17"/>
        <v>1577.78</v>
      </c>
      <c r="AA192" s="17" t="str">
        <f>IF('[1]TCE - ANEXO III - Preencher'!AB201="","",'[1]TCE - ANEXO III - Preencher'!AB201)</f>
        <v>piso da enfermagem</v>
      </c>
      <c r="AB192" s="15">
        <f t="shared" si="12"/>
        <v>1958.8899999999999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MARIA SIMONE SANTOS 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3226-05</v>
      </c>
      <c r="G193" s="13">
        <f>IF('[1]TCE - ANEXO III - Preencher'!H202="","",'[1]TCE - ANEXO III - Preencher'!H202)</f>
        <v>46143</v>
      </c>
      <c r="H193" s="14">
        <f>'[1]TCE - ANEXO III - Preencher'!I202</f>
        <v>0</v>
      </c>
      <c r="I193" s="14">
        <f>'[1]TCE - ANEXO III - Preencher'!J202</f>
        <v>193.03</v>
      </c>
      <c r="J193" s="14">
        <f>'[1]TCE - ANEXO III - Preencher'!K202</f>
        <v>0</v>
      </c>
      <c r="K193" s="15">
        <f>'[1]TCE - ANEXO III - Preencher'!L202</f>
        <v>211.99</v>
      </c>
      <c r="L193" s="15">
        <f>'[1]TCE - ANEXO III - Preencher'!M202</f>
        <v>1.62</v>
      </c>
      <c r="M193" s="15">
        <f t="shared" si="13"/>
        <v>210.37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403.4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MARIELY DO REGO BARROS DE ANDRADE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46143</v>
      </c>
      <c r="H194" s="14">
        <f>'[1]TCE - ANEXO III - Preencher'!I203</f>
        <v>0</v>
      </c>
      <c r="I194" s="14">
        <f>'[1]TCE - ANEXO III - Preencher'!J203</f>
        <v>415.46</v>
      </c>
      <c r="J194" s="14">
        <f>'[1]TCE - ANEXO III - Preencher'!K203</f>
        <v>0</v>
      </c>
      <c r="K194" s="15">
        <f>'[1]TCE - ANEXO III - Preencher'!L203</f>
        <v>211.99</v>
      </c>
      <c r="L194" s="15">
        <f>'[1]TCE - ANEXO III - Preencher'!M203</f>
        <v>2.2200000000000002</v>
      </c>
      <c r="M194" s="15">
        <f t="shared" si="13"/>
        <v>209.77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1941</v>
      </c>
      <c r="Y194" s="15">
        <f>'[1]TCE - ANEXO III - Preencher'!Z203</f>
        <v>0</v>
      </c>
      <c r="Z194" s="16">
        <f t="shared" si="17"/>
        <v>1941</v>
      </c>
      <c r="AA194" s="17" t="str">
        <f>IF('[1]TCE - ANEXO III - Preencher'!AB203="","",'[1]TCE - ANEXO III - Preencher'!AB203)</f>
        <v>piso da enfermagem</v>
      </c>
      <c r="AB194" s="15">
        <f t="shared" si="12"/>
        <v>2566.23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MARÍLIA AYANNE DE ALBUQUERQUE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46143</v>
      </c>
      <c r="H195" s="14">
        <f>'[1]TCE - ANEXO III - Preencher'!I204</f>
        <v>0</v>
      </c>
      <c r="I195" s="14">
        <f>'[1]TCE - ANEXO III - Preencher'!J204</f>
        <v>310.33999999999997</v>
      </c>
      <c r="J195" s="14">
        <f>'[1]TCE - ANEXO III - Preencher'!K204</f>
        <v>0</v>
      </c>
      <c r="K195" s="15">
        <f>'[1]TCE - ANEXO III - Preencher'!L204</f>
        <v>211.99</v>
      </c>
      <c r="L195" s="15">
        <f>'[1]TCE - ANEXO III - Preencher'!M204</f>
        <v>1.86</v>
      </c>
      <c r="M195" s="15">
        <f t="shared" si="13"/>
        <v>210.13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1593.89</v>
      </c>
      <c r="Y195" s="15">
        <f>'[1]TCE - ANEXO III - Preencher'!Z204</f>
        <v>0</v>
      </c>
      <c r="Z195" s="16">
        <f t="shared" si="17"/>
        <v>1593.89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2114.36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MARIO JOSE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7823-20</v>
      </c>
      <c r="G196" s="13">
        <f>IF('[1]TCE - ANEXO III - Preencher'!H205="","",'[1]TCE - ANEXO III - Preencher'!H205)</f>
        <v>46143</v>
      </c>
      <c r="H196" s="14">
        <f>'[1]TCE - ANEXO III - Preencher'!I205</f>
        <v>0</v>
      </c>
      <c r="I196" s="14">
        <f>'[1]TCE - ANEXO III - Preencher'!J205</f>
        <v>171.54</v>
      </c>
      <c r="J196" s="14">
        <f>'[1]TCE - ANEXO III - Preencher'!K205</f>
        <v>0</v>
      </c>
      <c r="K196" s="15">
        <f>'[1]TCE - ANEXO III - Preencher'!L205</f>
        <v>211.99</v>
      </c>
      <c r="L196" s="15">
        <f>'[1]TCE - ANEXO III - Preencher'!M205</f>
        <v>1.74</v>
      </c>
      <c r="M196" s="15">
        <f t="shared" ref="M196:M259" si="19">K196-L196</f>
        <v>210.25</v>
      </c>
      <c r="N196" s="15">
        <f>'[1]TCE - ANEXO III - Preencher'!O205</f>
        <v>1.79</v>
      </c>
      <c r="O196" s="15">
        <f>'[1]TCE - ANEXO III - Preencher'!P205</f>
        <v>0</v>
      </c>
      <c r="P196" s="16">
        <f t="shared" ref="P196:P259" si="20">N196-O196</f>
        <v>1.79</v>
      </c>
      <c r="Q196" s="15">
        <f>'[1]TCE - ANEXO III - Preencher'!R205</f>
        <v>180.78</v>
      </c>
      <c r="R196" s="15">
        <f>'[1]TCE - ANEXO III - Preencher'!S205</f>
        <v>104.24</v>
      </c>
      <c r="S196" s="16">
        <f t="shared" ref="S196:S259" si="21">Q196-R196</f>
        <v>76.540000000000006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460.12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MARIUSKA RODRIGUES RAPOSO LAPORTE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2516-05</v>
      </c>
      <c r="G197" s="13">
        <f>IF('[1]TCE - ANEXO III - Preencher'!H206="","",'[1]TCE - ANEXO III - Preencher'!H206)</f>
        <v>46143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5556.35</v>
      </c>
      <c r="K197" s="15">
        <f>'[1]TCE - ANEXO III - Preencher'!L206</f>
        <v>211.99</v>
      </c>
      <c r="L197" s="15">
        <f>'[1]TCE - ANEXO III - Preencher'!M206</f>
        <v>0.59</v>
      </c>
      <c r="M197" s="15">
        <f t="shared" si="19"/>
        <v>211.4</v>
      </c>
      <c r="N197" s="15">
        <f>'[1]TCE - ANEXO III - Preencher'!O206</f>
        <v>1.79</v>
      </c>
      <c r="O197" s="15">
        <f>'[1]TCE - ANEXO III - Preencher'!P206</f>
        <v>0</v>
      </c>
      <c r="P197" s="16">
        <f t="shared" si="20"/>
        <v>1.79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160</v>
      </c>
      <c r="U197" s="15">
        <f>'[1]TCE - ANEXO III - Preencher'!V206</f>
        <v>0</v>
      </c>
      <c r="V197" s="16">
        <f t="shared" si="22"/>
        <v>160</v>
      </c>
      <c r="W197" s="17" t="str">
        <f>IF('[1]TCE - ANEXO III - Preencher'!X206="","",'[1]TCE - ANEXO III - Preencher'!X206)</f>
        <v>auxilio creche devido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5929.54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MARLEIDE MIRANDA MENDES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46143</v>
      </c>
      <c r="H198" s="14">
        <f>'[1]TCE - ANEXO III - Preencher'!I207</f>
        <v>0</v>
      </c>
      <c r="I198" s="14">
        <f>'[1]TCE - ANEXO III - Preencher'!J207</f>
        <v>302.88</v>
      </c>
      <c r="J198" s="14">
        <f>'[1]TCE - ANEXO III - Preencher'!K207</f>
        <v>0</v>
      </c>
      <c r="K198" s="15">
        <f>'[1]TCE - ANEXO III - Preencher'!L207</f>
        <v>211.99</v>
      </c>
      <c r="L198" s="15">
        <f>'[1]TCE - ANEXO III - Preencher'!M207</f>
        <v>1.62</v>
      </c>
      <c r="M198" s="15">
        <f t="shared" si="19"/>
        <v>210.37</v>
      </c>
      <c r="N198" s="15">
        <f>'[1]TCE - ANEXO III - Preencher'!O207</f>
        <v>1.79</v>
      </c>
      <c r="O198" s="15">
        <f>'[1]TCE - ANEXO III - Preencher'!P207</f>
        <v>0</v>
      </c>
      <c r="P198" s="16">
        <f t="shared" si="20"/>
        <v>1.79</v>
      </c>
      <c r="Q198" s="15">
        <f>'[1]TCE - ANEXO III - Preencher'!R207</f>
        <v>180.78</v>
      </c>
      <c r="R198" s="15">
        <f>'[1]TCE - ANEXO III - Preencher'!S207</f>
        <v>97.26</v>
      </c>
      <c r="S198" s="16">
        <f t="shared" si="21"/>
        <v>83.52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1577.78</v>
      </c>
      <c r="Y198" s="15">
        <f>'[1]TCE - ANEXO III - Preencher'!Z207</f>
        <v>0</v>
      </c>
      <c r="Z198" s="16">
        <f t="shared" si="23"/>
        <v>1577.78</v>
      </c>
      <c r="AA198" s="17" t="str">
        <f>IF('[1]TCE - ANEXO III - Preencher'!AB207="","",'[1]TCE - ANEXO III - Preencher'!AB207)</f>
        <v>piso da enfermagem</v>
      </c>
      <c r="AB198" s="15">
        <f t="shared" si="18"/>
        <v>2176.34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MARY SIMONE BOYER DE ALMEIDA DOS ANJOS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46143</v>
      </c>
      <c r="H199" s="14">
        <f>'[1]TCE - ANEXO III - Preencher'!I208</f>
        <v>0</v>
      </c>
      <c r="I199" s="14">
        <f>'[1]TCE - ANEXO III - Preencher'!J208</f>
        <v>337.97</v>
      </c>
      <c r="J199" s="14">
        <f>'[1]TCE - ANEXO III - Preencher'!K208</f>
        <v>0</v>
      </c>
      <c r="K199" s="15">
        <f>'[1]TCE - ANEXO III - Preencher'!L208</f>
        <v>211.99</v>
      </c>
      <c r="L199" s="15">
        <f>'[1]TCE - ANEXO III - Preencher'!M208</f>
        <v>1.62</v>
      </c>
      <c r="M199" s="15">
        <f t="shared" si="19"/>
        <v>210.37</v>
      </c>
      <c r="N199" s="15">
        <f>'[1]TCE - ANEXO III - Preencher'!O208</f>
        <v>1.79</v>
      </c>
      <c r="O199" s="15">
        <f>'[1]TCE - ANEXO III - Preencher'!P208</f>
        <v>0</v>
      </c>
      <c r="P199" s="16">
        <f t="shared" si="20"/>
        <v>1.79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1577.78</v>
      </c>
      <c r="Y199" s="15">
        <f>'[1]TCE - ANEXO III - Preencher'!Z208</f>
        <v>0</v>
      </c>
      <c r="Z199" s="16">
        <f t="shared" si="23"/>
        <v>1577.78</v>
      </c>
      <c r="AA199" s="17" t="str">
        <f>IF('[1]TCE - ANEXO III - Preencher'!AB208="","",'[1]TCE - ANEXO III - Preencher'!AB208)</f>
        <v>piso da enfermagem</v>
      </c>
      <c r="AB199" s="15">
        <f t="shared" si="18"/>
        <v>2127.91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MATHEUS JUAN ROSA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4221-05</v>
      </c>
      <c r="G200" s="13">
        <f>IF('[1]TCE - ANEXO III - Preencher'!H209="","",'[1]TCE - ANEXO III - Preencher'!H209)</f>
        <v>46143</v>
      </c>
      <c r="H200" s="14">
        <f>'[1]TCE - ANEXO III - Preencher'!I209</f>
        <v>0</v>
      </c>
      <c r="I200" s="14">
        <f>'[1]TCE - ANEXO III - Preencher'!J209</f>
        <v>144.5</v>
      </c>
      <c r="J200" s="14">
        <f>'[1]TCE - ANEXO III - Preencher'!K209</f>
        <v>0</v>
      </c>
      <c r="K200" s="15">
        <f>'[1]TCE - ANEXO III - Preencher'!L209</f>
        <v>211.99</v>
      </c>
      <c r="L200" s="15">
        <f>'[1]TCE - ANEXO III - Preencher'!M209</f>
        <v>1.62</v>
      </c>
      <c r="M200" s="15">
        <f t="shared" si="19"/>
        <v>210.37</v>
      </c>
      <c r="N200" s="15">
        <f>'[1]TCE - ANEXO III - Preencher'!O209</f>
        <v>1.79</v>
      </c>
      <c r="O200" s="15">
        <f>'[1]TCE - ANEXO III - Preencher'!P209</f>
        <v>0</v>
      </c>
      <c r="P200" s="16">
        <f t="shared" si="20"/>
        <v>1.79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356.66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MICHAELA BARROS DA CRUZ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5142-25</v>
      </c>
      <c r="G201" s="13">
        <f>IF('[1]TCE - ANEXO III - Preencher'!H210="","",'[1]TCE - ANEXO III - Preencher'!H210)</f>
        <v>46143</v>
      </c>
      <c r="H201" s="14">
        <f>'[1]TCE - ANEXO III - Preencher'!I210</f>
        <v>0</v>
      </c>
      <c r="I201" s="14">
        <f>'[1]TCE - ANEXO III - Preencher'!J210</f>
        <v>178.39</v>
      </c>
      <c r="J201" s="14">
        <f>'[1]TCE - ANEXO III - Preencher'!K210</f>
        <v>0</v>
      </c>
      <c r="K201" s="15">
        <f>'[1]TCE - ANEXO III - Preencher'!L210</f>
        <v>211.99</v>
      </c>
      <c r="L201" s="15">
        <f>'[1]TCE - ANEXO III - Preencher'!M210</f>
        <v>1.57</v>
      </c>
      <c r="M201" s="15">
        <f t="shared" si="19"/>
        <v>210.42000000000002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180.78</v>
      </c>
      <c r="R201" s="15">
        <f>'[1]TCE - ANEXO III - Preencher'!S210</f>
        <v>94.02</v>
      </c>
      <c r="S201" s="16">
        <f t="shared" si="21"/>
        <v>86.76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475.57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MICHELLE ALENCAR MACIEL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46143</v>
      </c>
      <c r="H202" s="14">
        <f>'[1]TCE - ANEXO III - Preencher'!I211</f>
        <v>0</v>
      </c>
      <c r="I202" s="14">
        <f>'[1]TCE - ANEXO III - Preencher'!J211</f>
        <v>758.31</v>
      </c>
      <c r="J202" s="14">
        <f>'[1]TCE - ANEXO III - Preencher'!K211</f>
        <v>0</v>
      </c>
      <c r="K202" s="15">
        <f>'[1]TCE - ANEXO III - Preencher'!L211</f>
        <v>211.99</v>
      </c>
      <c r="L202" s="15">
        <f>'[1]TCE - ANEXO III - Preencher'!M211</f>
        <v>8.68</v>
      </c>
      <c r="M202" s="15">
        <f t="shared" si="19"/>
        <v>203.31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961.61999999999989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MICHELLE CONCEIÇÃO DE OLIVEIRA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46143</v>
      </c>
      <c r="H203" s="14">
        <f>'[1]TCE - ANEXO III - Preencher'!I212</f>
        <v>0</v>
      </c>
      <c r="I203" s="14">
        <f>'[1]TCE - ANEXO III - Preencher'!J212</f>
        <v>428.29</v>
      </c>
      <c r="J203" s="14">
        <f>'[1]TCE - ANEXO III - Preencher'!K212</f>
        <v>0</v>
      </c>
      <c r="K203" s="15">
        <f>'[1]TCE - ANEXO III - Preencher'!L212</f>
        <v>211.99</v>
      </c>
      <c r="L203" s="15">
        <f>'[1]TCE - ANEXO III - Preencher'!M212</f>
        <v>2.04</v>
      </c>
      <c r="M203" s="15">
        <f t="shared" si="19"/>
        <v>209.95000000000002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138.38999999999999</v>
      </c>
      <c r="U203" s="15">
        <f>'[1]TCE - ANEXO III - Preencher'!V212</f>
        <v>0</v>
      </c>
      <c r="V203" s="16">
        <f t="shared" si="22"/>
        <v>138.38999999999999</v>
      </c>
      <c r="W203" s="17" t="str">
        <f>IF('[1]TCE - ANEXO III - Preencher'!X212="","",'[1]TCE - ANEXO III - Preencher'!X212)</f>
        <v>auxilio creche dos enfermeiros</v>
      </c>
      <c r="X203" s="15">
        <f>'[1]TCE - ANEXO III - Preencher'!Y212</f>
        <v>2113.7199999999998</v>
      </c>
      <c r="Y203" s="15">
        <f>'[1]TCE - ANEXO III - Preencher'!Z212</f>
        <v>0</v>
      </c>
      <c r="Z203" s="16">
        <f t="shared" si="23"/>
        <v>2113.7199999999998</v>
      </c>
      <c r="AA203" s="17" t="str">
        <f>IF('[1]TCE - ANEXO III - Preencher'!AB212="","",'[1]TCE - ANEXO III - Preencher'!AB212)</f>
        <v>piso da enfermagem</v>
      </c>
      <c r="AB203" s="15">
        <f t="shared" si="18"/>
        <v>2890.35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MOACIR CARLOS FERREIRA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3222-30</v>
      </c>
      <c r="G204" s="13">
        <f>IF('[1]TCE - ANEXO III - Preencher'!H213="","",'[1]TCE - ANEXO III - Preencher'!H213)</f>
        <v>46143</v>
      </c>
      <c r="H204" s="14">
        <f>'[1]TCE - ANEXO III - Preencher'!I213</f>
        <v>0</v>
      </c>
      <c r="I204" s="14">
        <f>'[1]TCE - ANEXO III - Preencher'!J213</f>
        <v>177.3</v>
      </c>
      <c r="J204" s="14">
        <f>'[1]TCE - ANEXO III - Preencher'!K213</f>
        <v>0</v>
      </c>
      <c r="K204" s="15">
        <f>'[1]TCE - ANEXO III - Preencher'!L213</f>
        <v>211.99</v>
      </c>
      <c r="L204" s="15">
        <f>'[1]TCE - ANEXO III - Preencher'!M213</f>
        <v>1.62</v>
      </c>
      <c r="M204" s="15">
        <f t="shared" si="19"/>
        <v>210.37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180.78</v>
      </c>
      <c r="R204" s="15">
        <f>'[1]TCE - ANEXO III - Preencher'!S213</f>
        <v>97.26</v>
      </c>
      <c r="S204" s="16">
        <f t="shared" si="21"/>
        <v>83.52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471.19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NADJANE CRISTINA DO NASCIMENTO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5142-25</v>
      </c>
      <c r="G205" s="13">
        <f>IF('[1]TCE - ANEXO III - Preencher'!H214="","",'[1]TCE - ANEXO III - Preencher'!H214)</f>
        <v>46143</v>
      </c>
      <c r="H205" s="14">
        <f>'[1]TCE - ANEXO III - Preencher'!I214</f>
        <v>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211.99</v>
      </c>
      <c r="L205" s="15">
        <f>'[1]TCE - ANEXO III - Preencher'!M214</f>
        <v>1.62</v>
      </c>
      <c r="M205" s="15">
        <f t="shared" si="19"/>
        <v>210.37</v>
      </c>
      <c r="N205" s="15">
        <f>'[1]TCE - ANEXO III - Preencher'!O214</f>
        <v>1.79</v>
      </c>
      <c r="O205" s="15">
        <f>'[1]TCE - ANEXO III - Preencher'!P214</f>
        <v>0</v>
      </c>
      <c r="P205" s="16">
        <f t="shared" si="20"/>
        <v>1.79</v>
      </c>
      <c r="Q205" s="15">
        <f>'[1]TCE - ANEXO III - Preencher'!R214</f>
        <v>180.78</v>
      </c>
      <c r="R205" s="15">
        <f>'[1]TCE - ANEXO III - Preencher'!S214</f>
        <v>97.26</v>
      </c>
      <c r="S205" s="16">
        <f t="shared" si="21"/>
        <v>83.52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451.29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OSEIAS VENTURA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7664-20</v>
      </c>
      <c r="G206" s="13">
        <f>IF('[1]TCE - ANEXO III - Preencher'!H215="","",'[1]TCE - ANEXO III - Preencher'!H215)</f>
        <v>46143</v>
      </c>
      <c r="H206" s="14">
        <f>'[1]TCE - ANEXO III - Preencher'!I215</f>
        <v>0</v>
      </c>
      <c r="I206" s="14">
        <f>'[1]TCE - ANEXO III - Preencher'!J215</f>
        <v>412.26</v>
      </c>
      <c r="J206" s="14">
        <f>'[1]TCE - ANEXO III - Preencher'!K215</f>
        <v>0</v>
      </c>
      <c r="K206" s="15">
        <f>'[1]TCE - ANEXO III - Preencher'!L215</f>
        <v>211.99</v>
      </c>
      <c r="L206" s="15">
        <f>'[1]TCE - ANEXO III - Preencher'!M215</f>
        <v>2.73</v>
      </c>
      <c r="M206" s="15">
        <f t="shared" si="19"/>
        <v>209.26000000000002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621.52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PATRICIA DE CÁSSIA GALDINO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5152-05</v>
      </c>
      <c r="G207" s="13">
        <f>IF('[1]TCE - ANEXO III - Preencher'!H216="","",'[1]TCE - ANEXO III - Preencher'!H216)</f>
        <v>46143</v>
      </c>
      <c r="H207" s="14">
        <f>'[1]TCE - ANEXO III - Preencher'!I216</f>
        <v>0</v>
      </c>
      <c r="I207" s="14">
        <f>'[1]TCE - ANEXO III - Preencher'!J216</f>
        <v>170.81</v>
      </c>
      <c r="J207" s="14">
        <f>'[1]TCE - ANEXO III - Preencher'!K216</f>
        <v>0</v>
      </c>
      <c r="K207" s="15">
        <f>'[1]TCE - ANEXO III - Preencher'!L216</f>
        <v>211.99</v>
      </c>
      <c r="L207" s="15">
        <f>'[1]TCE - ANEXO III - Preencher'!M216</f>
        <v>1.62</v>
      </c>
      <c r="M207" s="15">
        <f t="shared" si="19"/>
        <v>210.37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180.78</v>
      </c>
      <c r="R207" s="15">
        <f>'[1]TCE - ANEXO III - Preencher'!S216</f>
        <v>97.26</v>
      </c>
      <c r="S207" s="16">
        <f t="shared" si="21"/>
        <v>83.52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464.7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PATRÍCIA FERREIRA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46143</v>
      </c>
      <c r="H208" s="14">
        <f>'[1]TCE - ANEXO III - Preencher'!I217</f>
        <v>0</v>
      </c>
      <c r="I208" s="14">
        <f>'[1]TCE - ANEXO III - Preencher'!J217</f>
        <v>304.12</v>
      </c>
      <c r="J208" s="14">
        <f>'[1]TCE - ANEXO III - Preencher'!K217</f>
        <v>0</v>
      </c>
      <c r="K208" s="15">
        <f>'[1]TCE - ANEXO III - Preencher'!L217</f>
        <v>211.99</v>
      </c>
      <c r="L208" s="15">
        <f>'[1]TCE - ANEXO III - Preencher'!M217</f>
        <v>1.86</v>
      </c>
      <c r="M208" s="15">
        <f t="shared" si="19"/>
        <v>210.13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1517.99</v>
      </c>
      <c r="Y208" s="15">
        <f>'[1]TCE - ANEXO III - Preencher'!Z217</f>
        <v>0</v>
      </c>
      <c r="Z208" s="16">
        <f t="shared" si="23"/>
        <v>1517.99</v>
      </c>
      <c r="AA208" s="17" t="str">
        <f>IF('[1]TCE - ANEXO III - Preencher'!AB217="","",'[1]TCE - ANEXO III - Preencher'!AB217)</f>
        <v>piso da enfermagem</v>
      </c>
      <c r="AB208" s="15">
        <f t="shared" si="18"/>
        <v>2032.24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PATRÍCIA GREICE  DOS SANTOS BRASIL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46143</v>
      </c>
      <c r="H209" s="14">
        <f>'[1]TCE - ANEXO III - Preencher'!I218</f>
        <v>0</v>
      </c>
      <c r="I209" s="14">
        <f>'[1]TCE - ANEXO III - Preencher'!J218</f>
        <v>281.83</v>
      </c>
      <c r="J209" s="14">
        <f>'[1]TCE - ANEXO III - Preencher'!K218</f>
        <v>0</v>
      </c>
      <c r="K209" s="15">
        <f>'[1]TCE - ANEXO III - Preencher'!L218</f>
        <v>211.99</v>
      </c>
      <c r="L209" s="15">
        <f>'[1]TCE - ANEXO III - Preencher'!M218</f>
        <v>1.62</v>
      </c>
      <c r="M209" s="15">
        <f t="shared" si="19"/>
        <v>210.37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180.78</v>
      </c>
      <c r="R209" s="15">
        <f>'[1]TCE - ANEXO III - Preencher'!S218</f>
        <v>97.26</v>
      </c>
      <c r="S209" s="16">
        <f t="shared" si="21"/>
        <v>83.52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1577.78</v>
      </c>
      <c r="Y209" s="15">
        <f>'[1]TCE - ANEXO III - Preencher'!Z218</f>
        <v>0</v>
      </c>
      <c r="Z209" s="16">
        <f t="shared" si="23"/>
        <v>1577.78</v>
      </c>
      <c r="AA209" s="17" t="str">
        <f>IF('[1]TCE - ANEXO III - Preencher'!AB218="","",'[1]TCE - ANEXO III - Preencher'!AB218)</f>
        <v>piso da enfermagem</v>
      </c>
      <c r="AB209" s="15">
        <f t="shared" si="18"/>
        <v>2153.5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PATRICIA LAINE DA SILVA CAETANO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2237-05</v>
      </c>
      <c r="G210" s="13">
        <f>IF('[1]TCE - ANEXO III - Preencher'!H219="","",'[1]TCE - ANEXO III - Preencher'!H219)</f>
        <v>46143</v>
      </c>
      <c r="H210" s="14">
        <f>'[1]TCE - ANEXO III - Preencher'!I219</f>
        <v>0</v>
      </c>
      <c r="I210" s="14">
        <f>'[1]TCE - ANEXO III - Preencher'!J219</f>
        <v>196.84</v>
      </c>
      <c r="J210" s="14">
        <f>'[1]TCE - ANEXO III - Preencher'!K219</f>
        <v>0</v>
      </c>
      <c r="K210" s="15">
        <f>'[1]TCE - ANEXO III - Preencher'!L219</f>
        <v>211.99</v>
      </c>
      <c r="L210" s="15">
        <f>'[1]TCE - ANEXO III - Preencher'!M219</f>
        <v>1.62</v>
      </c>
      <c r="M210" s="15">
        <f t="shared" si="19"/>
        <v>210.37</v>
      </c>
      <c r="N210" s="15">
        <f>'[1]TCE - ANEXO III - Preencher'!O219</f>
        <v>1.79</v>
      </c>
      <c r="O210" s="15">
        <f>'[1]TCE - ANEXO III - Preencher'!P219</f>
        <v>0</v>
      </c>
      <c r="P210" s="16">
        <f t="shared" si="20"/>
        <v>1.79</v>
      </c>
      <c r="Q210" s="15">
        <f>'[1]TCE - ANEXO III - Preencher'!R219</f>
        <v>180.78</v>
      </c>
      <c r="R210" s="15">
        <f>'[1]TCE - ANEXO III - Preencher'!S219</f>
        <v>97.26</v>
      </c>
      <c r="S210" s="16">
        <f t="shared" si="21"/>
        <v>83.52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492.52000000000004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PAULO CESAR OLIVEIRA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2232-88</v>
      </c>
      <c r="G211" s="13">
        <f>IF('[1]TCE - ANEXO III - Preencher'!H220="","",'[1]TCE - ANEXO III - Preencher'!H220)</f>
        <v>46143</v>
      </c>
      <c r="H211" s="14">
        <f>'[1]TCE - ANEXO III - Preencher'!I220</f>
        <v>0</v>
      </c>
      <c r="I211" s="14">
        <f>'[1]TCE - ANEXO III - Preencher'!J220</f>
        <v>559.65</v>
      </c>
      <c r="J211" s="14">
        <f>'[1]TCE - ANEXO III - Preencher'!K220</f>
        <v>0</v>
      </c>
      <c r="K211" s="15">
        <f>'[1]TCE - ANEXO III - Preencher'!L220</f>
        <v>211.99</v>
      </c>
      <c r="L211" s="15">
        <f>'[1]TCE - ANEXO III - Preencher'!M220</f>
        <v>5.91</v>
      </c>
      <c r="M211" s="15">
        <f t="shared" si="19"/>
        <v>206.08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765.73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PHALLOMA CORREIA VALERIANO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>
        <f>IF('[1]TCE - ANEXO III - Preencher'!H221="","",'[1]TCE - ANEXO III - Preencher'!H221)</f>
        <v>46143</v>
      </c>
      <c r="H212" s="14">
        <f>'[1]TCE - ANEXO III - Preencher'!I221</f>
        <v>0</v>
      </c>
      <c r="I212" s="14">
        <f>'[1]TCE - ANEXO III - Preencher'!J221</f>
        <v>254.03</v>
      </c>
      <c r="J212" s="14">
        <f>'[1]TCE - ANEXO III - Preencher'!K221</f>
        <v>0</v>
      </c>
      <c r="K212" s="15">
        <f>'[1]TCE - ANEXO III - Preencher'!L221</f>
        <v>211.99</v>
      </c>
      <c r="L212" s="15">
        <f>'[1]TCE - ANEXO III - Preencher'!M221</f>
        <v>2.5499999999999998</v>
      </c>
      <c r="M212" s="15">
        <f t="shared" si="19"/>
        <v>209.44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463.47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PHILLIPE ANDREW FERNANDES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46143</v>
      </c>
      <c r="H213" s="14">
        <f>'[1]TCE - ANEXO III - Preencher'!I222</f>
        <v>0</v>
      </c>
      <c r="I213" s="14">
        <f>'[1]TCE - ANEXO III - Preencher'!J222</f>
        <v>194.97</v>
      </c>
      <c r="J213" s="14">
        <f>'[1]TCE - ANEXO III - Preencher'!K222</f>
        <v>0</v>
      </c>
      <c r="K213" s="15">
        <f>'[1]TCE - ANEXO III - Preencher'!L222</f>
        <v>211.99</v>
      </c>
      <c r="L213" s="15">
        <f>'[1]TCE - ANEXO III - Preencher'!M222</f>
        <v>1.62</v>
      </c>
      <c r="M213" s="15">
        <f t="shared" si="19"/>
        <v>210.37</v>
      </c>
      <c r="N213" s="15">
        <f>'[1]TCE - ANEXO III - Preencher'!O222</f>
        <v>1.79</v>
      </c>
      <c r="O213" s="15">
        <f>'[1]TCE - ANEXO III - Preencher'!P222</f>
        <v>0</v>
      </c>
      <c r="P213" s="16">
        <f t="shared" si="20"/>
        <v>1.79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407.13000000000005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PRISCILLA CRISTINA LIMA PASSOS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46143</v>
      </c>
      <c r="H214" s="14">
        <f>'[1]TCE - ANEXO III - Preencher'!I223</f>
        <v>0</v>
      </c>
      <c r="I214" s="14">
        <f>'[1]TCE - ANEXO III - Preencher'!J223</f>
        <v>349.61</v>
      </c>
      <c r="J214" s="14">
        <f>'[1]TCE - ANEXO III - Preencher'!K223</f>
        <v>0</v>
      </c>
      <c r="K214" s="15">
        <f>'[1]TCE - ANEXO III - Preencher'!L223</f>
        <v>211.99</v>
      </c>
      <c r="L214" s="15">
        <f>'[1]TCE - ANEXO III - Preencher'!M223</f>
        <v>1.61</v>
      </c>
      <c r="M214" s="15">
        <f t="shared" si="19"/>
        <v>210.38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1669.8</v>
      </c>
      <c r="Y214" s="15">
        <f>'[1]TCE - ANEXO III - Preencher'!Z223</f>
        <v>0</v>
      </c>
      <c r="Z214" s="16">
        <f t="shared" si="23"/>
        <v>1669.8</v>
      </c>
      <c r="AA214" s="17" t="str">
        <f>IF('[1]TCE - ANEXO III - Preencher'!AB223="","",'[1]TCE - ANEXO III - Preencher'!AB223)</f>
        <v>piso da enfermagem</v>
      </c>
      <c r="AB214" s="15">
        <f t="shared" si="18"/>
        <v>2229.79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PRISCILLA DE ARAUJO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46143</v>
      </c>
      <c r="H215" s="14">
        <f>'[1]TCE - ANEXO III - Preencher'!I224</f>
        <v>0</v>
      </c>
      <c r="I215" s="14">
        <f>'[1]TCE - ANEXO III - Preencher'!J224</f>
        <v>299.38</v>
      </c>
      <c r="J215" s="14">
        <f>'[1]TCE - ANEXO III - Preencher'!K224</f>
        <v>0</v>
      </c>
      <c r="K215" s="15">
        <f>'[1]TCE - ANEXO III - Preencher'!L224</f>
        <v>211.99</v>
      </c>
      <c r="L215" s="15">
        <f>'[1]TCE - ANEXO III - Preencher'!M224</f>
        <v>1.62</v>
      </c>
      <c r="M215" s="15">
        <f t="shared" si="19"/>
        <v>210.37</v>
      </c>
      <c r="N215" s="15">
        <f>'[1]TCE - ANEXO III - Preencher'!O224</f>
        <v>1.79</v>
      </c>
      <c r="O215" s="15">
        <f>'[1]TCE - ANEXO III - Preencher'!P224</f>
        <v>0</v>
      </c>
      <c r="P215" s="16">
        <f t="shared" si="20"/>
        <v>1.79</v>
      </c>
      <c r="Q215" s="15">
        <f>'[1]TCE - ANEXO III - Preencher'!R224</f>
        <v>180.78</v>
      </c>
      <c r="R215" s="15">
        <f>'[1]TCE - ANEXO III - Preencher'!S224</f>
        <v>97.26</v>
      </c>
      <c r="S215" s="16">
        <f t="shared" si="21"/>
        <v>83.52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1577.78</v>
      </c>
      <c r="Y215" s="15">
        <f>'[1]TCE - ANEXO III - Preencher'!Z224</f>
        <v>0</v>
      </c>
      <c r="Z215" s="16">
        <f t="shared" si="23"/>
        <v>1577.78</v>
      </c>
      <c r="AA215" s="17" t="str">
        <f>IF('[1]TCE - ANEXO III - Preencher'!AB224="","",'[1]TCE - ANEXO III - Preencher'!AB224)</f>
        <v>piso da enfermagem</v>
      </c>
      <c r="AB215" s="15">
        <f t="shared" si="18"/>
        <v>2172.84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RADAMES JOSE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46143</v>
      </c>
      <c r="H216" s="14">
        <f>'[1]TCE - ANEXO III - Preencher'!I225</f>
        <v>0</v>
      </c>
      <c r="I216" s="14">
        <f>'[1]TCE - ANEXO III - Preencher'!J225</f>
        <v>198.88</v>
      </c>
      <c r="J216" s="14">
        <f>'[1]TCE - ANEXO III - Preencher'!K225</f>
        <v>0</v>
      </c>
      <c r="K216" s="15">
        <f>'[1]TCE - ANEXO III - Preencher'!L225</f>
        <v>211.99</v>
      </c>
      <c r="L216" s="15">
        <f>'[1]TCE - ANEXO III - Preencher'!M225</f>
        <v>1.62</v>
      </c>
      <c r="M216" s="15">
        <f t="shared" si="19"/>
        <v>210.37</v>
      </c>
      <c r="N216" s="15">
        <f>'[1]TCE - ANEXO III - Preencher'!O225</f>
        <v>1.79</v>
      </c>
      <c r="O216" s="15">
        <f>'[1]TCE - ANEXO III - Preencher'!P225</f>
        <v>0</v>
      </c>
      <c r="P216" s="16">
        <f t="shared" si="20"/>
        <v>1.79</v>
      </c>
      <c r="Q216" s="15">
        <f>'[1]TCE - ANEXO III - Preencher'!R225</f>
        <v>180.78</v>
      </c>
      <c r="R216" s="15">
        <f>'[1]TCE - ANEXO III - Preencher'!S225</f>
        <v>97.26</v>
      </c>
      <c r="S216" s="16">
        <f t="shared" si="21"/>
        <v>83.52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494.56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RAFAEL GOMES OLIVEIRA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46143</v>
      </c>
      <c r="H217" s="14">
        <f>'[1]TCE - ANEXO III - Preencher'!I226</f>
        <v>0</v>
      </c>
      <c r="I217" s="14">
        <f>'[1]TCE - ANEXO III - Preencher'!J226</f>
        <v>198.1</v>
      </c>
      <c r="J217" s="14">
        <f>'[1]TCE - ANEXO III - Preencher'!K226</f>
        <v>0</v>
      </c>
      <c r="K217" s="15">
        <f>'[1]TCE - ANEXO III - Preencher'!L226</f>
        <v>211.99</v>
      </c>
      <c r="L217" s="15">
        <f>'[1]TCE - ANEXO III - Preencher'!M226</f>
        <v>0.11</v>
      </c>
      <c r="M217" s="15">
        <f t="shared" si="19"/>
        <v>211.88</v>
      </c>
      <c r="N217" s="15">
        <f>'[1]TCE - ANEXO III - Preencher'!O226</f>
        <v>1.79</v>
      </c>
      <c r="O217" s="15">
        <f>'[1]TCE - ANEXO III - Preencher'!P226</f>
        <v>0</v>
      </c>
      <c r="P217" s="16">
        <f t="shared" si="20"/>
        <v>1.79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411.77000000000004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RAIANA CÉZAR DE ALBUQUERQUE DOS SA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46143</v>
      </c>
      <c r="H218" s="14">
        <f>'[1]TCE - ANEXO III - Preencher'!I227</f>
        <v>0</v>
      </c>
      <c r="I218" s="14">
        <f>'[1]TCE - ANEXO III - Preencher'!J227</f>
        <v>368.24</v>
      </c>
      <c r="J218" s="14">
        <f>'[1]TCE - ANEXO III - Preencher'!K227</f>
        <v>0</v>
      </c>
      <c r="K218" s="15">
        <f>'[1]TCE - ANEXO III - Preencher'!L227</f>
        <v>211.99</v>
      </c>
      <c r="L218" s="15">
        <f>'[1]TCE - ANEXO III - Preencher'!M227</f>
        <v>2.04</v>
      </c>
      <c r="M218" s="15">
        <f t="shared" si="19"/>
        <v>209.95000000000002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129.78</v>
      </c>
      <c r="U218" s="15">
        <f>'[1]TCE - ANEXO III - Preencher'!V227</f>
        <v>0</v>
      </c>
      <c r="V218" s="16">
        <f t="shared" si="22"/>
        <v>129.78</v>
      </c>
      <c r="W218" s="17" t="str">
        <f>IF('[1]TCE - ANEXO III - Preencher'!X227="","",'[1]TCE - ANEXO III - Preencher'!X227)</f>
        <v>auxilio creche dos enfermeiros</v>
      </c>
      <c r="X218" s="15">
        <f>'[1]TCE - ANEXO III - Preencher'!Y227</f>
        <v>2113.7199999999998</v>
      </c>
      <c r="Y218" s="15">
        <f>'[1]TCE - ANEXO III - Preencher'!Z227</f>
        <v>0</v>
      </c>
      <c r="Z218" s="16">
        <f t="shared" si="23"/>
        <v>2113.7199999999998</v>
      </c>
      <c r="AA218" s="17" t="str">
        <f>IF('[1]TCE - ANEXO III - Preencher'!AB227="","",'[1]TCE - ANEXO III - Preencher'!AB227)</f>
        <v>piso da enfermagem</v>
      </c>
      <c r="AB218" s="15">
        <f t="shared" si="18"/>
        <v>2821.6899999999996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REBECA PONTES JORDÃO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46143</v>
      </c>
      <c r="H219" s="14">
        <f>'[1]TCE - ANEXO III - Preencher'!I228</f>
        <v>0</v>
      </c>
      <c r="I219" s="14">
        <f>'[1]TCE - ANEXO III - Preencher'!J228</f>
        <v>366.6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2276.9899999999998</v>
      </c>
      <c r="Y219" s="15">
        <f>'[1]TCE - ANEXO III - Preencher'!Z228</f>
        <v>0</v>
      </c>
      <c r="Z219" s="16">
        <f t="shared" si="23"/>
        <v>2276.9899999999998</v>
      </c>
      <c r="AA219" s="17" t="str">
        <f>IF('[1]TCE - ANEXO III - Preencher'!AB228="","",'[1]TCE - ANEXO III - Preencher'!AB228)</f>
        <v>piso da enfermagem</v>
      </c>
      <c r="AB219" s="15">
        <f t="shared" si="18"/>
        <v>2643.5899999999997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REGINA DOMINGOS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46143</v>
      </c>
      <c r="H220" s="14">
        <f>'[1]TCE - ANEXO III - Preencher'!I229</f>
        <v>0</v>
      </c>
      <c r="I220" s="14">
        <f>'[1]TCE - ANEXO III - Preencher'!J229</f>
        <v>316.29000000000002</v>
      </c>
      <c r="J220" s="14">
        <f>'[1]TCE - ANEXO III - Preencher'!K229</f>
        <v>0</v>
      </c>
      <c r="K220" s="15">
        <f>'[1]TCE - ANEXO III - Preencher'!L229</f>
        <v>211.99</v>
      </c>
      <c r="L220" s="15">
        <f>'[1]TCE - ANEXO III - Preencher'!M229</f>
        <v>1.86</v>
      </c>
      <c r="M220" s="15">
        <f t="shared" si="19"/>
        <v>210.13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1593.89</v>
      </c>
      <c r="Y220" s="15">
        <f>'[1]TCE - ANEXO III - Preencher'!Z229</f>
        <v>0</v>
      </c>
      <c r="Z220" s="16">
        <f t="shared" si="23"/>
        <v>1593.89</v>
      </c>
      <c r="AA220" s="17" t="str">
        <f>IF('[1]TCE - ANEXO III - Preencher'!AB229="","",'[1]TCE - ANEXO III - Preencher'!AB229)</f>
        <v>piso da enfermagem</v>
      </c>
      <c r="AB220" s="15">
        <f t="shared" si="18"/>
        <v>2120.3100000000004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REINALDO SOARES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7664-20</v>
      </c>
      <c r="G221" s="13">
        <f>IF('[1]TCE - ANEXO III - Preencher'!H230="","",'[1]TCE - ANEXO III - Preencher'!H230)</f>
        <v>46143</v>
      </c>
      <c r="H221" s="14">
        <f>'[1]TCE - ANEXO III - Preencher'!I230</f>
        <v>0</v>
      </c>
      <c r="I221" s="14">
        <f>'[1]TCE - ANEXO III - Preencher'!J230</f>
        <v>370.52</v>
      </c>
      <c r="J221" s="14">
        <f>'[1]TCE - ANEXO III - Preencher'!K230</f>
        <v>0</v>
      </c>
      <c r="K221" s="15">
        <f>'[1]TCE - ANEXO III - Preencher'!L230</f>
        <v>211.99</v>
      </c>
      <c r="L221" s="15">
        <f>'[1]TCE - ANEXO III - Preencher'!M230</f>
        <v>2.73</v>
      </c>
      <c r="M221" s="15">
        <f t="shared" si="19"/>
        <v>209.26000000000002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579.78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RENAN VALOIS COSTA DA SILVEIRA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46143</v>
      </c>
      <c r="H222" s="14">
        <f>'[1]TCE - ANEXO III - Preencher'!I231</f>
        <v>0</v>
      </c>
      <c r="I222" s="14">
        <f>'[1]TCE - ANEXO III - Preencher'!J231</f>
        <v>369.66</v>
      </c>
      <c r="J222" s="14">
        <f>'[1]TCE - ANEXO III - Preencher'!K231</f>
        <v>0</v>
      </c>
      <c r="K222" s="15">
        <f>'[1]TCE - ANEXO III - Preencher'!L231</f>
        <v>211.99</v>
      </c>
      <c r="L222" s="15">
        <f>'[1]TCE - ANEXO III - Preencher'!M231</f>
        <v>1.94</v>
      </c>
      <c r="M222" s="15">
        <f t="shared" si="19"/>
        <v>210.05</v>
      </c>
      <c r="N222" s="15">
        <f>'[1]TCE - ANEXO III - Preencher'!O231</f>
        <v>1.79</v>
      </c>
      <c r="O222" s="15">
        <f>'[1]TCE - ANEXO III - Preencher'!P231</f>
        <v>0</v>
      </c>
      <c r="P222" s="16">
        <f t="shared" si="20"/>
        <v>1.79</v>
      </c>
      <c r="Q222" s="15">
        <f>'[1]TCE - ANEXO III - Preencher'!R231</f>
        <v>180.78</v>
      </c>
      <c r="R222" s="15">
        <f>'[1]TCE - ANEXO III - Preencher'!S231</f>
        <v>116.43</v>
      </c>
      <c r="S222" s="16">
        <f t="shared" si="21"/>
        <v>64.349999999999994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1941</v>
      </c>
      <c r="Y222" s="15">
        <f>'[1]TCE - ANEXO III - Preencher'!Z231</f>
        <v>0</v>
      </c>
      <c r="Z222" s="16">
        <f t="shared" si="23"/>
        <v>1941</v>
      </c>
      <c r="AA222" s="17" t="str">
        <f>IF('[1]TCE - ANEXO III - Preencher'!AB231="","",'[1]TCE - ANEXO III - Preencher'!AB231)</f>
        <v>piso da enfermagem</v>
      </c>
      <c r="AB222" s="15">
        <f t="shared" si="18"/>
        <v>2586.85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RENATA CLARA PINTO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46143</v>
      </c>
      <c r="H223" s="14">
        <f>'[1]TCE - ANEXO III - Preencher'!I232</f>
        <v>0</v>
      </c>
      <c r="I223" s="14">
        <f>'[1]TCE - ANEXO III - Preencher'!J232</f>
        <v>299.38</v>
      </c>
      <c r="J223" s="14">
        <f>'[1]TCE - ANEXO III - Preencher'!K232</f>
        <v>0</v>
      </c>
      <c r="K223" s="15">
        <f>'[1]TCE - ANEXO III - Preencher'!L232</f>
        <v>211.99</v>
      </c>
      <c r="L223" s="15">
        <f>'[1]TCE - ANEXO III - Preencher'!M232</f>
        <v>1.62</v>
      </c>
      <c r="M223" s="15">
        <f t="shared" si="19"/>
        <v>210.37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180.78</v>
      </c>
      <c r="R223" s="15">
        <f>'[1]TCE - ANEXO III - Preencher'!S232</f>
        <v>97.26</v>
      </c>
      <c r="S223" s="16">
        <f t="shared" si="21"/>
        <v>83.52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1577.78</v>
      </c>
      <c r="Y223" s="15">
        <f>'[1]TCE - ANEXO III - Preencher'!Z232</f>
        <v>0</v>
      </c>
      <c r="Z223" s="16">
        <f t="shared" si="23"/>
        <v>1577.78</v>
      </c>
      <c r="AA223" s="17" t="str">
        <f>IF('[1]TCE - ANEXO III - Preencher'!AB232="","",'[1]TCE - ANEXO III - Preencher'!AB232)</f>
        <v>piso da enfermagem</v>
      </c>
      <c r="AB223" s="15">
        <f t="shared" si="18"/>
        <v>2171.0500000000002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RENATA FERNANDES PINHEIRO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2232-88</v>
      </c>
      <c r="G224" s="13">
        <f>IF('[1]TCE - ANEXO III - Preencher'!H233="","",'[1]TCE - ANEXO III - Preencher'!H233)</f>
        <v>46143</v>
      </c>
      <c r="H224" s="14">
        <f>'[1]TCE - ANEXO III - Preencher'!I233</f>
        <v>0</v>
      </c>
      <c r="I224" s="14">
        <f>'[1]TCE - ANEXO III - Preencher'!J233</f>
        <v>287.42</v>
      </c>
      <c r="J224" s="14">
        <f>'[1]TCE - ANEXO III - Preencher'!K233</f>
        <v>0</v>
      </c>
      <c r="K224" s="15">
        <f>'[1]TCE - ANEXO III - Preencher'!L233</f>
        <v>211.99</v>
      </c>
      <c r="L224" s="15">
        <f>'[1]TCE - ANEXO III - Preencher'!M233</f>
        <v>3.15</v>
      </c>
      <c r="M224" s="15">
        <f t="shared" si="19"/>
        <v>208.84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496.26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 xml:space="preserve">RENATO COSME CESAR 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>
        <f>IF('[1]TCE - ANEXO III - Preencher'!H234="","",'[1]TCE - ANEXO III - Preencher'!H234)</f>
        <v>46143</v>
      </c>
      <c r="H225" s="14">
        <f>'[1]TCE - ANEXO III - Preencher'!I234</f>
        <v>0</v>
      </c>
      <c r="I225" s="14">
        <f>'[1]TCE - ANEXO III - Preencher'!J234</f>
        <v>299.38</v>
      </c>
      <c r="J225" s="14">
        <f>'[1]TCE - ANEXO III - Preencher'!K234</f>
        <v>0</v>
      </c>
      <c r="K225" s="15">
        <f>'[1]TCE - ANEXO III - Preencher'!L234</f>
        <v>211.99</v>
      </c>
      <c r="L225" s="15">
        <f>'[1]TCE - ANEXO III - Preencher'!M234</f>
        <v>1.62</v>
      </c>
      <c r="M225" s="15">
        <f t="shared" si="19"/>
        <v>210.37</v>
      </c>
      <c r="N225" s="15">
        <f>'[1]TCE - ANEXO III - Preencher'!O234</f>
        <v>1.79</v>
      </c>
      <c r="O225" s="15">
        <f>'[1]TCE - ANEXO III - Preencher'!P234</f>
        <v>0</v>
      </c>
      <c r="P225" s="16">
        <f t="shared" si="20"/>
        <v>1.79</v>
      </c>
      <c r="Q225" s="15">
        <f>'[1]TCE - ANEXO III - Preencher'!R234</f>
        <v>180.78</v>
      </c>
      <c r="R225" s="15">
        <f>'[1]TCE - ANEXO III - Preencher'!S234</f>
        <v>97.26</v>
      </c>
      <c r="S225" s="16">
        <f t="shared" si="21"/>
        <v>83.52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1577.78</v>
      </c>
      <c r="Y225" s="15">
        <f>'[1]TCE - ANEXO III - Preencher'!Z234</f>
        <v>0</v>
      </c>
      <c r="Z225" s="16">
        <f t="shared" si="23"/>
        <v>1577.78</v>
      </c>
      <c r="AA225" s="17" t="str">
        <f>IF('[1]TCE - ANEXO III - Preencher'!AB234="","",'[1]TCE - ANEXO III - Preencher'!AB234)</f>
        <v>piso da enfermagem</v>
      </c>
      <c r="AB225" s="15">
        <f t="shared" si="18"/>
        <v>2172.84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RENNAN FARIAS DOS SANTOS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4221-05</v>
      </c>
      <c r="G226" s="13">
        <f>IF('[1]TCE - ANEXO III - Preencher'!H235="","",'[1]TCE - ANEXO III - Preencher'!H235)</f>
        <v>46143</v>
      </c>
      <c r="H226" s="14">
        <f>'[1]TCE - ANEXO III - Preencher'!I235</f>
        <v>0</v>
      </c>
      <c r="I226" s="14">
        <f>'[1]TCE - ANEXO III - Preencher'!J235</f>
        <v>155.61000000000001</v>
      </c>
      <c r="J226" s="14">
        <f>'[1]TCE - ANEXO III - Preencher'!K235</f>
        <v>0</v>
      </c>
      <c r="K226" s="15">
        <f>'[1]TCE - ANEXO III - Preencher'!L235</f>
        <v>211.99</v>
      </c>
      <c r="L226" s="15">
        <f>'[1]TCE - ANEXO III - Preencher'!M235</f>
        <v>1.62</v>
      </c>
      <c r="M226" s="15">
        <f t="shared" si="19"/>
        <v>210.37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180.78</v>
      </c>
      <c r="R226" s="15">
        <f>'[1]TCE - ANEXO III - Preencher'!S235</f>
        <v>97.26</v>
      </c>
      <c r="S226" s="16">
        <f t="shared" si="21"/>
        <v>83.52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449.5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RICARDO MARCELINO DE FREITAS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4221-05</v>
      </c>
      <c r="G227" s="13">
        <f>IF('[1]TCE - ANEXO III - Preencher'!H236="","",'[1]TCE - ANEXO III - Preencher'!H236)</f>
        <v>46143</v>
      </c>
      <c r="H227" s="14">
        <f>'[1]TCE - ANEXO III - Preencher'!I236</f>
        <v>0</v>
      </c>
      <c r="I227" s="14">
        <f>'[1]TCE - ANEXO III - Preencher'!J236</f>
        <v>167.45</v>
      </c>
      <c r="J227" s="14">
        <f>'[1]TCE - ANEXO III - Preencher'!K236</f>
        <v>0</v>
      </c>
      <c r="K227" s="15">
        <f>'[1]TCE - ANEXO III - Preencher'!L236</f>
        <v>211.99</v>
      </c>
      <c r="L227" s="15">
        <f>'[1]TCE - ANEXO III - Preencher'!M236</f>
        <v>1.62</v>
      </c>
      <c r="M227" s="15">
        <f t="shared" si="19"/>
        <v>210.37</v>
      </c>
      <c r="N227" s="15">
        <f>'[1]TCE - ANEXO III - Preencher'!O236</f>
        <v>1.79</v>
      </c>
      <c r="O227" s="15">
        <f>'[1]TCE - ANEXO III - Preencher'!P236</f>
        <v>0</v>
      </c>
      <c r="P227" s="16">
        <f t="shared" si="20"/>
        <v>1.79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379.61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RITA DE CÁSSIA CORDEIRO BASTOS LEITE DOS ANJOS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46143</v>
      </c>
      <c r="H228" s="14">
        <f>'[1]TCE - ANEXO III - Preencher'!I237</f>
        <v>0</v>
      </c>
      <c r="I228" s="14">
        <f>'[1]TCE - ANEXO III - Preencher'!J237</f>
        <v>362.49</v>
      </c>
      <c r="J228" s="14">
        <f>'[1]TCE - ANEXO III - Preencher'!K237</f>
        <v>0</v>
      </c>
      <c r="K228" s="15">
        <f>'[1]TCE - ANEXO III - Preencher'!L237</f>
        <v>211.99</v>
      </c>
      <c r="L228" s="15">
        <f>'[1]TCE - ANEXO III - Preencher'!M237</f>
        <v>1.86</v>
      </c>
      <c r="M228" s="15">
        <f t="shared" si="19"/>
        <v>210.13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129.78</v>
      </c>
      <c r="U228" s="15">
        <f>'[1]TCE - ANEXO III - Preencher'!V237</f>
        <v>0</v>
      </c>
      <c r="V228" s="16">
        <f t="shared" si="22"/>
        <v>129.78</v>
      </c>
      <c r="W228" s="17" t="str">
        <f>IF('[1]TCE - ANEXO III - Preencher'!X237="","",'[1]TCE - ANEXO III - Preencher'!X237)</f>
        <v>auxilio creche dos enfermeiros</v>
      </c>
      <c r="X228" s="15">
        <f>'[1]TCE - ANEXO III - Preencher'!Y237</f>
        <v>1214.3900000000001</v>
      </c>
      <c r="Y228" s="15">
        <f>'[1]TCE - ANEXO III - Preencher'!Z237</f>
        <v>0</v>
      </c>
      <c r="Z228" s="16">
        <f t="shared" si="23"/>
        <v>1214.3900000000001</v>
      </c>
      <c r="AA228" s="17" t="str">
        <f>IF('[1]TCE - ANEXO III - Preencher'!AB237="","",'[1]TCE - ANEXO III - Preencher'!AB237)</f>
        <v>piso da enfermagem</v>
      </c>
      <c r="AB228" s="15">
        <f t="shared" si="18"/>
        <v>1916.79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ROBERTA LUCIA DOURADO DE PAULA FERREIRA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46143</v>
      </c>
      <c r="H229" s="14">
        <f>'[1]TCE - ANEXO III - Preencher'!I238</f>
        <v>0</v>
      </c>
      <c r="I229" s="14">
        <f>'[1]TCE - ANEXO III - Preencher'!J238</f>
        <v>424.38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1941</v>
      </c>
      <c r="Y229" s="15">
        <f>'[1]TCE - ANEXO III - Preencher'!Z238</f>
        <v>0</v>
      </c>
      <c r="Z229" s="16">
        <f t="shared" si="23"/>
        <v>1941</v>
      </c>
      <c r="AA229" s="17" t="str">
        <f>IF('[1]TCE - ANEXO III - Preencher'!AB238="","",'[1]TCE - ANEXO III - Preencher'!AB238)</f>
        <v>piso da enfermagem</v>
      </c>
      <c r="AB229" s="15">
        <f t="shared" si="18"/>
        <v>2365.38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ROBERTA MAYARA DIOGO DE VASCONCELOS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46143</v>
      </c>
      <c r="H230" s="14">
        <f>'[1]TCE - ANEXO III - Preencher'!I239</f>
        <v>0</v>
      </c>
      <c r="I230" s="14">
        <f>'[1]TCE - ANEXO III - Preencher'!J239</f>
        <v>369.92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2276.9899999999998</v>
      </c>
      <c r="Y230" s="15">
        <f>'[1]TCE - ANEXO III - Preencher'!Z239</f>
        <v>0</v>
      </c>
      <c r="Z230" s="16">
        <f t="shared" si="23"/>
        <v>2276.9899999999998</v>
      </c>
      <c r="AA230" s="17" t="str">
        <f>IF('[1]TCE - ANEXO III - Preencher'!AB239="","",'[1]TCE - ANEXO III - Preencher'!AB239)</f>
        <v>piso da enfermagem</v>
      </c>
      <c r="AB230" s="15">
        <f t="shared" si="18"/>
        <v>2646.91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RONALDO RODRIGO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5152-10</v>
      </c>
      <c r="G231" s="13">
        <f>IF('[1]TCE - ANEXO III - Preencher'!H240="","",'[1]TCE - ANEXO III - Preencher'!H240)</f>
        <v>46143</v>
      </c>
      <c r="H231" s="14">
        <f>'[1]TCE - ANEXO III - Preencher'!I240</f>
        <v>0</v>
      </c>
      <c r="I231" s="14">
        <f>'[1]TCE - ANEXO III - Preencher'!J240</f>
        <v>209.35</v>
      </c>
      <c r="J231" s="14">
        <f>'[1]TCE - ANEXO III - Preencher'!K240</f>
        <v>0</v>
      </c>
      <c r="K231" s="15">
        <f>'[1]TCE - ANEXO III - Preencher'!L240</f>
        <v>211.99</v>
      </c>
      <c r="L231" s="15">
        <f>'[1]TCE - ANEXO III - Preencher'!M240</f>
        <v>1.62</v>
      </c>
      <c r="M231" s="15">
        <f t="shared" si="19"/>
        <v>210.37</v>
      </c>
      <c r="N231" s="15">
        <f>'[1]TCE - ANEXO III - Preencher'!O240</f>
        <v>1.79</v>
      </c>
      <c r="O231" s="15">
        <f>'[1]TCE - ANEXO III - Preencher'!P240</f>
        <v>0</v>
      </c>
      <c r="P231" s="16">
        <f t="shared" si="20"/>
        <v>1.79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421.51000000000005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ROSANA FERREIRA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46143</v>
      </c>
      <c r="H232" s="14">
        <f>'[1]TCE - ANEXO III - Preencher'!I241</f>
        <v>0</v>
      </c>
      <c r="I232" s="14">
        <f>'[1]TCE - ANEXO III - Preencher'!J241</f>
        <v>347.81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1.79</v>
      </c>
      <c r="O232" s="15">
        <f>'[1]TCE - ANEXO III - Preencher'!P241</f>
        <v>0</v>
      </c>
      <c r="P232" s="16">
        <f t="shared" si="20"/>
        <v>1.79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1577.78</v>
      </c>
      <c r="Y232" s="15">
        <f>'[1]TCE - ANEXO III - Preencher'!Z241</f>
        <v>0</v>
      </c>
      <c r="Z232" s="16">
        <f t="shared" si="23"/>
        <v>1577.78</v>
      </c>
      <c r="AA232" s="17" t="str">
        <f>IF('[1]TCE - ANEXO III - Preencher'!AB241="","",'[1]TCE - ANEXO III - Preencher'!AB241)</f>
        <v>piso da enfermagem</v>
      </c>
      <c r="AB232" s="15">
        <f t="shared" si="18"/>
        <v>1927.38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ROSANGELA CARDOSO CAVALCANTE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46143</v>
      </c>
      <c r="H233" s="14">
        <f>'[1]TCE - ANEXO III - Preencher'!I242</f>
        <v>0</v>
      </c>
      <c r="I233" s="14">
        <f>'[1]TCE - ANEXO III - Preencher'!J242</f>
        <v>302.88</v>
      </c>
      <c r="J233" s="14">
        <f>'[1]TCE - ANEXO III - Preencher'!K242</f>
        <v>0</v>
      </c>
      <c r="K233" s="15">
        <f>'[1]TCE - ANEXO III - Preencher'!L242</f>
        <v>211.99</v>
      </c>
      <c r="L233" s="15">
        <f>'[1]TCE - ANEXO III - Preencher'!M242</f>
        <v>1.62</v>
      </c>
      <c r="M233" s="15">
        <f t="shared" si="19"/>
        <v>210.37</v>
      </c>
      <c r="N233" s="15">
        <f>'[1]TCE - ANEXO III - Preencher'!O242</f>
        <v>1.79</v>
      </c>
      <c r="O233" s="15">
        <f>'[1]TCE - ANEXO III - Preencher'!P242</f>
        <v>0</v>
      </c>
      <c r="P233" s="16">
        <f t="shared" si="20"/>
        <v>1.79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1577.78</v>
      </c>
      <c r="Y233" s="15">
        <f>'[1]TCE - ANEXO III - Preencher'!Z242</f>
        <v>0</v>
      </c>
      <c r="Z233" s="16">
        <f t="shared" si="23"/>
        <v>1577.78</v>
      </c>
      <c r="AA233" s="17" t="str">
        <f>IF('[1]TCE - ANEXO III - Preencher'!AB242="","",'[1]TCE - ANEXO III - Preencher'!AB242)</f>
        <v>piso da enfermagem</v>
      </c>
      <c r="AB233" s="15">
        <f t="shared" si="18"/>
        <v>2092.8199999999997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ROSEANE JOSEFA DA SILVA SANTANA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46143</v>
      </c>
      <c r="H234" s="14">
        <f>'[1]TCE - ANEXO III - Preencher'!I243</f>
        <v>0</v>
      </c>
      <c r="I234" s="14">
        <f>'[1]TCE - ANEXO III - Preencher'!J243</f>
        <v>15.56</v>
      </c>
      <c r="J234" s="14">
        <f>'[1]TCE - ANEXO III - Preencher'!K243</f>
        <v>0</v>
      </c>
      <c r="K234" s="15">
        <f>'[1]TCE - ANEXO III - Preencher'!L243</f>
        <v>211.99</v>
      </c>
      <c r="L234" s="15">
        <f>'[1]TCE - ANEXO III - Preencher'!M243</f>
        <v>0.16</v>
      </c>
      <c r="M234" s="15">
        <f t="shared" si="19"/>
        <v>211.83</v>
      </c>
      <c r="N234" s="15">
        <f>'[1]TCE - ANEXO III - Preencher'!O243</f>
        <v>1.79</v>
      </c>
      <c r="O234" s="15">
        <f>'[1]TCE - ANEXO III - Preencher'!P243</f>
        <v>0</v>
      </c>
      <c r="P234" s="16">
        <f t="shared" si="20"/>
        <v>1.79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229.18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ROSELANIA SOLANO DE SOUZA MELO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46143</v>
      </c>
      <c r="H235" s="14">
        <f>'[1]TCE - ANEXO III - Preencher'!I244</f>
        <v>0</v>
      </c>
      <c r="I235" s="14">
        <f>'[1]TCE - ANEXO III - Preencher'!J244</f>
        <v>155.61000000000001</v>
      </c>
      <c r="J235" s="14">
        <f>'[1]TCE - ANEXO III - Preencher'!K244</f>
        <v>0</v>
      </c>
      <c r="K235" s="15">
        <f>'[1]TCE - ANEXO III - Preencher'!L244</f>
        <v>211.99</v>
      </c>
      <c r="L235" s="15">
        <f>'[1]TCE - ANEXO III - Preencher'!M244</f>
        <v>1.62</v>
      </c>
      <c r="M235" s="15">
        <f t="shared" si="19"/>
        <v>210.37</v>
      </c>
      <c r="N235" s="15">
        <f>'[1]TCE - ANEXO III - Preencher'!O244</f>
        <v>1.79</v>
      </c>
      <c r="O235" s="15">
        <f>'[1]TCE - ANEXO III - Preencher'!P244</f>
        <v>0</v>
      </c>
      <c r="P235" s="16">
        <f t="shared" si="20"/>
        <v>1.79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367.77000000000004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ROSEMARY DA SILVA DE LIMA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46143</v>
      </c>
      <c r="H236" s="14">
        <f>'[1]TCE - ANEXO III - Preencher'!I245</f>
        <v>0</v>
      </c>
      <c r="I236" s="14">
        <f>'[1]TCE - ANEXO III - Preencher'!J245</f>
        <v>238.28</v>
      </c>
      <c r="J236" s="14">
        <f>'[1]TCE - ANEXO III - Preencher'!K245</f>
        <v>0</v>
      </c>
      <c r="K236" s="15">
        <f>'[1]TCE - ANEXO III - Preencher'!L245</f>
        <v>211.99</v>
      </c>
      <c r="L236" s="15">
        <f>'[1]TCE - ANEXO III - Preencher'!M245</f>
        <v>2.98</v>
      </c>
      <c r="M236" s="15">
        <f t="shared" si="19"/>
        <v>209.01000000000002</v>
      </c>
      <c r="N236" s="15">
        <f>'[1]TCE - ANEXO III - Preencher'!O245</f>
        <v>1.79</v>
      </c>
      <c r="O236" s="15">
        <f>'[1]TCE - ANEXO III - Preencher'!P245</f>
        <v>0</v>
      </c>
      <c r="P236" s="16">
        <f t="shared" si="20"/>
        <v>1.79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449.08000000000004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ROSEMEIRE DE FÁTIMA GOMES COSTA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3241-20</v>
      </c>
      <c r="G237" s="13">
        <f>IF('[1]TCE - ANEXO III - Preencher'!H246="","",'[1]TCE - ANEXO III - Preencher'!H246)</f>
        <v>46143</v>
      </c>
      <c r="H237" s="14">
        <f>'[1]TCE - ANEXO III - Preencher'!I246</f>
        <v>0</v>
      </c>
      <c r="I237" s="14">
        <f>'[1]TCE - ANEXO III - Preencher'!J246</f>
        <v>343.95</v>
      </c>
      <c r="J237" s="14">
        <f>'[1]TCE - ANEXO III - Preencher'!K246</f>
        <v>0</v>
      </c>
      <c r="K237" s="15">
        <f>'[1]TCE - ANEXO III - Preencher'!L246</f>
        <v>211.99</v>
      </c>
      <c r="L237" s="15">
        <f>'[1]TCE - ANEXO III - Preencher'!M246</f>
        <v>2.73</v>
      </c>
      <c r="M237" s="15">
        <f t="shared" si="19"/>
        <v>209.26000000000002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553.21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ROSILANE VIRGINIA DA COSTA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46143</v>
      </c>
      <c r="H238" s="14">
        <f>'[1]TCE - ANEXO III - Preencher'!I247</f>
        <v>0</v>
      </c>
      <c r="I238" s="14">
        <f>'[1]TCE - ANEXO III - Preencher'!J247</f>
        <v>120.29</v>
      </c>
      <c r="J238" s="14">
        <f>'[1]TCE - ANEXO III - Preencher'!K247</f>
        <v>0</v>
      </c>
      <c r="K238" s="15">
        <f>'[1]TCE - ANEXO III - Preencher'!L247</f>
        <v>211.99</v>
      </c>
      <c r="L238" s="15">
        <f>'[1]TCE - ANEXO III - Preencher'!M247</f>
        <v>0.12</v>
      </c>
      <c r="M238" s="15">
        <f t="shared" si="19"/>
        <v>211.87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1157.04</v>
      </c>
      <c r="Y238" s="15">
        <f>'[1]TCE - ANEXO III - Preencher'!Z247</f>
        <v>0</v>
      </c>
      <c r="Z238" s="16">
        <f t="shared" si="23"/>
        <v>1157.04</v>
      </c>
      <c r="AA238" s="17" t="str">
        <f>IF('[1]TCE - ANEXO III - Preencher'!AB247="","",'[1]TCE - ANEXO III - Preencher'!AB247)</f>
        <v>piso da enfermagem</v>
      </c>
      <c r="AB238" s="15">
        <f t="shared" si="18"/>
        <v>1489.2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RUBIA CRISTINA XAVIER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46143</v>
      </c>
      <c r="H239" s="14">
        <f>'[1]TCE - ANEXO III - Preencher'!I248</f>
        <v>0</v>
      </c>
      <c r="I239" s="14">
        <f>'[1]TCE - ANEXO III - Preencher'!J248</f>
        <v>242.21</v>
      </c>
      <c r="J239" s="14">
        <f>'[1]TCE - ANEXO III - Preencher'!K248</f>
        <v>0</v>
      </c>
      <c r="K239" s="15">
        <f>'[1]TCE - ANEXO III - Preencher'!L248</f>
        <v>211.99</v>
      </c>
      <c r="L239" s="15">
        <f>'[1]TCE - ANEXO III - Preencher'!M248</f>
        <v>2.2599999999999998</v>
      </c>
      <c r="M239" s="15">
        <f t="shared" si="19"/>
        <v>209.73000000000002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451.94000000000005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SAARA JOSÉ DE ALBUQUERQUE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46143</v>
      </c>
      <c r="H240" s="14">
        <f>'[1]TCE - ANEXO III - Preencher'!I249</f>
        <v>0</v>
      </c>
      <c r="I240" s="14">
        <f>'[1]TCE - ANEXO III - Preencher'!J249</f>
        <v>302.88</v>
      </c>
      <c r="J240" s="14">
        <f>'[1]TCE - ANEXO III - Preencher'!K249</f>
        <v>0</v>
      </c>
      <c r="K240" s="15">
        <f>'[1]TCE - ANEXO III - Preencher'!L249</f>
        <v>211.99</v>
      </c>
      <c r="L240" s="15">
        <f>'[1]TCE - ANEXO III - Preencher'!M249</f>
        <v>1.62</v>
      </c>
      <c r="M240" s="15">
        <f t="shared" si="19"/>
        <v>210.37</v>
      </c>
      <c r="N240" s="15">
        <f>'[1]TCE - ANEXO III - Preencher'!O249</f>
        <v>1.79</v>
      </c>
      <c r="O240" s="15">
        <f>'[1]TCE - ANEXO III - Preencher'!P249</f>
        <v>0</v>
      </c>
      <c r="P240" s="16">
        <f t="shared" si="20"/>
        <v>1.79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1577.78</v>
      </c>
      <c r="Y240" s="15">
        <f>'[1]TCE - ANEXO III - Preencher'!Z249</f>
        <v>0</v>
      </c>
      <c r="Z240" s="16">
        <f t="shared" si="23"/>
        <v>1577.78</v>
      </c>
      <c r="AA240" s="17" t="str">
        <f>IF('[1]TCE - ANEXO III - Preencher'!AB249="","",'[1]TCE - ANEXO III - Preencher'!AB249)</f>
        <v>piso da enfermagem</v>
      </c>
      <c r="AB240" s="15">
        <f t="shared" si="18"/>
        <v>2092.8199999999997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SANDRA BISPO DE MOURA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3226-05</v>
      </c>
      <c r="G241" s="13">
        <f>IF('[1]TCE - ANEXO III - Preencher'!H250="","",'[1]TCE - ANEXO III - Preencher'!H250)</f>
        <v>46143</v>
      </c>
      <c r="H241" s="14">
        <f>'[1]TCE - ANEXO III - Preencher'!I250</f>
        <v>0</v>
      </c>
      <c r="I241" s="14">
        <f>'[1]TCE - ANEXO III - Preencher'!J250</f>
        <v>198.88</v>
      </c>
      <c r="J241" s="14">
        <f>'[1]TCE - ANEXO III - Preencher'!K250</f>
        <v>0</v>
      </c>
      <c r="K241" s="15">
        <f>'[1]TCE - ANEXO III - Preencher'!L250</f>
        <v>211.99</v>
      </c>
      <c r="L241" s="15">
        <f>'[1]TCE - ANEXO III - Preencher'!M250</f>
        <v>1.62</v>
      </c>
      <c r="M241" s="15">
        <f t="shared" si="19"/>
        <v>210.37</v>
      </c>
      <c r="N241" s="15">
        <f>'[1]TCE - ANEXO III - Preencher'!O250</f>
        <v>1.79</v>
      </c>
      <c r="O241" s="15">
        <f>'[1]TCE - ANEXO III - Preencher'!P250</f>
        <v>0</v>
      </c>
      <c r="P241" s="16">
        <f t="shared" si="20"/>
        <v>1.79</v>
      </c>
      <c r="Q241" s="15">
        <f>'[1]TCE - ANEXO III - Preencher'!R250</f>
        <v>180.78</v>
      </c>
      <c r="R241" s="15">
        <f>'[1]TCE - ANEXO III - Preencher'!S250</f>
        <v>97.26</v>
      </c>
      <c r="S241" s="16">
        <f t="shared" si="21"/>
        <v>83.52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494.56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SCHERLEY ALENCAR VIEIRA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7664-20</v>
      </c>
      <c r="G242" s="13">
        <f>IF('[1]TCE - ANEXO III - Preencher'!H251="","",'[1]TCE - ANEXO III - Preencher'!H251)</f>
        <v>46143</v>
      </c>
      <c r="H242" s="14">
        <f>'[1]TCE - ANEXO III - Preencher'!I251</f>
        <v>0</v>
      </c>
      <c r="I242" s="14">
        <f>'[1]TCE - ANEXO III - Preencher'!J251</f>
        <v>499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499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SERGIO BARRETO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46143</v>
      </c>
      <c r="H243" s="14">
        <f>'[1]TCE - ANEXO III - Preencher'!I252</f>
        <v>0</v>
      </c>
      <c r="I243" s="14">
        <f>'[1]TCE - ANEXO III - Preencher'!J252</f>
        <v>176.5</v>
      </c>
      <c r="J243" s="14">
        <f>'[1]TCE - ANEXO III - Preencher'!K252</f>
        <v>0</v>
      </c>
      <c r="K243" s="15">
        <f>'[1]TCE - ANEXO III - Preencher'!L252</f>
        <v>211.99</v>
      </c>
      <c r="L243" s="15">
        <f>'[1]TCE - ANEXO III - Preencher'!M252</f>
        <v>1.62</v>
      </c>
      <c r="M243" s="15">
        <f t="shared" si="19"/>
        <v>210.37</v>
      </c>
      <c r="N243" s="15">
        <f>'[1]TCE - ANEXO III - Preencher'!O252</f>
        <v>1.79</v>
      </c>
      <c r="O243" s="15">
        <f>'[1]TCE - ANEXO III - Preencher'!P252</f>
        <v>0</v>
      </c>
      <c r="P243" s="16">
        <f t="shared" si="20"/>
        <v>1.79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388.66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SERGIO COSTA TAVARES DA SILVA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2252-70</v>
      </c>
      <c r="G244" s="13">
        <f>IF('[1]TCE - ANEXO III - Preencher'!H253="","",'[1]TCE - ANEXO III - Preencher'!H253)</f>
        <v>46143</v>
      </c>
      <c r="H244" s="14">
        <f>'[1]TCE - ANEXO III - Preencher'!I253</f>
        <v>0</v>
      </c>
      <c r="I244" s="14">
        <f>'[1]TCE - ANEXO III - Preencher'!J253</f>
        <v>410.58</v>
      </c>
      <c r="J244" s="14">
        <f>'[1]TCE - ANEXO III - Preencher'!K253</f>
        <v>0</v>
      </c>
      <c r="K244" s="15">
        <f>'[1]TCE - ANEXO III - Preencher'!L253</f>
        <v>211.99</v>
      </c>
      <c r="L244" s="15">
        <f>'[1]TCE - ANEXO III - Preencher'!M253</f>
        <v>4.2</v>
      </c>
      <c r="M244" s="15">
        <f t="shared" si="19"/>
        <v>207.79000000000002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618.37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SERIVAL LAURENTINO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5143-10</v>
      </c>
      <c r="G245" s="13">
        <f>IF('[1]TCE - ANEXO III - Preencher'!H254="","",'[1]TCE - ANEXO III - Preencher'!H254)</f>
        <v>46143</v>
      </c>
      <c r="H245" s="14">
        <f>'[1]TCE - ANEXO III - Preencher'!I254</f>
        <v>0</v>
      </c>
      <c r="I245" s="14">
        <f>'[1]TCE - ANEXO III - Preencher'!J254</f>
        <v>176.66</v>
      </c>
      <c r="J245" s="14">
        <f>'[1]TCE - ANEXO III - Preencher'!K254</f>
        <v>0</v>
      </c>
      <c r="K245" s="15">
        <f>'[1]TCE - ANEXO III - Preencher'!L254</f>
        <v>211.99</v>
      </c>
      <c r="L245" s="15">
        <f>'[1]TCE - ANEXO III - Preencher'!M254</f>
        <v>1.62</v>
      </c>
      <c r="M245" s="15">
        <f t="shared" si="19"/>
        <v>210.37</v>
      </c>
      <c r="N245" s="15">
        <f>'[1]TCE - ANEXO III - Preencher'!O254</f>
        <v>1.79</v>
      </c>
      <c r="O245" s="15">
        <f>'[1]TCE - ANEXO III - Preencher'!P254</f>
        <v>0</v>
      </c>
      <c r="P245" s="16">
        <f t="shared" si="20"/>
        <v>1.79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388.82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SHEILA RAFAELA DA SILVA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46143</v>
      </c>
      <c r="H246" s="14">
        <f>'[1]TCE - ANEXO III - Preencher'!I255</f>
        <v>0</v>
      </c>
      <c r="I246" s="14">
        <f>'[1]TCE - ANEXO III - Preencher'!J255</f>
        <v>38.78</v>
      </c>
      <c r="J246" s="14">
        <f>'[1]TCE - ANEXO III - Preencher'!K255</f>
        <v>0</v>
      </c>
      <c r="K246" s="15">
        <f>'[1]TCE - ANEXO III - Preencher'!L255</f>
        <v>211.99</v>
      </c>
      <c r="L246" s="15">
        <f>'[1]TCE - ANEXO III - Preencher'!M255</f>
        <v>0.05</v>
      </c>
      <c r="M246" s="15">
        <f t="shared" si="19"/>
        <v>211.94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250.72</v>
      </c>
    </row>
    <row r="247" spans="1:28" x14ac:dyDescent="0.2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SHIRLENE PESSOA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46143</v>
      </c>
      <c r="H247" s="14">
        <f>'[1]TCE - ANEXO III - Preencher'!I256</f>
        <v>0</v>
      </c>
      <c r="I247" s="14">
        <f>'[1]TCE - ANEXO III - Preencher'!J256</f>
        <v>15.33</v>
      </c>
      <c r="J247" s="14">
        <f>'[1]TCE - ANEXO III - Preencher'!K256</f>
        <v>0</v>
      </c>
      <c r="K247" s="15">
        <f>'[1]TCE - ANEXO III - Preencher'!L256</f>
        <v>211.99</v>
      </c>
      <c r="L247" s="15">
        <f>'[1]TCE - ANEXO III - Preencher'!M256</f>
        <v>0.1</v>
      </c>
      <c r="M247" s="15">
        <f t="shared" si="19"/>
        <v>211.89000000000001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227.22000000000003</v>
      </c>
    </row>
    <row r="248" spans="1:28" x14ac:dyDescent="0.2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SILVIO GABRIEL SOUZA MORAIS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46143</v>
      </c>
      <c r="H248" s="14">
        <f>'[1]TCE - ANEXO III - Preencher'!I257</f>
        <v>0</v>
      </c>
      <c r="I248" s="14">
        <f>'[1]TCE - ANEXO III - Preencher'!J257</f>
        <v>21.71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1.79</v>
      </c>
      <c r="O248" s="15">
        <f>'[1]TCE - ANEXO III - Preencher'!P257</f>
        <v>0</v>
      </c>
      <c r="P248" s="16">
        <f t="shared" si="20"/>
        <v>1.79</v>
      </c>
      <c r="Q248" s="15">
        <f>'[1]TCE - ANEXO III - Preencher'!R257</f>
        <v>180.78</v>
      </c>
      <c r="R248" s="15">
        <f>'[1]TCE - ANEXO III - Preencher'!S257</f>
        <v>45.69</v>
      </c>
      <c r="S248" s="16">
        <f t="shared" si="21"/>
        <v>135.09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158.59</v>
      </c>
    </row>
    <row r="249" spans="1:28" x14ac:dyDescent="0.2">
      <c r="A249" s="8">
        <f>IFERROR(VLOOKUP(B249,'[1]DADOS (OCULTAR)'!$Q$3:$S$136,3,0),"")</f>
        <v>10739225002161</v>
      </c>
      <c r="B249" s="9" t="str">
        <f>'[1]TCE - ANEXO III - Preencher'!C258</f>
        <v>UPA OLINDA - CG 001/2022</v>
      </c>
      <c r="C249" s="10"/>
      <c r="D249" s="11" t="str">
        <f>'[1]TCE - ANEXO III - Preencher'!E258</f>
        <v>SIMONE NEVES DA ROCHA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46143</v>
      </c>
      <c r="H249" s="14">
        <f>'[1]TCE - ANEXO III - Preencher'!I258</f>
        <v>0</v>
      </c>
      <c r="I249" s="14">
        <f>'[1]TCE - ANEXO III - Preencher'!J258</f>
        <v>298.68</v>
      </c>
      <c r="J249" s="14">
        <f>'[1]TCE - ANEXO III - Preencher'!K258</f>
        <v>0</v>
      </c>
      <c r="K249" s="15">
        <f>'[1]TCE - ANEXO III - Preencher'!L258</f>
        <v>211.99</v>
      </c>
      <c r="L249" s="15">
        <f>'[1]TCE - ANEXO III - Preencher'!M258</f>
        <v>1.62</v>
      </c>
      <c r="M249" s="15">
        <f t="shared" si="19"/>
        <v>210.37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180.78</v>
      </c>
      <c r="R249" s="15">
        <f>'[1]TCE - ANEXO III - Preencher'!S258</f>
        <v>97.26</v>
      </c>
      <c r="S249" s="16">
        <f t="shared" si="21"/>
        <v>83.52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1525.18</v>
      </c>
      <c r="Y249" s="15">
        <f>'[1]TCE - ANEXO III - Preencher'!Z258</f>
        <v>0</v>
      </c>
      <c r="Z249" s="16">
        <f t="shared" si="23"/>
        <v>1525.18</v>
      </c>
      <c r="AA249" s="17" t="str">
        <f>IF('[1]TCE - ANEXO III - Preencher'!AB258="","",'[1]TCE - ANEXO III - Preencher'!AB258)</f>
        <v>piso da enfermagem</v>
      </c>
      <c r="AB249" s="15">
        <f t="shared" si="18"/>
        <v>2117.75</v>
      </c>
    </row>
    <row r="250" spans="1:28" x14ac:dyDescent="0.2">
      <c r="A250" s="8">
        <f>IFERROR(VLOOKUP(B250,'[1]DADOS (OCULTAR)'!$Q$3:$S$136,3,0),"")</f>
        <v>10739225002161</v>
      </c>
      <c r="B250" s="9" t="str">
        <f>'[1]TCE - ANEXO III - Preencher'!C259</f>
        <v>UPA OLINDA - CG 001/2022</v>
      </c>
      <c r="C250" s="10"/>
      <c r="D250" s="11" t="str">
        <f>'[1]TCE - ANEXO III - Preencher'!E259</f>
        <v>SIMONE PAULO MENDES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5135-05</v>
      </c>
      <c r="G250" s="13">
        <f>IF('[1]TCE - ANEXO III - Preencher'!H259="","",'[1]TCE - ANEXO III - Preencher'!H259)</f>
        <v>46143</v>
      </c>
      <c r="H250" s="14">
        <f>'[1]TCE - ANEXO III - Preencher'!I259</f>
        <v>0</v>
      </c>
      <c r="I250" s="14">
        <f>'[1]TCE - ANEXO III - Preencher'!J259</f>
        <v>243.38</v>
      </c>
      <c r="J250" s="14">
        <f>'[1]TCE - ANEXO III - Preencher'!K259</f>
        <v>0</v>
      </c>
      <c r="K250" s="15">
        <f>'[1]TCE - ANEXO III - Preencher'!L259</f>
        <v>211.99</v>
      </c>
      <c r="L250" s="15">
        <f>'[1]TCE - ANEXO III - Preencher'!M259</f>
        <v>1.62</v>
      </c>
      <c r="M250" s="15">
        <f t="shared" si="19"/>
        <v>210.37</v>
      </c>
      <c r="N250" s="15">
        <f>'[1]TCE - ANEXO III - Preencher'!O259</f>
        <v>1.79</v>
      </c>
      <c r="O250" s="15">
        <f>'[1]TCE - ANEXO III - Preencher'!P259</f>
        <v>0</v>
      </c>
      <c r="P250" s="16">
        <f t="shared" si="20"/>
        <v>1.79</v>
      </c>
      <c r="Q250" s="15">
        <f>'[1]TCE - ANEXO III - Preencher'!R259</f>
        <v>180.78</v>
      </c>
      <c r="R250" s="15">
        <f>'[1]TCE - ANEXO III - Preencher'!S259</f>
        <v>97.26</v>
      </c>
      <c r="S250" s="16">
        <f t="shared" si="21"/>
        <v>83.52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539.06000000000006</v>
      </c>
    </row>
    <row r="251" spans="1:28" x14ac:dyDescent="0.2">
      <c r="A251" s="8">
        <f>IFERROR(VLOOKUP(B251,'[1]DADOS (OCULTAR)'!$Q$3:$S$136,3,0),"")</f>
        <v>10739225002161</v>
      </c>
      <c r="B251" s="9" t="str">
        <f>'[1]TCE - ANEXO III - Preencher'!C260</f>
        <v>UPA OLINDA - CG 001/2022</v>
      </c>
      <c r="C251" s="10"/>
      <c r="D251" s="11" t="str">
        <f>'[1]TCE - ANEXO III - Preencher'!E260</f>
        <v xml:space="preserve">SIMONE RIBEIRO DA SILVA 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46143</v>
      </c>
      <c r="H251" s="14">
        <f>'[1]TCE - ANEXO III - Preencher'!I260</f>
        <v>0</v>
      </c>
      <c r="I251" s="14">
        <f>'[1]TCE - ANEXO III - Preencher'!J260</f>
        <v>281.83</v>
      </c>
      <c r="J251" s="14">
        <f>'[1]TCE - ANEXO III - Preencher'!K260</f>
        <v>0</v>
      </c>
      <c r="K251" s="15">
        <f>'[1]TCE - ANEXO III - Preencher'!L260</f>
        <v>211.99</v>
      </c>
      <c r="L251" s="15">
        <f>'[1]TCE - ANEXO III - Preencher'!M260</f>
        <v>1.62</v>
      </c>
      <c r="M251" s="15">
        <f t="shared" si="19"/>
        <v>210.37</v>
      </c>
      <c r="N251" s="15">
        <f>'[1]TCE - ANEXO III - Preencher'!O260</f>
        <v>1.79</v>
      </c>
      <c r="O251" s="15">
        <f>'[1]TCE - ANEXO III - Preencher'!P260</f>
        <v>0</v>
      </c>
      <c r="P251" s="16">
        <f t="shared" si="20"/>
        <v>1.79</v>
      </c>
      <c r="Q251" s="15">
        <f>'[1]TCE - ANEXO III - Preencher'!R260</f>
        <v>180.78</v>
      </c>
      <c r="R251" s="15">
        <f>'[1]TCE - ANEXO III - Preencher'!S260</f>
        <v>97.26</v>
      </c>
      <c r="S251" s="16">
        <f t="shared" si="21"/>
        <v>83.52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1577.78</v>
      </c>
      <c r="Y251" s="15">
        <f>'[1]TCE - ANEXO III - Preencher'!Z260</f>
        <v>0</v>
      </c>
      <c r="Z251" s="16">
        <f t="shared" si="23"/>
        <v>1577.78</v>
      </c>
      <c r="AA251" s="17" t="str">
        <f>IF('[1]TCE - ANEXO III - Preencher'!AB260="","",'[1]TCE - ANEXO III - Preencher'!AB260)</f>
        <v>piso da enfermagem</v>
      </c>
      <c r="AB251" s="15">
        <f t="shared" si="18"/>
        <v>2155.29</v>
      </c>
    </row>
    <row r="252" spans="1:28" x14ac:dyDescent="0.2">
      <c r="A252" s="8">
        <f>IFERROR(VLOOKUP(B252,'[1]DADOS (OCULTAR)'!$Q$3:$S$136,3,0),"")</f>
        <v>10739225002161</v>
      </c>
      <c r="B252" s="9" t="str">
        <f>'[1]TCE - ANEXO III - Preencher'!C261</f>
        <v>UPA OLINDA - CG 001/2022</v>
      </c>
      <c r="C252" s="10"/>
      <c r="D252" s="11" t="str">
        <f>'[1]TCE - ANEXO III - Preencher'!E261</f>
        <v>STEPHANE LAILA TENORIO FRAGA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5152-10</v>
      </c>
      <c r="G252" s="13">
        <f>IF('[1]TCE - ANEXO III - Preencher'!H261="","",'[1]TCE - ANEXO III - Preencher'!H261)</f>
        <v>46143</v>
      </c>
      <c r="H252" s="14">
        <f>'[1]TCE - ANEXO III - Preencher'!I261</f>
        <v>0</v>
      </c>
      <c r="I252" s="14">
        <f>'[1]TCE - ANEXO III - Preencher'!J261</f>
        <v>155.61000000000001</v>
      </c>
      <c r="J252" s="14">
        <f>'[1]TCE - ANEXO III - Preencher'!K261</f>
        <v>0</v>
      </c>
      <c r="K252" s="15">
        <f>'[1]TCE - ANEXO III - Preencher'!L261</f>
        <v>211.99</v>
      </c>
      <c r="L252" s="15">
        <f>'[1]TCE - ANEXO III - Preencher'!M261</f>
        <v>1.62</v>
      </c>
      <c r="M252" s="15">
        <f t="shared" si="19"/>
        <v>210.37</v>
      </c>
      <c r="N252" s="15">
        <f>'[1]TCE - ANEXO III - Preencher'!O261</f>
        <v>1.79</v>
      </c>
      <c r="O252" s="15">
        <f>'[1]TCE - ANEXO III - Preencher'!P261</f>
        <v>0</v>
      </c>
      <c r="P252" s="16">
        <f t="shared" si="20"/>
        <v>1.79</v>
      </c>
      <c r="Q252" s="15">
        <f>'[1]TCE - ANEXO III - Preencher'!R261</f>
        <v>180.78</v>
      </c>
      <c r="R252" s="15">
        <f>'[1]TCE - ANEXO III - Preencher'!S261</f>
        <v>97.26</v>
      </c>
      <c r="S252" s="16">
        <f t="shared" si="21"/>
        <v>83.52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451.29</v>
      </c>
    </row>
    <row r="253" spans="1:28" x14ac:dyDescent="0.2">
      <c r="A253" s="8">
        <f>IFERROR(VLOOKUP(B253,'[1]DADOS (OCULTAR)'!$Q$3:$S$136,3,0),"")</f>
        <v>10739225002161</v>
      </c>
      <c r="B253" s="9" t="str">
        <f>'[1]TCE - ANEXO III - Preencher'!C262</f>
        <v>UPA OLINDA - CG 001/2022</v>
      </c>
      <c r="C253" s="10"/>
      <c r="D253" s="11" t="str">
        <f>'[1]TCE - ANEXO III - Preencher'!E262</f>
        <v>SYMITON GUILHERME LINS CARDOSO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46143</v>
      </c>
      <c r="H253" s="14">
        <f>'[1]TCE - ANEXO III - Preencher'!I262</f>
        <v>0</v>
      </c>
      <c r="I253" s="14">
        <f>'[1]TCE - ANEXO III - Preencher'!J262</f>
        <v>398.55</v>
      </c>
      <c r="J253" s="14">
        <f>'[1]TCE - ANEXO III - Preencher'!K262</f>
        <v>0</v>
      </c>
      <c r="K253" s="15">
        <f>'[1]TCE - ANEXO III - Preencher'!L262</f>
        <v>211.99</v>
      </c>
      <c r="L253" s="15">
        <f>'[1]TCE - ANEXO III - Preencher'!M262</f>
        <v>2.2200000000000002</v>
      </c>
      <c r="M253" s="15">
        <f t="shared" si="19"/>
        <v>209.77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1941</v>
      </c>
      <c r="Y253" s="15">
        <f>'[1]TCE - ANEXO III - Preencher'!Z262</f>
        <v>0</v>
      </c>
      <c r="Z253" s="16">
        <f t="shared" si="23"/>
        <v>1941</v>
      </c>
      <c r="AA253" s="17" t="str">
        <f>IF('[1]TCE - ANEXO III - Preencher'!AB262="","",'[1]TCE - ANEXO III - Preencher'!AB262)</f>
        <v>piso da enfermagem</v>
      </c>
      <c r="AB253" s="15">
        <f t="shared" si="18"/>
        <v>2549.3200000000002</v>
      </c>
    </row>
    <row r="254" spans="1:28" x14ac:dyDescent="0.2">
      <c r="A254" s="8">
        <f>IFERROR(VLOOKUP(B254,'[1]DADOS (OCULTAR)'!$Q$3:$S$136,3,0),"")</f>
        <v>10739225002161</v>
      </c>
      <c r="B254" s="9" t="str">
        <f>'[1]TCE - ANEXO III - Preencher'!C263</f>
        <v>UPA OLINDA - CG 001/2022</v>
      </c>
      <c r="C254" s="10"/>
      <c r="D254" s="11" t="str">
        <f>'[1]TCE - ANEXO III - Preencher'!E263</f>
        <v>TALITA MARIA DE OLIVEIRA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46143</v>
      </c>
      <c r="H254" s="14">
        <f>'[1]TCE - ANEXO III - Preencher'!I263</f>
        <v>0</v>
      </c>
      <c r="I254" s="14">
        <f>'[1]TCE - ANEXO III - Preencher'!J263</f>
        <v>281.83</v>
      </c>
      <c r="J254" s="14">
        <f>'[1]TCE - ANEXO III - Preencher'!K263</f>
        <v>0</v>
      </c>
      <c r="K254" s="15">
        <f>'[1]TCE - ANEXO III - Preencher'!L263</f>
        <v>211.99</v>
      </c>
      <c r="L254" s="15">
        <f>'[1]TCE - ANEXO III - Preencher'!M263</f>
        <v>1.62</v>
      </c>
      <c r="M254" s="15">
        <f t="shared" si="19"/>
        <v>210.37</v>
      </c>
      <c r="N254" s="15">
        <f>'[1]TCE - ANEXO III - Preencher'!O263</f>
        <v>1.79</v>
      </c>
      <c r="O254" s="15">
        <f>'[1]TCE - ANEXO III - Preencher'!P263</f>
        <v>0</v>
      </c>
      <c r="P254" s="16">
        <f t="shared" si="20"/>
        <v>1.79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1577.78</v>
      </c>
      <c r="Y254" s="15">
        <f>'[1]TCE - ANEXO III - Preencher'!Z263</f>
        <v>0</v>
      </c>
      <c r="Z254" s="16">
        <f t="shared" si="23"/>
        <v>1577.78</v>
      </c>
      <c r="AA254" s="17" t="str">
        <f>IF('[1]TCE - ANEXO III - Preencher'!AB263="","",'[1]TCE - ANEXO III - Preencher'!AB263)</f>
        <v>piso da enfermagem</v>
      </c>
      <c r="AB254" s="15">
        <f t="shared" si="18"/>
        <v>2071.77</v>
      </c>
    </row>
    <row r="255" spans="1:28" x14ac:dyDescent="0.2">
      <c r="A255" s="8">
        <f>IFERROR(VLOOKUP(B255,'[1]DADOS (OCULTAR)'!$Q$3:$S$136,3,0),"")</f>
        <v>10739225002161</v>
      </c>
      <c r="B255" s="9" t="str">
        <f>'[1]TCE - ANEXO III - Preencher'!C264</f>
        <v>UPA OLINDA - CG 001/2022</v>
      </c>
      <c r="C255" s="10"/>
      <c r="D255" s="11" t="str">
        <f>'[1]TCE - ANEXO III - Preencher'!E264</f>
        <v>TATIANE DA SILVA BEZERRA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>
        <f>IF('[1]TCE - ANEXO III - Preencher'!H264="","",'[1]TCE - ANEXO III - Preencher'!H264)</f>
        <v>46143</v>
      </c>
      <c r="H255" s="14">
        <f>'[1]TCE - ANEXO III - Preencher'!I264</f>
        <v>0</v>
      </c>
      <c r="I255" s="14">
        <f>'[1]TCE - ANEXO III - Preencher'!J264</f>
        <v>252.61</v>
      </c>
      <c r="J255" s="14">
        <f>'[1]TCE - ANEXO III - Preencher'!K264</f>
        <v>0</v>
      </c>
      <c r="K255" s="15">
        <f>'[1]TCE - ANEXO III - Preencher'!L264</f>
        <v>211.99</v>
      </c>
      <c r="L255" s="15">
        <f>'[1]TCE - ANEXO III - Preencher'!M264</f>
        <v>1.62</v>
      </c>
      <c r="M255" s="15">
        <f t="shared" si="19"/>
        <v>210.37</v>
      </c>
      <c r="N255" s="15">
        <f>'[1]TCE - ANEXO III - Preencher'!O264</f>
        <v>1.79</v>
      </c>
      <c r="O255" s="15">
        <f>'[1]TCE - ANEXO III - Preencher'!P264</f>
        <v>0</v>
      </c>
      <c r="P255" s="16">
        <f t="shared" si="20"/>
        <v>1.79</v>
      </c>
      <c r="Q255" s="15">
        <f>'[1]TCE - ANEXO III - Preencher'!R264</f>
        <v>180.78</v>
      </c>
      <c r="R255" s="15">
        <f>'[1]TCE - ANEXO III - Preencher'!S264</f>
        <v>97.26</v>
      </c>
      <c r="S255" s="16">
        <f t="shared" si="21"/>
        <v>83.52</v>
      </c>
      <c r="T255" s="15">
        <f>'[1]TCE - ANEXO III - Preencher'!U264</f>
        <v>160</v>
      </c>
      <c r="U255" s="15">
        <f>'[1]TCE - ANEXO III - Preencher'!V264</f>
        <v>0</v>
      </c>
      <c r="V255" s="16">
        <f t="shared" si="22"/>
        <v>160</v>
      </c>
      <c r="W255" s="17" t="str">
        <f>IF('[1]TCE - ANEXO III - Preencher'!X264="","",'[1]TCE - ANEXO III - Preencher'!X264)</f>
        <v>auxilio creche devido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708.29000000000008</v>
      </c>
    </row>
    <row r="256" spans="1:28" x14ac:dyDescent="0.2">
      <c r="A256" s="8">
        <f>IFERROR(VLOOKUP(B256,'[1]DADOS (OCULTAR)'!$Q$3:$S$136,3,0),"")</f>
        <v>10739225002161</v>
      </c>
      <c r="B256" s="9" t="str">
        <f>'[1]TCE - ANEXO III - Preencher'!C265</f>
        <v>UPA OLINDA - CG 001/2022</v>
      </c>
      <c r="C256" s="10"/>
      <c r="D256" s="11" t="str">
        <f>'[1]TCE - ANEXO III - Preencher'!E265</f>
        <v>TATIANE FRAGA DE SOUZA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46143</v>
      </c>
      <c r="H256" s="14">
        <f>'[1]TCE - ANEXO III - Preencher'!I265</f>
        <v>0</v>
      </c>
      <c r="I256" s="14">
        <f>'[1]TCE - ANEXO III - Preencher'!J265</f>
        <v>372.63</v>
      </c>
      <c r="J256" s="14">
        <f>'[1]TCE - ANEXO III - Preencher'!K265</f>
        <v>0</v>
      </c>
      <c r="K256" s="15">
        <f>'[1]TCE - ANEXO III - Preencher'!L265</f>
        <v>211.99</v>
      </c>
      <c r="L256" s="15">
        <f>'[1]TCE - ANEXO III - Preencher'!M265</f>
        <v>1.94</v>
      </c>
      <c r="M256" s="15">
        <f t="shared" si="19"/>
        <v>210.05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2276.9899999999998</v>
      </c>
      <c r="Y256" s="15">
        <f>'[1]TCE - ANEXO III - Preencher'!Z265</f>
        <v>0</v>
      </c>
      <c r="Z256" s="16">
        <f t="shared" si="23"/>
        <v>2276.9899999999998</v>
      </c>
      <c r="AA256" s="17" t="str">
        <f>IF('[1]TCE - ANEXO III - Preencher'!AB265="","",'[1]TCE - ANEXO III - Preencher'!AB265)</f>
        <v>piso da enfermagem</v>
      </c>
      <c r="AB256" s="15">
        <f t="shared" si="18"/>
        <v>2859.67</v>
      </c>
    </row>
    <row r="257" spans="1:28" x14ac:dyDescent="0.2">
      <c r="A257" s="8">
        <f>IFERROR(VLOOKUP(B257,'[1]DADOS (OCULTAR)'!$Q$3:$S$136,3,0),"")</f>
        <v>10739225002161</v>
      </c>
      <c r="B257" s="9" t="str">
        <f>'[1]TCE - ANEXO III - Preencher'!C266</f>
        <v>UPA OLINDA - CG 001/2022</v>
      </c>
      <c r="C257" s="10"/>
      <c r="D257" s="11" t="str">
        <f>'[1]TCE - ANEXO III - Preencher'!E266</f>
        <v>TAYLLINE KAROLAYNE GUSMÃO DE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2236-05</v>
      </c>
      <c r="G257" s="13">
        <f>IF('[1]TCE - ANEXO III - Preencher'!H266="","",'[1]TCE - ANEXO III - Preencher'!H266)</f>
        <v>46143</v>
      </c>
      <c r="H257" s="14">
        <f>'[1]TCE - ANEXO III - Preencher'!I266</f>
        <v>0</v>
      </c>
      <c r="I257" s="14">
        <f>'[1]TCE - ANEXO III - Preencher'!J266</f>
        <v>231.44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231.44</v>
      </c>
    </row>
    <row r="258" spans="1:28" x14ac:dyDescent="0.2">
      <c r="A258" s="8">
        <f>IFERROR(VLOOKUP(B258,'[1]DADOS (OCULTAR)'!$Q$3:$S$136,3,0),"")</f>
        <v>10739225002161</v>
      </c>
      <c r="B258" s="9" t="str">
        <f>'[1]TCE - ANEXO III - Preencher'!C267</f>
        <v>UPA OLINDA - CG 001/2022</v>
      </c>
      <c r="C258" s="10"/>
      <c r="D258" s="11" t="str">
        <f>'[1]TCE - ANEXO III - Preencher'!E267</f>
        <v>TERILENO LOPES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5152-05</v>
      </c>
      <c r="G258" s="13">
        <f>IF('[1]TCE - ANEXO III - Preencher'!H267="","",'[1]TCE - ANEXO III - Preencher'!H267)</f>
        <v>46143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1.79</v>
      </c>
      <c r="O258" s="15">
        <f>'[1]TCE - ANEXO III - Preencher'!P267</f>
        <v>0</v>
      </c>
      <c r="P258" s="16">
        <f t="shared" si="20"/>
        <v>1.79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1.79</v>
      </c>
    </row>
    <row r="259" spans="1:28" x14ac:dyDescent="0.2">
      <c r="A259" s="8">
        <f>IFERROR(VLOOKUP(B259,'[1]DADOS (OCULTAR)'!$Q$3:$S$136,3,0),"")</f>
        <v>10739225002161</v>
      </c>
      <c r="B259" s="9" t="str">
        <f>'[1]TCE - ANEXO III - Preencher'!C268</f>
        <v>UPA OLINDA - CG 001/2022</v>
      </c>
      <c r="C259" s="10"/>
      <c r="D259" s="11" t="str">
        <f>'[1]TCE - ANEXO III - Preencher'!E268</f>
        <v>THAIS ARAÚJO DE SANTANA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2234-05</v>
      </c>
      <c r="G259" s="13">
        <f>IF('[1]TCE - ANEXO III - Preencher'!H268="","",'[1]TCE - ANEXO III - Preencher'!H268)</f>
        <v>46143</v>
      </c>
      <c r="H259" s="14">
        <f>'[1]TCE - ANEXO III - Preencher'!I268</f>
        <v>0</v>
      </c>
      <c r="I259" s="14">
        <f>'[1]TCE - ANEXO III - Preencher'!J268</f>
        <v>322.93</v>
      </c>
      <c r="J259" s="14">
        <f>'[1]TCE - ANEXO III - Preencher'!K268</f>
        <v>0</v>
      </c>
      <c r="K259" s="15">
        <f>'[1]TCE - ANEXO III - Preencher'!L268</f>
        <v>211.99</v>
      </c>
      <c r="L259" s="15">
        <f>'[1]TCE - ANEXO III - Preencher'!M268</f>
        <v>1.93</v>
      </c>
      <c r="M259" s="15">
        <f t="shared" si="19"/>
        <v>210.06</v>
      </c>
      <c r="N259" s="15">
        <f>'[1]TCE - ANEXO III - Preencher'!O268</f>
        <v>1.79</v>
      </c>
      <c r="O259" s="15">
        <f>'[1]TCE - ANEXO III - Preencher'!P268</f>
        <v>0</v>
      </c>
      <c r="P259" s="16">
        <f t="shared" si="20"/>
        <v>1.79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534.78</v>
      </c>
    </row>
    <row r="260" spans="1:28" x14ac:dyDescent="0.2">
      <c r="A260" s="8">
        <f>IFERROR(VLOOKUP(B260,'[1]DADOS (OCULTAR)'!$Q$3:$S$136,3,0),"")</f>
        <v>10739225002161</v>
      </c>
      <c r="B260" s="9" t="str">
        <f>'[1]TCE - ANEXO III - Preencher'!C269</f>
        <v>UPA OLINDA - CG 001/2022</v>
      </c>
      <c r="C260" s="10"/>
      <c r="D260" s="11" t="str">
        <f>'[1]TCE - ANEXO III - Preencher'!E269</f>
        <v>THATIANY BATISTA DE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3224-15</v>
      </c>
      <c r="G260" s="13">
        <f>IF('[1]TCE - ANEXO III - Preencher'!H269="","",'[1]TCE - ANEXO III - Preencher'!H269)</f>
        <v>46143</v>
      </c>
      <c r="H260" s="14">
        <f>'[1]TCE - ANEXO III - Preencher'!I269</f>
        <v>0</v>
      </c>
      <c r="I260" s="14">
        <f>'[1]TCE - ANEXO III - Preencher'!J269</f>
        <v>211.8</v>
      </c>
      <c r="J260" s="14">
        <f>'[1]TCE - ANEXO III - Preencher'!K269</f>
        <v>0</v>
      </c>
      <c r="K260" s="15">
        <f>'[1]TCE - ANEXO III - Preencher'!L269</f>
        <v>211.99</v>
      </c>
      <c r="L260" s="15">
        <f>'[1]TCE - ANEXO III - Preencher'!M269</f>
        <v>0.11</v>
      </c>
      <c r="M260" s="15">
        <f t="shared" ref="M260:M323" si="25">K260-L260</f>
        <v>211.88</v>
      </c>
      <c r="N260" s="15">
        <f>'[1]TCE - ANEXO III - Preencher'!O269</f>
        <v>1.79</v>
      </c>
      <c r="O260" s="15">
        <f>'[1]TCE - ANEXO III - Preencher'!P269</f>
        <v>0</v>
      </c>
      <c r="P260" s="16">
        <f t="shared" ref="P260:P323" si="26">N260-O260</f>
        <v>1.79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425.47</v>
      </c>
    </row>
    <row r="261" spans="1:28" x14ac:dyDescent="0.2">
      <c r="A261" s="8">
        <f>IFERROR(VLOOKUP(B261,'[1]DADOS (OCULTAR)'!$Q$3:$S$136,3,0),"")</f>
        <v>10739225002161</v>
      </c>
      <c r="B261" s="9" t="str">
        <f>'[1]TCE - ANEXO III - Preencher'!C270</f>
        <v>UPA OLINDA - CG 001/2022</v>
      </c>
      <c r="C261" s="10"/>
      <c r="D261" s="11" t="str">
        <f>'[1]TCE - ANEXO III - Preencher'!E270</f>
        <v>TIBÉRIUS GLAUCO BATISTA DE SÁ RABELO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3171-10</v>
      </c>
      <c r="G261" s="13">
        <f>IF('[1]TCE - ANEXO III - Preencher'!H270="","",'[1]TCE - ANEXO III - Preencher'!H270)</f>
        <v>46143</v>
      </c>
      <c r="H261" s="14">
        <f>'[1]TCE - ANEXO III - Preencher'!I270</f>
        <v>0</v>
      </c>
      <c r="I261" s="14">
        <f>'[1]TCE - ANEXO III - Preencher'!J270</f>
        <v>214.19</v>
      </c>
      <c r="J261" s="14">
        <f>'[1]TCE - ANEXO III - Preencher'!K270</f>
        <v>0</v>
      </c>
      <c r="K261" s="15">
        <f>'[1]TCE - ANEXO III - Preencher'!L270</f>
        <v>211.99</v>
      </c>
      <c r="L261" s="15">
        <f>'[1]TCE - ANEXO III - Preencher'!M270</f>
        <v>1.62</v>
      </c>
      <c r="M261" s="15">
        <f t="shared" si="25"/>
        <v>210.37</v>
      </c>
      <c r="N261" s="15">
        <f>'[1]TCE - ANEXO III - Preencher'!O270</f>
        <v>1.79</v>
      </c>
      <c r="O261" s="15">
        <f>'[1]TCE - ANEXO III - Preencher'!P270</f>
        <v>0</v>
      </c>
      <c r="P261" s="16">
        <f t="shared" si="26"/>
        <v>1.79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426.35</v>
      </c>
    </row>
    <row r="262" spans="1:28" x14ac:dyDescent="0.2">
      <c r="A262" s="8">
        <f>IFERROR(VLOOKUP(B262,'[1]DADOS (OCULTAR)'!$Q$3:$S$136,3,0),"")</f>
        <v>10739225002161</v>
      </c>
      <c r="B262" s="9" t="str">
        <f>'[1]TCE - ANEXO III - Preencher'!C271</f>
        <v>UPA OLINDA - CG 001/2022</v>
      </c>
      <c r="C262" s="10"/>
      <c r="D262" s="11" t="str">
        <f>'[1]TCE - ANEXO III - Preencher'!E271</f>
        <v>TUANNY CRISTINA CABRAL DO NASCIMENTO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46143</v>
      </c>
      <c r="H262" s="14">
        <f>'[1]TCE - ANEXO III - Preencher'!I271</f>
        <v>0</v>
      </c>
      <c r="I262" s="14">
        <f>'[1]TCE - ANEXO III - Preencher'!J271</f>
        <v>36.31</v>
      </c>
      <c r="J262" s="14">
        <f>'[1]TCE - ANEXO III - Preencher'!K271</f>
        <v>0</v>
      </c>
      <c r="K262" s="15">
        <f>'[1]TCE - ANEXO III - Preencher'!L271</f>
        <v>211.99</v>
      </c>
      <c r="L262" s="15">
        <f>'[1]TCE - ANEXO III - Preencher'!M271</f>
        <v>0.38</v>
      </c>
      <c r="M262" s="15">
        <f t="shared" si="25"/>
        <v>211.61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247.92000000000002</v>
      </c>
    </row>
    <row r="263" spans="1:28" x14ac:dyDescent="0.2">
      <c r="A263" s="8">
        <f>IFERROR(VLOOKUP(B263,'[1]DADOS (OCULTAR)'!$Q$3:$S$136,3,0),"")</f>
        <v>10739225002161</v>
      </c>
      <c r="B263" s="9" t="str">
        <f>'[1]TCE - ANEXO III - Preencher'!C272</f>
        <v>UPA OLINDA - CG 001/2022</v>
      </c>
      <c r="C263" s="10"/>
      <c r="D263" s="11" t="str">
        <f>'[1]TCE - ANEXO III - Preencher'!E272</f>
        <v>URSULA CATARINA MONTEIRO CORREIA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46143</v>
      </c>
      <c r="H263" s="14">
        <f>'[1]TCE - ANEXO III - Preencher'!I272</f>
        <v>0</v>
      </c>
      <c r="I263" s="14">
        <f>'[1]TCE - ANEXO III - Preencher'!J272</f>
        <v>424.1</v>
      </c>
      <c r="J263" s="14">
        <f>'[1]TCE - ANEXO III - Preencher'!K272</f>
        <v>0</v>
      </c>
      <c r="K263" s="15">
        <f>'[1]TCE - ANEXO III - Preencher'!L272</f>
        <v>211.99</v>
      </c>
      <c r="L263" s="15">
        <f>'[1]TCE - ANEXO III - Preencher'!M272</f>
        <v>1.86</v>
      </c>
      <c r="M263" s="15">
        <f t="shared" si="25"/>
        <v>210.13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2276.9899999999998</v>
      </c>
      <c r="Y263" s="15">
        <f>'[1]TCE - ANEXO III - Preencher'!Z272</f>
        <v>0</v>
      </c>
      <c r="Z263" s="16">
        <f t="shared" si="29"/>
        <v>2276.9899999999998</v>
      </c>
      <c r="AA263" s="17" t="str">
        <f>IF('[1]TCE - ANEXO III - Preencher'!AB272="","",'[1]TCE - ANEXO III - Preencher'!AB272)</f>
        <v>piso da enfermagem</v>
      </c>
      <c r="AB263" s="15">
        <f t="shared" si="24"/>
        <v>2911.22</v>
      </c>
    </row>
    <row r="264" spans="1:28" x14ac:dyDescent="0.2">
      <c r="A264" s="8">
        <f>IFERROR(VLOOKUP(B264,'[1]DADOS (OCULTAR)'!$Q$3:$S$136,3,0),"")</f>
        <v>10739225002161</v>
      </c>
      <c r="B264" s="9" t="str">
        <f>'[1]TCE - ANEXO III - Preencher'!C273</f>
        <v>UPA OLINDA - CG 001/2022</v>
      </c>
      <c r="C264" s="10"/>
      <c r="D264" s="11" t="str">
        <f>'[1]TCE - ANEXO III - Preencher'!E273</f>
        <v>VALDEMIR ALLAN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5174-10</v>
      </c>
      <c r="G264" s="13">
        <f>IF('[1]TCE - ANEXO III - Preencher'!H273="","",'[1]TCE - ANEXO III - Preencher'!H273)</f>
        <v>46143</v>
      </c>
      <c r="H264" s="14">
        <f>'[1]TCE - ANEXO III - Preencher'!I273</f>
        <v>0</v>
      </c>
      <c r="I264" s="14">
        <f>'[1]TCE - ANEXO III - Preencher'!J273</f>
        <v>257.64999999999998</v>
      </c>
      <c r="J264" s="14">
        <f>'[1]TCE - ANEXO III - Preencher'!K273</f>
        <v>0</v>
      </c>
      <c r="K264" s="15">
        <f>'[1]TCE - ANEXO III - Preencher'!L273</f>
        <v>211.99</v>
      </c>
      <c r="L264" s="15">
        <f>'[1]TCE - ANEXO III - Preencher'!M273</f>
        <v>1.62</v>
      </c>
      <c r="M264" s="15">
        <f t="shared" si="25"/>
        <v>210.37</v>
      </c>
      <c r="N264" s="15">
        <f>'[1]TCE - ANEXO III - Preencher'!O273</f>
        <v>1.79</v>
      </c>
      <c r="O264" s="15">
        <f>'[1]TCE - ANEXO III - Preencher'!P273</f>
        <v>0</v>
      </c>
      <c r="P264" s="16">
        <f t="shared" si="26"/>
        <v>1.79</v>
      </c>
      <c r="Q264" s="15">
        <f>'[1]TCE - ANEXO III - Preencher'!R273</f>
        <v>180.78</v>
      </c>
      <c r="R264" s="15">
        <f>'[1]TCE - ANEXO III - Preencher'!S273</f>
        <v>97.26</v>
      </c>
      <c r="S264" s="16">
        <f t="shared" si="27"/>
        <v>83.52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553.33000000000004</v>
      </c>
    </row>
    <row r="265" spans="1:28" x14ac:dyDescent="0.2">
      <c r="A265" s="8">
        <f>IFERROR(VLOOKUP(B265,'[1]DADOS (OCULTAR)'!$Q$3:$S$136,3,0),"")</f>
        <v>10739225002161</v>
      </c>
      <c r="B265" s="9" t="str">
        <f>'[1]TCE - ANEXO III - Preencher'!C274</f>
        <v>UPA OLINDA - CG 001/2022</v>
      </c>
      <c r="C265" s="10"/>
      <c r="D265" s="11" t="str">
        <f>'[1]TCE - ANEXO III - Preencher'!E274</f>
        <v xml:space="preserve">VALDIRENE SILVA DOS SANTOS 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46143</v>
      </c>
      <c r="H265" s="14">
        <f>'[1]TCE - ANEXO III - Preencher'!I274</f>
        <v>0</v>
      </c>
      <c r="I265" s="14">
        <f>'[1]TCE - ANEXO III - Preencher'!J274</f>
        <v>320.43</v>
      </c>
      <c r="J265" s="14">
        <f>'[1]TCE - ANEXO III - Preencher'!K274</f>
        <v>0</v>
      </c>
      <c r="K265" s="15">
        <f>'[1]TCE - ANEXO III - Preencher'!L274</f>
        <v>211.99</v>
      </c>
      <c r="L265" s="15">
        <f>'[1]TCE - ANEXO III - Preencher'!M274</f>
        <v>1.62</v>
      </c>
      <c r="M265" s="15">
        <f t="shared" si="25"/>
        <v>210.37</v>
      </c>
      <c r="N265" s="15">
        <f>'[1]TCE - ANEXO III - Preencher'!O274</f>
        <v>1.79</v>
      </c>
      <c r="O265" s="15">
        <f>'[1]TCE - ANEXO III - Preencher'!P274</f>
        <v>0</v>
      </c>
      <c r="P265" s="16">
        <f t="shared" si="26"/>
        <v>1.79</v>
      </c>
      <c r="Q265" s="15">
        <f>'[1]TCE - ANEXO III - Preencher'!R274</f>
        <v>180.78</v>
      </c>
      <c r="R265" s="15">
        <f>'[1]TCE - ANEXO III - Preencher'!S274</f>
        <v>97.26</v>
      </c>
      <c r="S265" s="16">
        <f t="shared" si="27"/>
        <v>83.52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1577.78</v>
      </c>
      <c r="Y265" s="15">
        <f>'[1]TCE - ANEXO III - Preencher'!Z274</f>
        <v>0</v>
      </c>
      <c r="Z265" s="16">
        <f t="shared" si="29"/>
        <v>1577.78</v>
      </c>
      <c r="AA265" s="17" t="str">
        <f>IF('[1]TCE - ANEXO III - Preencher'!AB274="","",'[1]TCE - ANEXO III - Preencher'!AB274)</f>
        <v>piso da enfermagem</v>
      </c>
      <c r="AB265" s="15">
        <f t="shared" si="24"/>
        <v>2193.89</v>
      </c>
    </row>
    <row r="266" spans="1:28" x14ac:dyDescent="0.2">
      <c r="A266" s="8">
        <f>IFERROR(VLOOKUP(B266,'[1]DADOS (OCULTAR)'!$Q$3:$S$136,3,0),"")</f>
        <v>10739225002161</v>
      </c>
      <c r="B266" s="9" t="str">
        <f>'[1]TCE - ANEXO III - Preencher'!C275</f>
        <v>UPA OLINDA - CG 001/2022</v>
      </c>
      <c r="C266" s="10"/>
      <c r="D266" s="11" t="str">
        <f>'[1]TCE - ANEXO III - Preencher'!E275</f>
        <v>VALQUIRIA MARIA DE ANDRADE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322205</v>
      </c>
      <c r="G266" s="13">
        <f>IF('[1]TCE - ANEXO III - Preencher'!H275="","",'[1]TCE - ANEXO III - Preencher'!H275)</f>
        <v>46143</v>
      </c>
      <c r="H266" s="14">
        <f>'[1]TCE - ANEXO III - Preencher'!I275</f>
        <v>0</v>
      </c>
      <c r="I266" s="14">
        <f>'[1]TCE - ANEXO III - Preencher'!J275</f>
        <v>320.43</v>
      </c>
      <c r="J266" s="14">
        <f>'[1]TCE - ANEXO III - Preencher'!K275</f>
        <v>0</v>
      </c>
      <c r="K266" s="15">
        <f>'[1]TCE - ANEXO III - Preencher'!L275</f>
        <v>211.99</v>
      </c>
      <c r="L266" s="15">
        <f>'[1]TCE - ANEXO III - Preencher'!M275</f>
        <v>1.62</v>
      </c>
      <c r="M266" s="15">
        <f t="shared" si="25"/>
        <v>210.37</v>
      </c>
      <c r="N266" s="15">
        <f>'[1]TCE - ANEXO III - Preencher'!O275</f>
        <v>1.79</v>
      </c>
      <c r="O266" s="15">
        <f>'[1]TCE - ANEXO III - Preencher'!P275</f>
        <v>0</v>
      </c>
      <c r="P266" s="16">
        <f t="shared" si="26"/>
        <v>1.79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1577.78</v>
      </c>
      <c r="Y266" s="15">
        <f>'[1]TCE - ANEXO III - Preencher'!Z275</f>
        <v>0</v>
      </c>
      <c r="Z266" s="16">
        <f t="shared" si="29"/>
        <v>1577.78</v>
      </c>
      <c r="AA266" s="17" t="str">
        <f>IF('[1]TCE - ANEXO III - Preencher'!AB275="","",'[1]TCE - ANEXO III - Preencher'!AB275)</f>
        <v>piso da enfermagem</v>
      </c>
      <c r="AB266" s="15">
        <f t="shared" si="24"/>
        <v>2110.37</v>
      </c>
    </row>
    <row r="267" spans="1:28" x14ac:dyDescent="0.2">
      <c r="A267" s="8">
        <f>IFERROR(VLOOKUP(B267,'[1]DADOS (OCULTAR)'!$Q$3:$S$136,3,0),"")</f>
        <v>10739225002161</v>
      </c>
      <c r="B267" s="9" t="str">
        <f>'[1]TCE - ANEXO III - Preencher'!C276</f>
        <v>UPA OLINDA - CG 001/2022</v>
      </c>
      <c r="C267" s="10"/>
      <c r="D267" s="11" t="str">
        <f>'[1]TCE - ANEXO III - Preencher'!E276</f>
        <v>VERIDIANA MARIA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46143</v>
      </c>
      <c r="H267" s="14">
        <f>'[1]TCE - ANEXO III - Preencher'!I276</f>
        <v>0</v>
      </c>
      <c r="I267" s="14">
        <f>'[1]TCE - ANEXO III - Preencher'!J276</f>
        <v>302.88</v>
      </c>
      <c r="J267" s="14">
        <f>'[1]TCE - ANEXO III - Preencher'!K276</f>
        <v>0</v>
      </c>
      <c r="K267" s="15">
        <f>'[1]TCE - ANEXO III - Preencher'!L276</f>
        <v>211.99</v>
      </c>
      <c r="L267" s="15">
        <f>'[1]TCE - ANEXO III - Preencher'!M276</f>
        <v>1.62</v>
      </c>
      <c r="M267" s="15">
        <f t="shared" si="25"/>
        <v>210.37</v>
      </c>
      <c r="N267" s="15">
        <f>'[1]TCE - ANEXO III - Preencher'!O276</f>
        <v>1.79</v>
      </c>
      <c r="O267" s="15">
        <f>'[1]TCE - ANEXO III - Preencher'!P276</f>
        <v>0</v>
      </c>
      <c r="P267" s="16">
        <f t="shared" si="26"/>
        <v>1.79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1577.78</v>
      </c>
      <c r="Y267" s="15">
        <f>'[1]TCE - ANEXO III - Preencher'!Z276</f>
        <v>0</v>
      </c>
      <c r="Z267" s="16">
        <f t="shared" si="29"/>
        <v>1577.78</v>
      </c>
      <c r="AA267" s="17" t="str">
        <f>IF('[1]TCE - ANEXO III - Preencher'!AB276="","",'[1]TCE - ANEXO III - Preencher'!AB276)</f>
        <v>piso da enfermagem</v>
      </c>
      <c r="AB267" s="15">
        <f t="shared" si="24"/>
        <v>2092.8199999999997</v>
      </c>
    </row>
    <row r="268" spans="1:28" x14ac:dyDescent="0.2">
      <c r="A268" s="8">
        <f>IFERROR(VLOOKUP(B268,'[1]DADOS (OCULTAR)'!$Q$3:$S$136,3,0),"")</f>
        <v>10739225002161</v>
      </c>
      <c r="B268" s="9" t="str">
        <f>'[1]TCE - ANEXO III - Preencher'!C277</f>
        <v>UPA OLINDA - CG 001/2022</v>
      </c>
      <c r="C268" s="10"/>
      <c r="D268" s="11" t="str">
        <f>'[1]TCE - ANEXO III - Preencher'!E277</f>
        <v>VIVIANE RODRIGUES CUNHA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2237-10</v>
      </c>
      <c r="G268" s="13">
        <f>IF('[1]TCE - ANEXO III - Preencher'!H277="","",'[1]TCE - ANEXO III - Preencher'!H277)</f>
        <v>46143</v>
      </c>
      <c r="H268" s="14">
        <f>'[1]TCE - ANEXO III - Preencher'!I277</f>
        <v>0</v>
      </c>
      <c r="I268" s="14">
        <f>'[1]TCE - ANEXO III - Preencher'!J277</f>
        <v>319.42</v>
      </c>
      <c r="J268" s="14">
        <f>'[1]TCE - ANEXO III - Preencher'!K277</f>
        <v>0</v>
      </c>
      <c r="K268" s="15">
        <f>'[1]TCE - ANEXO III - Preencher'!L277</f>
        <v>211.99</v>
      </c>
      <c r="L268" s="15">
        <f>'[1]TCE - ANEXO III - Preencher'!M277</f>
        <v>3.56</v>
      </c>
      <c r="M268" s="15">
        <f t="shared" si="25"/>
        <v>208.43</v>
      </c>
      <c r="N268" s="15">
        <f>'[1]TCE - ANEXO III - Preencher'!O277</f>
        <v>1.79</v>
      </c>
      <c r="O268" s="15">
        <f>'[1]TCE - ANEXO III - Preencher'!P277</f>
        <v>0</v>
      </c>
      <c r="P268" s="16">
        <f t="shared" si="26"/>
        <v>1.79</v>
      </c>
      <c r="Q268" s="15">
        <f>'[1]TCE - ANEXO III - Preencher'!R277</f>
        <v>180.78</v>
      </c>
      <c r="R268" s="15">
        <f>'[1]TCE - ANEXO III - Preencher'!S277</f>
        <v>213.7</v>
      </c>
      <c r="S268" s="16">
        <f t="shared" si="27"/>
        <v>-32.919999999999987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496.72</v>
      </c>
    </row>
    <row r="269" spans="1:28" x14ac:dyDescent="0.2">
      <c r="A269" s="8">
        <f>IFERROR(VLOOKUP(B269,'[1]DADOS (OCULTAR)'!$Q$3:$S$136,3,0),"")</f>
        <v>10739225002161</v>
      </c>
      <c r="B269" s="9" t="str">
        <f>'[1]TCE - ANEXO III - Preencher'!C278</f>
        <v>UPA OLINDA - CG 001/2022</v>
      </c>
      <c r="C269" s="10"/>
      <c r="D269" s="11" t="str">
        <f>'[1]TCE - ANEXO III - Preencher'!E278</f>
        <v>WAGNER LEANDRO FREIRE DE LUCENA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2236-05</v>
      </c>
      <c r="G269" s="13">
        <f>IF('[1]TCE - ANEXO III - Preencher'!H278="","",'[1]TCE - ANEXO III - Preencher'!H278)</f>
        <v>46143</v>
      </c>
      <c r="H269" s="14">
        <f>'[1]TCE - ANEXO III - Preencher'!I278</f>
        <v>0</v>
      </c>
      <c r="I269" s="14">
        <f>'[1]TCE - ANEXO III - Preencher'!J278</f>
        <v>255.87</v>
      </c>
      <c r="J269" s="14">
        <f>'[1]TCE - ANEXO III - Preencher'!K278</f>
        <v>0</v>
      </c>
      <c r="K269" s="15">
        <f>'[1]TCE - ANEXO III - Preencher'!L278</f>
        <v>211.99</v>
      </c>
      <c r="L269" s="15">
        <f>'[1]TCE - ANEXO III - Preencher'!M278</f>
        <v>2.5499999999999998</v>
      </c>
      <c r="M269" s="15">
        <f t="shared" si="25"/>
        <v>209.44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465.31</v>
      </c>
    </row>
    <row r="270" spans="1:28" x14ac:dyDescent="0.2">
      <c r="A270" s="8">
        <f>IFERROR(VLOOKUP(B270,'[1]DADOS (OCULTAR)'!$Q$3:$S$136,3,0),"")</f>
        <v>10739225002161</v>
      </c>
      <c r="B270" s="9" t="str">
        <f>'[1]TCE - ANEXO III - Preencher'!C279</f>
        <v>UPA OLINDA - CG 001/2022</v>
      </c>
      <c r="C270" s="10"/>
      <c r="D270" s="11" t="str">
        <f>'[1]TCE - ANEXO III - Preencher'!E279</f>
        <v>WALTER AMBRÓZIO DE SOUZA NETO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46143</v>
      </c>
      <c r="H270" s="14">
        <f>'[1]TCE - ANEXO III - Preencher'!I279</f>
        <v>0</v>
      </c>
      <c r="I270" s="14">
        <f>'[1]TCE - ANEXO III - Preencher'!J279</f>
        <v>411.12</v>
      </c>
      <c r="J270" s="14">
        <f>'[1]TCE - ANEXO III - Preencher'!K279</f>
        <v>0</v>
      </c>
      <c r="K270" s="15">
        <f>'[1]TCE - ANEXO III - Preencher'!L279</f>
        <v>211.99</v>
      </c>
      <c r="L270" s="15">
        <f>'[1]TCE - ANEXO III - Preencher'!M279</f>
        <v>1.86</v>
      </c>
      <c r="M270" s="15">
        <f t="shared" si="25"/>
        <v>210.13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2276.9899999999998</v>
      </c>
      <c r="Y270" s="15">
        <f>'[1]TCE - ANEXO III - Preencher'!Z279</f>
        <v>0</v>
      </c>
      <c r="Z270" s="16">
        <f t="shared" si="29"/>
        <v>2276.9899999999998</v>
      </c>
      <c r="AA270" s="17" t="str">
        <f>IF('[1]TCE - ANEXO III - Preencher'!AB279="","",'[1]TCE - ANEXO III - Preencher'!AB279)</f>
        <v>piso da enfermagem</v>
      </c>
      <c r="AB270" s="15">
        <f t="shared" si="24"/>
        <v>2898.24</v>
      </c>
    </row>
    <row r="271" spans="1:28" x14ac:dyDescent="0.2">
      <c r="A271" s="8">
        <f>IFERROR(VLOOKUP(B271,'[1]DADOS (OCULTAR)'!$Q$3:$S$136,3,0),"")</f>
        <v>10739225002161</v>
      </c>
      <c r="B271" s="9" t="str">
        <f>'[1]TCE - ANEXO III - Preencher'!C280</f>
        <v>UPA OLINDA - CG 001/2022</v>
      </c>
      <c r="C271" s="10"/>
      <c r="D271" s="11" t="str">
        <f>'[1]TCE - ANEXO III - Preencher'!E280</f>
        <v>WAYDINNE PONTES SABINO DE ARAUJO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46143</v>
      </c>
      <c r="H271" s="14">
        <f>'[1]TCE - ANEXO III - Preencher'!I280</f>
        <v>0</v>
      </c>
      <c r="I271" s="14">
        <f>'[1]TCE - ANEXO III - Preencher'!J280</f>
        <v>383.49</v>
      </c>
      <c r="J271" s="14">
        <f>'[1]TCE - ANEXO III - Preencher'!K280</f>
        <v>0</v>
      </c>
      <c r="K271" s="15">
        <f>'[1]TCE - ANEXO III - Preencher'!L280</f>
        <v>211.99</v>
      </c>
      <c r="L271" s="15">
        <f>'[1]TCE - ANEXO III - Preencher'!M280</f>
        <v>2.2200000000000002</v>
      </c>
      <c r="M271" s="15">
        <f t="shared" si="25"/>
        <v>209.77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1941</v>
      </c>
      <c r="Y271" s="15">
        <f>'[1]TCE - ANEXO III - Preencher'!Z280</f>
        <v>0</v>
      </c>
      <c r="Z271" s="16">
        <f t="shared" si="29"/>
        <v>1941</v>
      </c>
      <c r="AA271" s="17" t="str">
        <f>IF('[1]TCE - ANEXO III - Preencher'!AB280="","",'[1]TCE - ANEXO III - Preencher'!AB280)</f>
        <v>piso da enfermagem</v>
      </c>
      <c r="AB271" s="15">
        <f t="shared" si="24"/>
        <v>2534.2600000000002</v>
      </c>
    </row>
    <row r="272" spans="1:28" x14ac:dyDescent="0.2">
      <c r="A272" s="8">
        <f>IFERROR(VLOOKUP(B272,'[1]DADOS (OCULTAR)'!$Q$3:$S$136,3,0),"")</f>
        <v>10739225002161</v>
      </c>
      <c r="B272" s="9" t="str">
        <f>'[1]TCE - ANEXO III - Preencher'!C281</f>
        <v>UPA OLINDA - CG 001/2022</v>
      </c>
      <c r="C272" s="10"/>
      <c r="D272" s="11" t="str">
        <f>'[1]TCE - ANEXO III - Preencher'!E281</f>
        <v>WEDJA PAULA FERREIRA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46143</v>
      </c>
      <c r="H272" s="14">
        <f>'[1]TCE - ANEXO III - Preencher'!I281</f>
        <v>0</v>
      </c>
      <c r="I272" s="14">
        <f>'[1]TCE - ANEXO III - Preencher'!J281</f>
        <v>390.81</v>
      </c>
      <c r="J272" s="14">
        <f>'[1]TCE - ANEXO III - Preencher'!K281</f>
        <v>0</v>
      </c>
      <c r="K272" s="15">
        <f>'[1]TCE - ANEXO III - Preencher'!L281</f>
        <v>211.99</v>
      </c>
      <c r="L272" s="15">
        <f>'[1]TCE - ANEXO III - Preencher'!M281</f>
        <v>2.04</v>
      </c>
      <c r="M272" s="15">
        <f t="shared" si="25"/>
        <v>209.95000000000002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180.78</v>
      </c>
      <c r="R272" s="15">
        <f>'[1]TCE - ANEXO III - Preencher'!S281</f>
        <v>122.32</v>
      </c>
      <c r="S272" s="16">
        <f t="shared" si="27"/>
        <v>58.460000000000008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2113.7199999999998</v>
      </c>
      <c r="Y272" s="15">
        <f>'[1]TCE - ANEXO III - Preencher'!Z281</f>
        <v>0</v>
      </c>
      <c r="Z272" s="16">
        <f t="shared" si="29"/>
        <v>2113.7199999999998</v>
      </c>
      <c r="AA272" s="17" t="str">
        <f>IF('[1]TCE - ANEXO III - Preencher'!AB281="","",'[1]TCE - ANEXO III - Preencher'!AB281)</f>
        <v>piso da enfermagem</v>
      </c>
      <c r="AB272" s="15">
        <f t="shared" si="24"/>
        <v>2772.9399999999996</v>
      </c>
    </row>
    <row r="273" spans="1:28" x14ac:dyDescent="0.2">
      <c r="A273" s="8">
        <f>IFERROR(VLOOKUP(B273,'[1]DADOS (OCULTAR)'!$Q$3:$S$136,3,0),"")</f>
        <v>10739225002161</v>
      </c>
      <c r="B273" s="9" t="str">
        <f>'[1]TCE - ANEXO III - Preencher'!C282</f>
        <v>UPA OLINDA - CG 001/2022</v>
      </c>
      <c r="C273" s="10"/>
      <c r="D273" s="11" t="str">
        <f>'[1]TCE - ANEXO III - Preencher'!E282</f>
        <v>WEDSON DA COSTA RIBEIRO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46143</v>
      </c>
      <c r="H273" s="14">
        <f>'[1]TCE - ANEXO III - Preencher'!I282</f>
        <v>0</v>
      </c>
      <c r="I273" s="14">
        <f>'[1]TCE - ANEXO III - Preencher'!J282</f>
        <v>320.43</v>
      </c>
      <c r="J273" s="14">
        <f>'[1]TCE - ANEXO III - Preencher'!K282</f>
        <v>0</v>
      </c>
      <c r="K273" s="15">
        <f>'[1]TCE - ANEXO III - Preencher'!L282</f>
        <v>211.99</v>
      </c>
      <c r="L273" s="15">
        <f>'[1]TCE - ANEXO III - Preencher'!M282</f>
        <v>1.62</v>
      </c>
      <c r="M273" s="15">
        <f t="shared" si="25"/>
        <v>210.37</v>
      </c>
      <c r="N273" s="15">
        <f>'[1]TCE - ANEXO III - Preencher'!O282</f>
        <v>1.79</v>
      </c>
      <c r="O273" s="15">
        <f>'[1]TCE - ANEXO III - Preencher'!P282</f>
        <v>0</v>
      </c>
      <c r="P273" s="16">
        <f t="shared" si="26"/>
        <v>1.79</v>
      </c>
      <c r="Q273" s="15">
        <f>'[1]TCE - ANEXO III - Preencher'!R282</f>
        <v>180.78</v>
      </c>
      <c r="R273" s="15">
        <f>'[1]TCE - ANEXO III - Preencher'!S282</f>
        <v>97.26</v>
      </c>
      <c r="S273" s="16">
        <f t="shared" si="27"/>
        <v>83.52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1577.78</v>
      </c>
      <c r="Y273" s="15">
        <f>'[1]TCE - ANEXO III - Preencher'!Z282</f>
        <v>0</v>
      </c>
      <c r="Z273" s="16">
        <f t="shared" si="29"/>
        <v>1577.78</v>
      </c>
      <c r="AA273" s="17" t="str">
        <f>IF('[1]TCE - ANEXO III - Preencher'!AB282="","",'[1]TCE - ANEXO III - Preencher'!AB282)</f>
        <v>piso da enfermagem</v>
      </c>
      <c r="AB273" s="15">
        <f t="shared" si="24"/>
        <v>2193.89</v>
      </c>
    </row>
    <row r="274" spans="1:28" x14ac:dyDescent="0.2">
      <c r="A274" s="8">
        <f>IFERROR(VLOOKUP(B274,'[1]DADOS (OCULTAR)'!$Q$3:$S$136,3,0),"")</f>
        <v>10739225002161</v>
      </c>
      <c r="B274" s="9" t="str">
        <f>'[1]TCE - ANEXO III - Preencher'!C283</f>
        <v>UPA OLINDA - CG 001/2022</v>
      </c>
      <c r="C274" s="10"/>
      <c r="D274" s="11" t="str">
        <f>'[1]TCE - ANEXO III - Preencher'!E283</f>
        <v>WELLINGTON LUIZ RAMOS DE FRANÇA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7823-20</v>
      </c>
      <c r="G274" s="13">
        <f>IF('[1]TCE - ANEXO III - Preencher'!H283="","",'[1]TCE - ANEXO III - Preencher'!H283)</f>
        <v>46143</v>
      </c>
      <c r="H274" s="14">
        <f>'[1]TCE - ANEXO III - Preencher'!I283</f>
        <v>0</v>
      </c>
      <c r="I274" s="14">
        <f>'[1]TCE - ANEXO III - Preencher'!J283</f>
        <v>187.76</v>
      </c>
      <c r="J274" s="14">
        <f>'[1]TCE - ANEXO III - Preencher'!K283</f>
        <v>0</v>
      </c>
      <c r="K274" s="15">
        <f>'[1]TCE - ANEXO III - Preencher'!L283</f>
        <v>211.99</v>
      </c>
      <c r="L274" s="15">
        <f>'[1]TCE - ANEXO III - Preencher'!M283</f>
        <v>1.74</v>
      </c>
      <c r="M274" s="15">
        <f t="shared" si="25"/>
        <v>210.25</v>
      </c>
      <c r="N274" s="15">
        <f>'[1]TCE - ANEXO III - Preencher'!O283</f>
        <v>1.79</v>
      </c>
      <c r="O274" s="15">
        <f>'[1]TCE - ANEXO III - Preencher'!P283</f>
        <v>0</v>
      </c>
      <c r="P274" s="16">
        <f t="shared" si="26"/>
        <v>1.79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399.8</v>
      </c>
    </row>
    <row r="275" spans="1:28" x14ac:dyDescent="0.2">
      <c r="A275" s="8">
        <f>IFERROR(VLOOKUP(B275,'[1]DADOS (OCULTAR)'!$Q$3:$S$136,3,0),"")</f>
        <v>10739225002161</v>
      </c>
      <c r="B275" s="9" t="str">
        <f>'[1]TCE - ANEXO III - Preencher'!C284</f>
        <v>UPA OLINDA - CG 001/2022</v>
      </c>
      <c r="C275" s="10"/>
      <c r="D275" s="11" t="str">
        <f>'[1]TCE - ANEXO III - Preencher'!E284</f>
        <v>WESLEY VINICIUS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46143</v>
      </c>
      <c r="H275" s="14">
        <f>'[1]TCE - ANEXO III - Preencher'!I284</f>
        <v>0</v>
      </c>
      <c r="I275" s="14">
        <f>'[1]TCE - ANEXO III - Preencher'!J284</f>
        <v>426.94</v>
      </c>
      <c r="J275" s="14">
        <f>'[1]TCE - ANEXO III - Preencher'!K284</f>
        <v>0</v>
      </c>
      <c r="K275" s="15">
        <f>'[1]TCE - ANEXO III - Preencher'!L284</f>
        <v>211.99</v>
      </c>
      <c r="L275" s="15">
        <f>'[1]TCE - ANEXO III - Preencher'!M284</f>
        <v>2.2200000000000002</v>
      </c>
      <c r="M275" s="15">
        <f t="shared" si="25"/>
        <v>209.77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1941</v>
      </c>
      <c r="Y275" s="15">
        <f>'[1]TCE - ANEXO III - Preencher'!Z284</f>
        <v>0</v>
      </c>
      <c r="Z275" s="16">
        <f t="shared" si="29"/>
        <v>1941</v>
      </c>
      <c r="AA275" s="17" t="str">
        <f>IF('[1]TCE - ANEXO III - Preencher'!AB284="","",'[1]TCE - ANEXO III - Preencher'!AB284)</f>
        <v>piso da enfermagem</v>
      </c>
      <c r="AB275" s="15">
        <f t="shared" si="24"/>
        <v>2577.71</v>
      </c>
    </row>
    <row r="276" spans="1:28" x14ac:dyDescent="0.2">
      <c r="A276" s="8">
        <f>IFERROR(VLOOKUP(B276,'[1]DADOS (OCULTAR)'!$Q$3:$S$136,3,0),"")</f>
        <v>10739225002161</v>
      </c>
      <c r="B276" s="9" t="str">
        <f>'[1]TCE - ANEXO III - Preencher'!C285</f>
        <v>UPA OLINDA - CG 001/2022</v>
      </c>
      <c r="C276" s="10"/>
      <c r="D276" s="11" t="str">
        <f>'[1]TCE - ANEXO III - Preencher'!E285</f>
        <v>WILDNER LUIS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5143-10</v>
      </c>
      <c r="G276" s="13">
        <f>IF('[1]TCE - ANEXO III - Preencher'!H285="","",'[1]TCE - ANEXO III - Preencher'!H285)</f>
        <v>46143</v>
      </c>
      <c r="H276" s="14">
        <f>'[1]TCE - ANEXO III - Preencher'!I285</f>
        <v>0</v>
      </c>
      <c r="I276" s="14">
        <f>'[1]TCE - ANEXO III - Preencher'!J285</f>
        <v>278.41000000000003</v>
      </c>
      <c r="J276" s="14">
        <f>'[1]TCE - ANEXO III - Preencher'!K285</f>
        <v>0</v>
      </c>
      <c r="K276" s="15">
        <f>'[1]TCE - ANEXO III - Preencher'!L285</f>
        <v>211.99</v>
      </c>
      <c r="L276" s="15">
        <f>'[1]TCE - ANEXO III - Preencher'!M285</f>
        <v>1.62</v>
      </c>
      <c r="M276" s="15">
        <f t="shared" si="25"/>
        <v>210.37</v>
      </c>
      <c r="N276" s="15">
        <f>'[1]TCE - ANEXO III - Preencher'!O285</f>
        <v>1.79</v>
      </c>
      <c r="O276" s="15">
        <f>'[1]TCE - ANEXO III - Preencher'!P285</f>
        <v>0</v>
      </c>
      <c r="P276" s="16">
        <f t="shared" si="26"/>
        <v>1.79</v>
      </c>
      <c r="Q276" s="15">
        <f>'[1]TCE - ANEXO III - Preencher'!R285</f>
        <v>180.78</v>
      </c>
      <c r="R276" s="15">
        <f>'[1]TCE - ANEXO III - Preencher'!S285</f>
        <v>97.26</v>
      </c>
      <c r="S276" s="16">
        <f t="shared" si="27"/>
        <v>83.52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574.09</v>
      </c>
    </row>
    <row r="277" spans="1:28" x14ac:dyDescent="0.2">
      <c r="A277" s="8">
        <f>IFERROR(VLOOKUP(B277,'[1]DADOS (OCULTAR)'!$Q$3:$S$136,3,0),"")</f>
        <v>10739225002161</v>
      </c>
      <c r="B277" s="9" t="str">
        <f>'[1]TCE - ANEXO III - Preencher'!C286</f>
        <v>UPA OLINDA - CG 001/2022</v>
      </c>
      <c r="C277" s="10"/>
      <c r="D277" s="11" t="str">
        <f>'[1]TCE - ANEXO III - Preencher'!E286</f>
        <v>WITALU RANDEUS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4221-05</v>
      </c>
      <c r="G277" s="13">
        <f>IF('[1]TCE - ANEXO III - Preencher'!H286="","",'[1]TCE - ANEXO III - Preencher'!H286)</f>
        <v>46143</v>
      </c>
      <c r="H277" s="14">
        <f>'[1]TCE - ANEXO III - Preencher'!I286</f>
        <v>0</v>
      </c>
      <c r="I277" s="14">
        <f>'[1]TCE - ANEXO III - Preencher'!J286</f>
        <v>264.08999999999997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1.79</v>
      </c>
      <c r="O277" s="15">
        <f>'[1]TCE - ANEXO III - Preencher'!P286</f>
        <v>0</v>
      </c>
      <c r="P277" s="16">
        <f t="shared" si="26"/>
        <v>1.79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265.88</v>
      </c>
    </row>
    <row r="278" spans="1:28" x14ac:dyDescent="0.2">
      <c r="A278" s="8">
        <f>IFERROR(VLOOKUP(B278,'[1]DADOS (OCULTAR)'!$Q$3:$S$136,3,0),"")</f>
        <v>10739225002161</v>
      </c>
      <c r="B278" s="9" t="str">
        <f>'[1]TCE - ANEXO III - Preencher'!C287</f>
        <v>UPA OLINDA - CG 001/2022</v>
      </c>
      <c r="C278" s="10"/>
      <c r="D278" s="11" t="str">
        <f>'[1]TCE - ANEXO III - Preencher'!E287</f>
        <v>YASMIM MELISSA LEMOS DE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>
        <f>IF('[1]TCE - ANEXO III - Preencher'!H287="","",'[1]TCE - ANEXO III - Preencher'!H287)</f>
        <v>46143</v>
      </c>
      <c r="H278" s="14">
        <f>'[1]TCE - ANEXO III - Preencher'!I287</f>
        <v>0</v>
      </c>
      <c r="I278" s="14">
        <f>'[1]TCE - ANEXO III - Preencher'!J287</f>
        <v>21.71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1.79</v>
      </c>
      <c r="O278" s="15">
        <f>'[1]TCE - ANEXO III - Preencher'!P287</f>
        <v>0</v>
      </c>
      <c r="P278" s="16">
        <f t="shared" si="26"/>
        <v>1.79</v>
      </c>
      <c r="Q278" s="15">
        <f>'[1]TCE - ANEXO III - Preencher'!R287</f>
        <v>181.13</v>
      </c>
      <c r="R278" s="15">
        <f>'[1]TCE - ANEXO III - Preencher'!S287</f>
        <v>45.69</v>
      </c>
      <c r="S278" s="16">
        <f t="shared" si="27"/>
        <v>135.44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158.94</v>
      </c>
    </row>
    <row r="279" spans="1:28" x14ac:dyDescent="0.2">
      <c r="A279" s="8">
        <f>IFERROR(VLOOKUP(B279,'[1]DADOS (OCULTAR)'!$Q$3:$S$136,3,0),"")</f>
        <v>10739225002161</v>
      </c>
      <c r="B279" s="9" t="str">
        <f>'[1]TCE - ANEXO III - Preencher'!C288</f>
        <v>UPA OLINDA - CG 001/2022</v>
      </c>
      <c r="C279" s="10"/>
      <c r="D279" s="11" t="str">
        <f>'[1]TCE - ANEXO III - Preencher'!E288</f>
        <v>ZAYNE VASCONCELOS TORRES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2251-25</v>
      </c>
      <c r="G279" s="13">
        <f>IF('[1]TCE - ANEXO III - Preencher'!H288="","",'[1]TCE - ANEXO III - Preencher'!H288)</f>
        <v>46143</v>
      </c>
      <c r="H279" s="14">
        <f>'[1]TCE - ANEXO III - Preencher'!I288</f>
        <v>0</v>
      </c>
      <c r="I279" s="14">
        <f>'[1]TCE - ANEXO III - Preencher'!J288</f>
        <v>383.38</v>
      </c>
      <c r="J279" s="14">
        <f>'[1]TCE - ANEXO III - Preencher'!K288</f>
        <v>0</v>
      </c>
      <c r="K279" s="15">
        <f>'[1]TCE - ANEXO III - Preencher'!L288</f>
        <v>211.99</v>
      </c>
      <c r="L279" s="15">
        <f>'[1]TCE - ANEXO III - Preencher'!M288</f>
        <v>4.2</v>
      </c>
      <c r="M279" s="15">
        <f t="shared" si="25"/>
        <v>207.79000000000002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591.17000000000007</v>
      </c>
    </row>
    <row r="280" spans="1:28" x14ac:dyDescent="0.2">
      <c r="A280" s="8">
        <f>IFERROR(VLOOKUP(B280,'[1]DADOS (OCULTAR)'!$Q$3:$S$136,3,0),"")</f>
        <v>10739225002161</v>
      </c>
      <c r="B280" s="9" t="str">
        <f>'[1]TCE - ANEXO III - Preencher'!C289</f>
        <v>UPA OLINDA - CG 001/2022</v>
      </c>
      <c r="C280" s="10"/>
      <c r="D280" s="11" t="str">
        <f>'[1]TCE - ANEXO III - Preencher'!E289</f>
        <v>ZULEMA MARTINS DE FARIAS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2237-10</v>
      </c>
      <c r="G280" s="13">
        <f>IF('[1]TCE - ANEXO III - Preencher'!H289="","",'[1]TCE - ANEXO III - Preencher'!H289)</f>
        <v>46143</v>
      </c>
      <c r="H280" s="14">
        <f>'[1]TCE - ANEXO III - Preencher'!I289</f>
        <v>0</v>
      </c>
      <c r="I280" s="14">
        <f>'[1]TCE - ANEXO III - Preencher'!J289</f>
        <v>361.45</v>
      </c>
      <c r="J280" s="14">
        <f>'[1]TCE - ANEXO III - Preencher'!K289</f>
        <v>0</v>
      </c>
      <c r="K280" s="15">
        <f>'[1]TCE - ANEXO III - Preencher'!L289</f>
        <v>212.38</v>
      </c>
      <c r="L280" s="15">
        <f>'[1]TCE - ANEXO III - Preencher'!M289</f>
        <v>3.56</v>
      </c>
      <c r="M280" s="15">
        <f t="shared" si="25"/>
        <v>208.82</v>
      </c>
      <c r="N280" s="15">
        <f>'[1]TCE - ANEXO III - Preencher'!O289</f>
        <v>2.2200000000000002</v>
      </c>
      <c r="O280" s="15">
        <f>'[1]TCE - ANEXO III - Preencher'!P289</f>
        <v>0</v>
      </c>
      <c r="P280" s="16">
        <f t="shared" si="26"/>
        <v>2.2200000000000002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572.49</v>
      </c>
    </row>
    <row r="281" spans="1:28" x14ac:dyDescent="0.2">
      <c r="A281" s="8">
        <f>IFERROR(VLOOKUP(B281,'[1]DADOS (OCULTAR)'!$Q$3:$S$136,3,0),"")</f>
        <v>10739225002161</v>
      </c>
      <c r="B281" s="9" t="str">
        <f>'[1]TCE - ANEXO III - Preencher'!C290</f>
        <v>UPA OLINDA - CG 001/2022</v>
      </c>
      <c r="C281" s="10"/>
      <c r="D281" s="11" t="str">
        <f>'[1]TCE - ANEXO III - Preencher'!E290</f>
        <v>IRLA LAILA DOMINGOS DO NASCIMENTO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46143</v>
      </c>
      <c r="H281" s="14">
        <f>'[1]TCE - ANEXO III - Preencher'!I290</f>
        <v>0</v>
      </c>
      <c r="I281" s="14">
        <f>'[1]TCE - ANEXO III - Preencher'!J290</f>
        <v>79.94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999.26</v>
      </c>
      <c r="Y281" s="15">
        <f>'[1]TCE - ANEXO III - Preencher'!Z290</f>
        <v>0</v>
      </c>
      <c r="Z281" s="16">
        <f t="shared" si="29"/>
        <v>999.26</v>
      </c>
      <c r="AA281" s="17" t="str">
        <f>IF('[1]TCE - ANEXO III - Preencher'!AB290="","",'[1]TCE - ANEXO III - Preencher'!AB290)</f>
        <v>piso da enfermagem</v>
      </c>
      <c r="AB281" s="15">
        <f t="shared" si="24"/>
        <v>1079.2</v>
      </c>
    </row>
    <row r="282" spans="1:28" x14ac:dyDescent="0.2">
      <c r="A282" s="8">
        <f>IFERROR(VLOOKUP(B282,'[1]DADOS (OCULTAR)'!$Q$3:$S$136,3,0),"")</f>
        <v>10739225002161</v>
      </c>
      <c r="B282" s="9" t="str">
        <f>'[1]TCE - ANEXO III - Preencher'!C291</f>
        <v>UPA OLINDA - CG 001/2022</v>
      </c>
      <c r="C282" s="10"/>
      <c r="D282" s="11" t="str">
        <f>'[1]TCE - ANEXO III - Preencher'!E291</f>
        <v>JANDIRA FELICIANO DA SILVA VELEZ GALVÃO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46143</v>
      </c>
      <c r="H282" s="14">
        <f>'[1]TCE - ANEXO III - Preencher'!I291</f>
        <v>0</v>
      </c>
      <c r="I282" s="14">
        <f>'[1]TCE - ANEXO III - Preencher'!J291</f>
        <v>97.15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1214.3900000000001</v>
      </c>
      <c r="Y282" s="15">
        <f>'[1]TCE - ANEXO III - Preencher'!Z291</f>
        <v>0</v>
      </c>
      <c r="Z282" s="16">
        <f t="shared" si="29"/>
        <v>1214.3900000000001</v>
      </c>
      <c r="AA282" s="17" t="str">
        <f>IF('[1]TCE - ANEXO III - Preencher'!AB291="","",'[1]TCE - ANEXO III - Preencher'!AB291)</f>
        <v>piso da enfermagem</v>
      </c>
      <c r="AB282" s="15">
        <f t="shared" si="24"/>
        <v>1311.5400000000002</v>
      </c>
    </row>
    <row r="283" spans="1:28" x14ac:dyDescent="0.2">
      <c r="A283" s="8">
        <f>IFERROR(VLOOKUP(B283,'[1]DADOS (OCULTAR)'!$Q$3:$S$136,3,0),"")</f>
        <v>10739225002161</v>
      </c>
      <c r="B283" s="9" t="str">
        <f>'[1]TCE - ANEXO III - Preencher'!C292</f>
        <v>UPA OLINDA - CG 001/2022</v>
      </c>
      <c r="C283" s="10"/>
      <c r="D283" s="11" t="str">
        <f>'[1]TCE - ANEXO III - Preencher'!E292</f>
        <v>SHEILA RAFAELA DA SILVA GOMES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46143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1209.6300000000001</v>
      </c>
      <c r="Y283" s="15">
        <f>'[1]TCE - ANEXO III - Preencher'!Z292</f>
        <v>0</v>
      </c>
      <c r="Z283" s="16">
        <f t="shared" si="29"/>
        <v>1209.6300000000001</v>
      </c>
      <c r="AA283" s="17" t="str">
        <f>IF('[1]TCE - ANEXO III - Preencher'!AB292="","",'[1]TCE - ANEXO III - Preencher'!AB292)</f>
        <v>piso da enfermagem</v>
      </c>
      <c r="AB283" s="15">
        <f t="shared" si="24"/>
        <v>1209.6300000000001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2026-06-25T13:19:03Z</dcterms:created>
  <dcterms:modified xsi:type="dcterms:W3CDTF">2026-06-25T13:19:20Z</dcterms:modified>
</cp:coreProperties>
</file>