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ção pcf 05 2026\parte 03 excel\"/>
    </mc:Choice>
  </mc:AlternateContent>
  <bookViews>
    <workbookView xWindow="0" yWindow="0" windowWidth="21600" windowHeight="862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Z4923" i="1"/>
  <c r="Y4923" i="1"/>
  <c r="X4923" i="1"/>
  <c r="W4923" i="1"/>
  <c r="U4923" i="1"/>
  <c r="V4923" i="1" s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V4919" i="1" s="1"/>
  <c r="AB4919" i="1" s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AB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AB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T4908" i="1"/>
  <c r="V4908" i="1" s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AB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AB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AB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AB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AB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AB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P4830" i="1" s="1"/>
  <c r="AB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M4825" i="1" s="1"/>
  <c r="AB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AB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P4762" i="1"/>
  <c r="AB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AB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M4734" i="1"/>
  <c r="AB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B4724" i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AB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AB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AB4688" i="1" s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AB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S4654" i="1" s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M4639" i="1" s="1"/>
  <c r="AB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V4617" i="1" s="1"/>
  <c r="T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B4616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AB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V4580" i="1" s="1"/>
  <c r="T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M4538" i="1" s="1"/>
  <c r="AB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M4530" i="1" s="1"/>
  <c r="AB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V4528" i="1" s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S4525" i="1" s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S4521" i="1" s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AB4518" i="1" s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S4513" i="1" s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V4504" i="1" s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S4501" i="1" s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B4486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S4477" i="1" s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S4473" i="1" s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AB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S4461" i="1" s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AB4458" i="1" s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S4453" i="1" s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V4448" i="1" s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AB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S4441" i="1" s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M4438" i="1" s="1"/>
  <c r="AB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P4437" i="1" s="1"/>
  <c r="N4437" i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S4433" i="1" s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AB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P4423" i="1"/>
  <c r="O4423" i="1"/>
  <c r="N4423" i="1"/>
  <c r="M4423" i="1"/>
  <c r="AB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B4422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AB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M4408" i="1" s="1"/>
  <c r="AB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M4404" i="1" s="1"/>
  <c r="AB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AB4401" i="1" s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AB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M4384" i="1" s="1"/>
  <c r="AB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V4378" i="1" s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V4370" i="1" s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M4368" i="1" s="1"/>
  <c r="AB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AB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AB4353" i="1" s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S4351" i="1" s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S4343" i="1" s="1"/>
  <c r="Q4343" i="1"/>
  <c r="O4343" i="1"/>
  <c r="P4343" i="1" s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S4339" i="1" s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M4332" i="1" s="1"/>
  <c r="AB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S4331" i="1" s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V4330" i="1" s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AB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R4323" i="1"/>
  <c r="S4323" i="1" s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AB4321" i="1" s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S4319" i="1" s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AB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S4315" i="1" s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S4307" i="1" s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AB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P4285" i="1" s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V4284" i="1" s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O4281" i="1"/>
  <c r="P4281" i="1" s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P4269" i="1" s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P4265" i="1" s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B4241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AB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AB4236" i="1" s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AB4224" i="1" s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AB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AB4212" i="1" s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AB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R4125" i="1"/>
  <c r="Q4125" i="1"/>
  <c r="S4125" i="1" s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AB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R4000" i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AB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AB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AB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AB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AB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AB3815" i="1" s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AB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AB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AB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AB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AB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AB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AB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AB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AB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P3751" i="1" s="1"/>
  <c r="AB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V3750" i="1" s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B3747" i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S3740" i="1"/>
  <c r="R3740" i="1"/>
  <c r="Q3740" i="1"/>
  <c r="O3740" i="1"/>
  <c r="P3740" i="1" s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O3735" i="1"/>
  <c r="P3735" i="1" s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V3734" i="1" s="1"/>
  <c r="T3734" i="1"/>
  <c r="S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V3725" i="1" s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V3717" i="1" s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V3713" i="1" s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V3677" i="1" s="1"/>
  <c r="T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B3523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P3495" i="1"/>
  <c r="AB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AB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AB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AB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AB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P3202" i="1" s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AB3196" i="1" s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AB3160" i="1" s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M3159" i="1" s="1"/>
  <c r="AB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M3151" i="1" s="1"/>
  <c r="AB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AB3136" i="1" s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M3127" i="1" s="1"/>
  <c r="AB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M3111" i="1" s="1"/>
  <c r="AB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AB2895" i="1" s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N2888" i="1"/>
  <c r="P2888" i="1" s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P2801" i="1" s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P2789" i="1" s="1"/>
  <c r="N2789" i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B2775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P2769" i="1" s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Q2759" i="1"/>
  <c r="S2759" i="1" s="1"/>
  <c r="AB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Q2755" i="1"/>
  <c r="S2755" i="1" s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B2751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S2743" i="1" s="1"/>
  <c r="P2743" i="1"/>
  <c r="AB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Q2397" i="1"/>
  <c r="S2397" i="1" s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AB2388" i="1" s="1"/>
  <c r="X2388" i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S2376" i="1" s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B2374" i="1"/>
  <c r="AA2374" i="1"/>
  <c r="Z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AB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S2368" i="1" s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V2367" i="1" s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P2358" i="1"/>
  <c r="AB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B2354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AB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P2350" i="1"/>
  <c r="AB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AB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P2338" i="1"/>
  <c r="AB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B2326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AB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AB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AB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AB2004" i="1" s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Q1994" i="1"/>
  <c r="S1994" i="1" s="1"/>
  <c r="O1994" i="1"/>
  <c r="P1994" i="1" s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S1991" i="1" s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S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AB1983" i="1" s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AB1979" i="1" s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AB1977" i="1" s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AB1971" i="1" s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B1967" i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AB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AB1959" i="1" s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B1949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AB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B1945" i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AB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B1941" i="1"/>
  <c r="AA1941" i="1"/>
  <c r="Z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AB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B1937" i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AB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B1933" i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AB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AB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B1925" i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AB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B1921" i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AB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AB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AB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AB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AB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AB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AB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AB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AB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AB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AB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P1803" i="1"/>
  <c r="AB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AB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P1779" i="1"/>
  <c r="AB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P1767" i="1"/>
  <c r="AB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B1751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B1735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B1719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B1703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B1687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AB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AB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AB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AB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B1610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P1606" i="1"/>
  <c r="AB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B1598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AB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B1586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AB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B1574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AB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B1562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AB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B1550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P1546" i="1"/>
  <c r="AB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B1538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AB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P1522" i="1"/>
  <c r="AB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B1514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AB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B1502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P1498" i="1"/>
  <c r="AB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B1490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P1486" i="1"/>
  <c r="AB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P1470" i="1"/>
  <c r="AB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P1454" i="1"/>
  <c r="AB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P1438" i="1"/>
  <c r="AB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P1422" i="1"/>
  <c r="AB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P1406" i="1"/>
  <c r="AB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P1390" i="1"/>
  <c r="AB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AB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AB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AB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B1363" i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AB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B1355" i="1"/>
  <c r="AA1355" i="1"/>
  <c r="Y1355" i="1"/>
  <c r="X1355" i="1"/>
  <c r="Z1355" i="1" s="1"/>
  <c r="W1355" i="1"/>
  <c r="V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B1347" i="1"/>
  <c r="AA1347" i="1"/>
  <c r="Y1347" i="1"/>
  <c r="X1347" i="1"/>
  <c r="Z1347" i="1" s="1"/>
  <c r="W1347" i="1"/>
  <c r="V1347" i="1"/>
  <c r="U1347" i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P1342" i="1" s="1"/>
  <c r="N1342" i="1"/>
  <c r="M1342" i="1"/>
  <c r="L1342" i="1"/>
  <c r="K1342" i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M1341" i="1"/>
  <c r="L1341" i="1"/>
  <c r="K1341" i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V1340" i="1" s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B1339" i="1"/>
  <c r="AA1339" i="1"/>
  <c r="Y1339" i="1"/>
  <c r="X1339" i="1"/>
  <c r="Z1339" i="1" s="1"/>
  <c r="W1339" i="1"/>
  <c r="V1339" i="1"/>
  <c r="U1339" i="1"/>
  <c r="T1339" i="1"/>
  <c r="S1339" i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AB1338" i="1" s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M1333" i="1"/>
  <c r="L1333" i="1"/>
  <c r="K1333" i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V1332" i="1" s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AB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V1324" i="1" s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P1323" i="1"/>
  <c r="O1323" i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B1319" i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V1316" i="1" s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AB1311" i="1" s="1"/>
  <c r="S1311" i="1"/>
  <c r="R1311" i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P1306" i="1" s="1"/>
  <c r="N1306" i="1"/>
  <c r="L1306" i="1"/>
  <c r="K1306" i="1"/>
  <c r="M1306" i="1" s="1"/>
  <c r="J1306" i="1"/>
  <c r="AB1306" i="1" s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B1303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V1300" i="1" s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AB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B1291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AB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B1271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AB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AB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B1243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P1239" i="1"/>
  <c r="AB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B1227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AB1225" i="1" s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P1219" i="1"/>
  <c r="AB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AB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P1207" i="1"/>
  <c r="AB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P1199" i="1"/>
  <c r="AB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AB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AB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B1159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B1151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B1127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B1123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AB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AB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AB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AB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AB1051" i="1" s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V985" i="1" s="1"/>
  <c r="T985" i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Q984" i="1"/>
  <c r="S984" i="1" s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S979" i="1"/>
  <c r="R979" i="1"/>
  <c r="Q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S971" i="1"/>
  <c r="R971" i="1"/>
  <c r="Q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AB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B540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AB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AB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AB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AB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AB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7" i="1" l="1"/>
  <c r="AB17" i="1"/>
  <c r="AB26" i="1"/>
  <c r="AB55" i="1"/>
  <c r="AB65" i="1"/>
  <c r="AB74" i="1"/>
  <c r="AB103" i="1"/>
  <c r="AB113" i="1"/>
  <c r="AB122" i="1"/>
  <c r="AB151" i="1"/>
  <c r="AB161" i="1"/>
  <c r="AB170" i="1"/>
  <c r="AB192" i="1"/>
  <c r="AB199" i="1"/>
  <c r="AB209" i="1"/>
  <c r="AB218" i="1"/>
  <c r="AB240" i="1"/>
  <c r="AB247" i="1"/>
  <c r="AB257" i="1"/>
  <c r="AB266" i="1"/>
  <c r="AB288" i="1"/>
  <c r="AB295" i="1"/>
  <c r="AB305" i="1"/>
  <c r="AB314" i="1"/>
  <c r="AB336" i="1"/>
  <c r="AB343" i="1"/>
  <c r="AB353" i="1"/>
  <c r="AB362" i="1"/>
  <c r="AB384" i="1"/>
  <c r="AB391" i="1"/>
  <c r="AB401" i="1"/>
  <c r="AB410" i="1"/>
  <c r="AB429" i="1"/>
  <c r="AB442" i="1"/>
  <c r="AB6" i="1"/>
  <c r="AB28" i="1"/>
  <c r="AB35" i="1"/>
  <c r="AB45" i="1"/>
  <c r="AB54" i="1"/>
  <c r="AB76" i="1"/>
  <c r="AB83" i="1"/>
  <c r="AB93" i="1"/>
  <c r="AB102" i="1"/>
  <c r="AB124" i="1"/>
  <c r="AB131" i="1"/>
  <c r="AB141" i="1"/>
  <c r="AB150" i="1"/>
  <c r="AB172" i="1"/>
  <c r="AB179" i="1"/>
  <c r="AB189" i="1"/>
  <c r="AB198" i="1"/>
  <c r="AB220" i="1"/>
  <c r="AB227" i="1"/>
  <c r="AB237" i="1"/>
  <c r="AB246" i="1"/>
  <c r="AB268" i="1"/>
  <c r="AB275" i="1"/>
  <c r="AB285" i="1"/>
  <c r="AB294" i="1"/>
  <c r="AB316" i="1"/>
  <c r="AB323" i="1"/>
  <c r="AB333" i="1"/>
  <c r="AB342" i="1"/>
  <c r="AB364" i="1"/>
  <c r="AB371" i="1"/>
  <c r="AB381" i="1"/>
  <c r="AB390" i="1"/>
  <c r="AB412" i="1"/>
  <c r="AB419" i="1"/>
  <c r="AB25" i="1"/>
  <c r="AB73" i="1"/>
  <c r="AB121" i="1"/>
  <c r="AB169" i="1"/>
  <c r="AB217" i="1"/>
  <c r="AB265" i="1"/>
  <c r="AB313" i="1"/>
  <c r="AB361" i="1"/>
  <c r="AB409" i="1"/>
  <c r="AB441" i="1"/>
  <c r="AB14" i="1"/>
  <c r="AB36" i="1"/>
  <c r="AB43" i="1"/>
  <c r="AB62" i="1"/>
  <c r="AB84" i="1"/>
  <c r="AB91" i="1"/>
  <c r="AB110" i="1"/>
  <c r="AB132" i="1"/>
  <c r="AB139" i="1"/>
  <c r="AB158" i="1"/>
  <c r="AB180" i="1"/>
  <c r="AB187" i="1"/>
  <c r="AB206" i="1"/>
  <c r="AB228" i="1"/>
  <c r="AB235" i="1"/>
  <c r="AB254" i="1"/>
  <c r="AB276" i="1"/>
  <c r="AB283" i="1"/>
  <c r="AB302" i="1"/>
  <c r="AB324" i="1"/>
  <c r="AB331" i="1"/>
  <c r="AB350" i="1"/>
  <c r="AB372" i="1"/>
  <c r="AB379" i="1"/>
  <c r="AB398" i="1"/>
  <c r="AB420" i="1"/>
  <c r="AB427" i="1"/>
  <c r="AB434" i="1"/>
  <c r="AB436" i="1"/>
  <c r="AB448" i="1"/>
  <c r="AB454" i="1"/>
  <c r="AB23" i="1"/>
  <c r="AB33" i="1"/>
  <c r="AB71" i="1"/>
  <c r="AB81" i="1"/>
  <c r="AB119" i="1"/>
  <c r="AB129" i="1"/>
  <c r="AB167" i="1"/>
  <c r="AB177" i="1"/>
  <c r="AB215" i="1"/>
  <c r="AB225" i="1"/>
  <c r="AB263" i="1"/>
  <c r="AB273" i="1"/>
  <c r="AB311" i="1"/>
  <c r="AB321" i="1"/>
  <c r="AB359" i="1"/>
  <c r="AB369" i="1"/>
  <c r="AB407" i="1"/>
  <c r="AB417" i="1"/>
  <c r="AB446" i="1"/>
  <c r="AB3" i="1"/>
  <c r="AB13" i="1"/>
  <c r="AB22" i="1"/>
  <c r="AB44" i="1"/>
  <c r="AB51" i="1"/>
  <c r="AB61" i="1"/>
  <c r="AB70" i="1"/>
  <c r="AB92" i="1"/>
  <c r="AB99" i="1"/>
  <c r="AB109" i="1"/>
  <c r="AB118" i="1"/>
  <c r="AB140" i="1"/>
  <c r="AB147" i="1"/>
  <c r="AB157" i="1"/>
  <c r="AB166" i="1"/>
  <c r="AB188" i="1"/>
  <c r="AB195" i="1"/>
  <c r="AB205" i="1"/>
  <c r="AB214" i="1"/>
  <c r="AB236" i="1"/>
  <c r="AB243" i="1"/>
  <c r="AB253" i="1"/>
  <c r="AB262" i="1"/>
  <c r="AB284" i="1"/>
  <c r="AB291" i="1"/>
  <c r="AB301" i="1"/>
  <c r="AB310" i="1"/>
  <c r="AB332" i="1"/>
  <c r="AB339" i="1"/>
  <c r="AB349" i="1"/>
  <c r="AB358" i="1"/>
  <c r="AB380" i="1"/>
  <c r="AB387" i="1"/>
  <c r="AB397" i="1"/>
  <c r="AB406" i="1"/>
  <c r="AB24" i="1"/>
  <c r="AB31" i="1"/>
  <c r="AB41" i="1"/>
  <c r="AB50" i="1"/>
  <c r="AB79" i="1"/>
  <c r="AB89" i="1"/>
  <c r="AB98" i="1"/>
  <c r="AB127" i="1"/>
  <c r="AB137" i="1"/>
  <c r="AB146" i="1"/>
  <c r="AB168" i="1"/>
  <c r="AB175" i="1"/>
  <c r="AB185" i="1"/>
  <c r="AB194" i="1"/>
  <c r="AB216" i="1"/>
  <c r="AB223" i="1"/>
  <c r="AB233" i="1"/>
  <c r="AB242" i="1"/>
  <c r="AB264" i="1"/>
  <c r="AB271" i="1"/>
  <c r="AB281" i="1"/>
  <c r="AB290" i="1"/>
  <c r="AB319" i="1"/>
  <c r="AB329" i="1"/>
  <c r="AB367" i="1"/>
  <c r="AB377" i="1"/>
  <c r="AB415" i="1"/>
  <c r="AB425" i="1"/>
  <c r="AB433" i="1"/>
  <c r="AB439" i="1"/>
  <c r="AB445" i="1"/>
  <c r="AB4" i="1"/>
  <c r="AB11" i="1"/>
  <c r="AB21" i="1"/>
  <c r="AB30" i="1"/>
  <c r="AB52" i="1"/>
  <c r="AB59" i="1"/>
  <c r="AB69" i="1"/>
  <c r="AB78" i="1"/>
  <c r="AB100" i="1"/>
  <c r="AB107" i="1"/>
  <c r="AB117" i="1"/>
  <c r="AB126" i="1"/>
  <c r="AB148" i="1"/>
  <c r="AB155" i="1"/>
  <c r="AB165" i="1"/>
  <c r="AB174" i="1"/>
  <c r="AB196" i="1"/>
  <c r="AB203" i="1"/>
  <c r="AB213" i="1"/>
  <c r="AB222" i="1"/>
  <c r="AB244" i="1"/>
  <c r="AB251" i="1"/>
  <c r="AB261" i="1"/>
  <c r="AB270" i="1"/>
  <c r="AB292" i="1"/>
  <c r="AB299" i="1"/>
  <c r="AB309" i="1"/>
  <c r="AB318" i="1"/>
  <c r="AB340" i="1"/>
  <c r="AB347" i="1"/>
  <c r="AB357" i="1"/>
  <c r="AB366" i="1"/>
  <c r="AB388" i="1"/>
  <c r="AB395" i="1"/>
  <c r="AB405" i="1"/>
  <c r="AB414" i="1"/>
  <c r="AB438" i="1"/>
  <c r="AB440" i="1"/>
  <c r="AB49" i="1"/>
  <c r="AB97" i="1"/>
  <c r="AB145" i="1"/>
  <c r="AB193" i="1"/>
  <c r="AB241" i="1"/>
  <c r="AB289" i="1"/>
  <c r="AB337" i="1"/>
  <c r="AB385" i="1"/>
  <c r="AB476" i="1"/>
  <c r="AB12" i="1"/>
  <c r="AB19" i="1"/>
  <c r="AB29" i="1"/>
  <c r="AB38" i="1"/>
  <c r="AB60" i="1"/>
  <c r="AB67" i="1"/>
  <c r="AB77" i="1"/>
  <c r="AB86" i="1"/>
  <c r="AB108" i="1"/>
  <c r="AB115" i="1"/>
  <c r="AB125" i="1"/>
  <c r="AB134" i="1"/>
  <c r="AB156" i="1"/>
  <c r="AB163" i="1"/>
  <c r="AB173" i="1"/>
  <c r="AB182" i="1"/>
  <c r="AB204" i="1"/>
  <c r="AB211" i="1"/>
  <c r="AB221" i="1"/>
  <c r="AB230" i="1"/>
  <c r="AB252" i="1"/>
  <c r="AB259" i="1"/>
  <c r="AB269" i="1"/>
  <c r="AB278" i="1"/>
  <c r="AB300" i="1"/>
  <c r="AB307" i="1"/>
  <c r="AB317" i="1"/>
  <c r="AB326" i="1"/>
  <c r="AB348" i="1"/>
  <c r="AB355" i="1"/>
  <c r="AB365" i="1"/>
  <c r="AB374" i="1"/>
  <c r="AB396" i="1"/>
  <c r="AB403" i="1"/>
  <c r="AB413" i="1"/>
  <c r="AB422" i="1"/>
  <c r="AB431" i="1"/>
  <c r="AB450" i="1"/>
  <c r="AB20" i="1"/>
  <c r="AB27" i="1"/>
  <c r="AB37" i="1"/>
  <c r="AB46" i="1"/>
  <c r="AB68" i="1"/>
  <c r="AB75" i="1"/>
  <c r="AB85" i="1"/>
  <c r="AB94" i="1"/>
  <c r="AB116" i="1"/>
  <c r="AB123" i="1"/>
  <c r="AB133" i="1"/>
  <c r="AB142" i="1"/>
  <c r="AB164" i="1"/>
  <c r="AB171" i="1"/>
  <c r="AB181" i="1"/>
  <c r="AB190" i="1"/>
  <c r="AB212" i="1"/>
  <c r="AB219" i="1"/>
  <c r="AB229" i="1"/>
  <c r="AB238" i="1"/>
  <c r="AB260" i="1"/>
  <c r="AB267" i="1"/>
  <c r="AB277" i="1"/>
  <c r="AB286" i="1"/>
  <c r="AB308" i="1"/>
  <c r="AB315" i="1"/>
  <c r="AB325" i="1"/>
  <c r="AB334" i="1"/>
  <c r="AB356" i="1"/>
  <c r="AB363" i="1"/>
  <c r="AB373" i="1"/>
  <c r="AB382" i="1"/>
  <c r="AB404" i="1"/>
  <c r="AB411" i="1"/>
  <c r="AB421" i="1"/>
  <c r="AB444" i="1"/>
  <c r="P469" i="1"/>
  <c r="S470" i="1"/>
  <c r="AB477" i="1"/>
  <c r="P485" i="1"/>
  <c r="V487" i="1"/>
  <c r="AB487" i="1" s="1"/>
  <c r="M490" i="1"/>
  <c r="AB490" i="1" s="1"/>
  <c r="S492" i="1"/>
  <c r="AB492" i="1" s="1"/>
  <c r="P497" i="1"/>
  <c r="V499" i="1"/>
  <c r="AB499" i="1" s="1"/>
  <c r="M502" i="1"/>
  <c r="S504" i="1"/>
  <c r="P509" i="1"/>
  <c r="AB509" i="1" s="1"/>
  <c r="V511" i="1"/>
  <c r="M514" i="1"/>
  <c r="S516" i="1"/>
  <c r="AB518" i="1"/>
  <c r="AB534" i="1"/>
  <c r="AB547" i="1"/>
  <c r="S450" i="1"/>
  <c r="P453" i="1"/>
  <c r="M460" i="1"/>
  <c r="AB460" i="1" s="1"/>
  <c r="V473" i="1"/>
  <c r="AB475" i="1"/>
  <c r="AB494" i="1"/>
  <c r="AB523" i="1"/>
  <c r="S452" i="1"/>
  <c r="AB452" i="1" s="1"/>
  <c r="P455" i="1"/>
  <c r="AB474" i="1"/>
  <c r="AB528" i="1"/>
  <c r="AB533" i="1"/>
  <c r="AB473" i="1"/>
  <c r="AB511" i="1"/>
  <c r="AB522" i="1"/>
  <c r="V449" i="1"/>
  <c r="AB449" i="1" s="1"/>
  <c r="S456" i="1"/>
  <c r="AB456" i="1" s="1"/>
  <c r="P459" i="1"/>
  <c r="AB459" i="1" s="1"/>
  <c r="V469" i="1"/>
  <c r="P489" i="1"/>
  <c r="AB489" i="1" s="1"/>
  <c r="V491" i="1"/>
  <c r="M494" i="1"/>
  <c r="S496" i="1"/>
  <c r="AB496" i="1" s="1"/>
  <c r="P501" i="1"/>
  <c r="AB501" i="1" s="1"/>
  <c r="V503" i="1"/>
  <c r="M506" i="1"/>
  <c r="AB506" i="1" s="1"/>
  <c r="S508" i="1"/>
  <c r="P513" i="1"/>
  <c r="V515" i="1"/>
  <c r="AB515" i="1" s="1"/>
  <c r="AB527" i="1"/>
  <c r="AB498" i="1"/>
  <c r="AB504" i="1"/>
  <c r="AB516" i="1"/>
  <c r="AB521" i="1"/>
  <c r="AB532" i="1"/>
  <c r="AB451" i="1"/>
  <c r="AB469" i="1"/>
  <c r="AB485" i="1"/>
  <c r="AB526" i="1"/>
  <c r="AB544" i="1"/>
  <c r="AB453" i="1"/>
  <c r="V455" i="1"/>
  <c r="AB455" i="1" s="1"/>
  <c r="V465" i="1"/>
  <c r="AB465" i="1" s="1"/>
  <c r="AB467" i="1"/>
  <c r="AB483" i="1"/>
  <c r="AB491" i="1"/>
  <c r="AB497" i="1"/>
  <c r="AB503" i="1"/>
  <c r="P517" i="1"/>
  <c r="AB517" i="1" s="1"/>
  <c r="V519" i="1"/>
  <c r="AB531" i="1"/>
  <c r="AB576" i="1"/>
  <c r="AB624" i="1"/>
  <c r="M450" i="1"/>
  <c r="V457" i="1"/>
  <c r="V463" i="1"/>
  <c r="AB463" i="1" s="1"/>
  <c r="AB466" i="1"/>
  <c r="M470" i="1"/>
  <c r="AB470" i="1" s="1"/>
  <c r="S476" i="1"/>
  <c r="V479" i="1"/>
  <c r="AB482" i="1"/>
  <c r="M486" i="1"/>
  <c r="AB486" i="1" s="1"/>
  <c r="S488" i="1"/>
  <c r="AB488" i="1" s="1"/>
  <c r="P493" i="1"/>
  <c r="AB493" i="1" s="1"/>
  <c r="V495" i="1"/>
  <c r="M498" i="1"/>
  <c r="S500" i="1"/>
  <c r="AB500" i="1" s="1"/>
  <c r="P505" i="1"/>
  <c r="AB505" i="1" s="1"/>
  <c r="V507" i="1"/>
  <c r="AB507" i="1" s="1"/>
  <c r="M510" i="1"/>
  <c r="AB510" i="1" s="1"/>
  <c r="S512" i="1"/>
  <c r="AB512" i="1" s="1"/>
  <c r="AB520" i="1"/>
  <c r="AB525" i="1"/>
  <c r="M452" i="1"/>
  <c r="AB457" i="1"/>
  <c r="V459" i="1"/>
  <c r="M468" i="1"/>
  <c r="AB468" i="1" s="1"/>
  <c r="P471" i="1"/>
  <c r="AB471" i="1" s="1"/>
  <c r="P473" i="1"/>
  <c r="AB481" i="1"/>
  <c r="AB502" i="1"/>
  <c r="AB508" i="1"/>
  <c r="AB514" i="1"/>
  <c r="AB530" i="1"/>
  <c r="AB479" i="1"/>
  <c r="AB519" i="1"/>
  <c r="AB919" i="1"/>
  <c r="AB461" i="1"/>
  <c r="AB462" i="1"/>
  <c r="AB478" i="1"/>
  <c r="AB495" i="1"/>
  <c r="AB513" i="1"/>
  <c r="AB524" i="1"/>
  <c r="AB529" i="1"/>
  <c r="AB656" i="1"/>
  <c r="AB539" i="1"/>
  <c r="AB559" i="1"/>
  <c r="AB570" i="1"/>
  <c r="AB586" i="1"/>
  <c r="AB591" i="1"/>
  <c r="AB602" i="1"/>
  <c r="AB618" i="1"/>
  <c r="AB623" i="1"/>
  <c r="AB634" i="1"/>
  <c r="AB639" i="1"/>
  <c r="AB650" i="1"/>
  <c r="AB655" i="1"/>
  <c r="P667" i="1"/>
  <c r="AB670" i="1"/>
  <c r="M676" i="1"/>
  <c r="AB676" i="1" s="1"/>
  <c r="P691" i="1"/>
  <c r="AB691" i="1" s="1"/>
  <c r="AB694" i="1"/>
  <c r="M700" i="1"/>
  <c r="P715" i="1"/>
  <c r="AB718" i="1"/>
  <c r="M724" i="1"/>
  <c r="AB724" i="1" s="1"/>
  <c r="P739" i="1"/>
  <c r="AB742" i="1"/>
  <c r="M748" i="1"/>
  <c r="AB748" i="1" s="1"/>
  <c r="P763" i="1"/>
  <c r="AB763" i="1" s="1"/>
  <c r="AB766" i="1"/>
  <c r="M772" i="1"/>
  <c r="P787" i="1"/>
  <c r="AB790" i="1"/>
  <c r="M796" i="1"/>
  <c r="AB796" i="1" s="1"/>
  <c r="P811" i="1"/>
  <c r="AB814" i="1"/>
  <c r="M820" i="1"/>
  <c r="AB820" i="1" s="1"/>
  <c r="P835" i="1"/>
  <c r="AB835" i="1" s="1"/>
  <c r="P887" i="1"/>
  <c r="AB890" i="1"/>
  <c r="AB899" i="1"/>
  <c r="S902" i="1"/>
  <c r="AB911" i="1"/>
  <c r="AB918" i="1"/>
  <c r="P927" i="1"/>
  <c r="AB931" i="1"/>
  <c r="V937" i="1"/>
  <c r="AB938" i="1"/>
  <c r="M940" i="1"/>
  <c r="AB940" i="1" s="1"/>
  <c r="S942" i="1"/>
  <c r="AB942" i="1" s="1"/>
  <c r="AB945" i="1"/>
  <c r="M960" i="1"/>
  <c r="AB960" i="1" s="1"/>
  <c r="P971" i="1"/>
  <c r="P979" i="1"/>
  <c r="AB979" i="1" s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535" i="1"/>
  <c r="V537" i="1"/>
  <c r="P543" i="1"/>
  <c r="AB543" i="1" s="1"/>
  <c r="S546" i="1"/>
  <c r="V549" i="1"/>
  <c r="P555" i="1"/>
  <c r="M560" i="1"/>
  <c r="AB560" i="1" s="1"/>
  <c r="S562" i="1"/>
  <c r="AB562" i="1" s="1"/>
  <c r="AB564" i="1"/>
  <c r="M576" i="1"/>
  <c r="S578" i="1"/>
  <c r="AB580" i="1"/>
  <c r="M592" i="1"/>
  <c r="AB592" i="1" s="1"/>
  <c r="S594" i="1"/>
  <c r="AB596" i="1"/>
  <c r="M608" i="1"/>
  <c r="AB608" i="1" s="1"/>
  <c r="S610" i="1"/>
  <c r="AB612" i="1"/>
  <c r="M624" i="1"/>
  <c r="S626" i="1"/>
  <c r="AB628" i="1"/>
  <c r="M640" i="1"/>
  <c r="AB640" i="1" s="1"/>
  <c r="S642" i="1"/>
  <c r="AB644" i="1"/>
  <c r="M656" i="1"/>
  <c r="S658" i="1"/>
  <c r="AB658" i="1" s="1"/>
  <c r="AB660" i="1"/>
  <c r="V673" i="1"/>
  <c r="S682" i="1"/>
  <c r="AB684" i="1"/>
  <c r="V697" i="1"/>
  <c r="AB703" i="1"/>
  <c r="S706" i="1"/>
  <c r="AB706" i="1" s="1"/>
  <c r="AB708" i="1"/>
  <c r="V721" i="1"/>
  <c r="AB721" i="1" s="1"/>
  <c r="S730" i="1"/>
  <c r="AB730" i="1" s="1"/>
  <c r="AB732" i="1"/>
  <c r="V745" i="1"/>
  <c r="S754" i="1"/>
  <c r="AB756" i="1"/>
  <c r="AB780" i="1"/>
  <c r="AB804" i="1"/>
  <c r="AB823" i="1"/>
  <c r="AB828" i="1"/>
  <c r="AB862" i="1"/>
  <c r="AB875" i="1"/>
  <c r="AB880" i="1"/>
  <c r="AB917" i="1"/>
  <c r="AB958" i="1"/>
  <c r="V993" i="1"/>
  <c r="AB993" i="1" s="1"/>
  <c r="V997" i="1"/>
  <c r="V1001" i="1"/>
  <c r="V1005" i="1"/>
  <c r="AB1005" i="1" s="1"/>
  <c r="V1009" i="1"/>
  <c r="V1013" i="1"/>
  <c r="AB1013" i="1" s="1"/>
  <c r="V1017" i="1"/>
  <c r="AB1017" i="1" s="1"/>
  <c r="V1021" i="1"/>
  <c r="V1025" i="1"/>
  <c r="V1029" i="1"/>
  <c r="AB1029" i="1" s="1"/>
  <c r="V1033" i="1"/>
  <c r="V1037" i="1"/>
  <c r="AB1037" i="1" s="1"/>
  <c r="V1041" i="1"/>
  <c r="AB1041" i="1" s="1"/>
  <c r="AB1042" i="1"/>
  <c r="AB1046" i="1"/>
  <c r="AB585" i="1"/>
  <c r="AB838" i="1"/>
  <c r="AB848" i="1"/>
  <c r="AB856" i="1"/>
  <c r="AB889" i="1"/>
  <c r="AB894" i="1"/>
  <c r="AB903" i="1"/>
  <c r="AB910" i="1"/>
  <c r="AB923" i="1"/>
  <c r="AB932" i="1"/>
  <c r="AB937" i="1"/>
  <c r="AB965" i="1"/>
  <c r="AB974" i="1"/>
  <c r="AB976" i="1"/>
  <c r="AB537" i="1"/>
  <c r="AB549" i="1"/>
  <c r="AB558" i="1"/>
  <c r="AB563" i="1"/>
  <c r="AB574" i="1"/>
  <c r="AB579" i="1"/>
  <c r="AB590" i="1"/>
  <c r="AB595" i="1"/>
  <c r="AB606" i="1"/>
  <c r="AB611" i="1"/>
  <c r="AB622" i="1"/>
  <c r="AB627" i="1"/>
  <c r="AB638" i="1"/>
  <c r="AB643" i="1"/>
  <c r="AB654" i="1"/>
  <c r="AB659" i="1"/>
  <c r="S662" i="1"/>
  <c r="V677" i="1"/>
  <c r="AB677" i="1" s="1"/>
  <c r="AB683" i="1"/>
  <c r="S686" i="1"/>
  <c r="V701" i="1"/>
  <c r="AB701" i="1" s="1"/>
  <c r="AB707" i="1"/>
  <c r="S710" i="1"/>
  <c r="AB712" i="1"/>
  <c r="V725" i="1"/>
  <c r="AB731" i="1"/>
  <c r="S734" i="1"/>
  <c r="V749" i="1"/>
  <c r="AB749" i="1" s="1"/>
  <c r="AB755" i="1"/>
  <c r="S758" i="1"/>
  <c r="V773" i="1"/>
  <c r="AB773" i="1" s="1"/>
  <c r="AB779" i="1"/>
  <c r="S782" i="1"/>
  <c r="AB784" i="1"/>
  <c r="V797" i="1"/>
  <c r="AB803" i="1"/>
  <c r="S806" i="1"/>
  <c r="V821" i="1"/>
  <c r="AB821" i="1" s="1"/>
  <c r="AB827" i="1"/>
  <c r="S830" i="1"/>
  <c r="AB837" i="1"/>
  <c r="S842" i="1"/>
  <c r="AB845" i="1"/>
  <c r="S850" i="1"/>
  <c r="AB853" i="1"/>
  <c r="S858" i="1"/>
  <c r="AB861" i="1"/>
  <c r="AB879" i="1"/>
  <c r="S882" i="1"/>
  <c r="AB898" i="1"/>
  <c r="S906" i="1"/>
  <c r="AB909" i="1"/>
  <c r="P919" i="1"/>
  <c r="P939" i="1"/>
  <c r="AB939" i="1" s="1"/>
  <c r="AB943" i="1"/>
  <c r="V949" i="1"/>
  <c r="AB949" i="1" s="1"/>
  <c r="AB950" i="1"/>
  <c r="M952" i="1"/>
  <c r="AB952" i="1" s="1"/>
  <c r="S954" i="1"/>
  <c r="AB957" i="1"/>
  <c r="S970" i="1"/>
  <c r="AB970" i="1" s="1"/>
  <c r="V973" i="1"/>
  <c r="AB981" i="1"/>
  <c r="AB985" i="1"/>
  <c r="AB989" i="1"/>
  <c r="AB997" i="1"/>
  <c r="AB1001" i="1"/>
  <c r="AB1009" i="1"/>
  <c r="AB1021" i="1"/>
  <c r="AB1025" i="1"/>
  <c r="AB1033" i="1"/>
  <c r="AB1045" i="1"/>
  <c r="AB568" i="1"/>
  <c r="AB584" i="1"/>
  <c r="AB600" i="1"/>
  <c r="AB616" i="1"/>
  <c r="AB632" i="1"/>
  <c r="AB648" i="1"/>
  <c r="AB673" i="1"/>
  <c r="AB697" i="1"/>
  <c r="AB745" i="1"/>
  <c r="AB817" i="1"/>
  <c r="AB822" i="1"/>
  <c r="AB867" i="1"/>
  <c r="AB893" i="1"/>
  <c r="AB929" i="1"/>
  <c r="AB963" i="1"/>
  <c r="AB973" i="1"/>
  <c r="P539" i="1"/>
  <c r="S542" i="1"/>
  <c r="AB542" i="1" s="1"/>
  <c r="V545" i="1"/>
  <c r="P551" i="1"/>
  <c r="AB551" i="1" s="1"/>
  <c r="S554" i="1"/>
  <c r="AB554" i="1" s="1"/>
  <c r="AB557" i="1"/>
  <c r="P559" i="1"/>
  <c r="V561" i="1"/>
  <c r="AB573" i="1"/>
  <c r="P575" i="1"/>
  <c r="AB575" i="1" s="1"/>
  <c r="V577" i="1"/>
  <c r="AB577" i="1" s="1"/>
  <c r="AB589" i="1"/>
  <c r="P591" i="1"/>
  <c r="V593" i="1"/>
  <c r="AB593" i="1" s="1"/>
  <c r="AB605" i="1"/>
  <c r="P607" i="1"/>
  <c r="AB607" i="1" s="1"/>
  <c r="V609" i="1"/>
  <c r="AB609" i="1" s="1"/>
  <c r="AB621" i="1"/>
  <c r="P623" i="1"/>
  <c r="V625" i="1"/>
  <c r="AB625" i="1" s="1"/>
  <c r="AB637" i="1"/>
  <c r="P639" i="1"/>
  <c r="V641" i="1"/>
  <c r="AB641" i="1" s="1"/>
  <c r="AB653" i="1"/>
  <c r="P655" i="1"/>
  <c r="V657" i="1"/>
  <c r="AB663" i="1"/>
  <c r="S666" i="1"/>
  <c r="AB666" i="1" s="1"/>
  <c r="AB668" i="1"/>
  <c r="V681" i="1"/>
  <c r="AB681" i="1" s="1"/>
  <c r="AB687" i="1"/>
  <c r="S690" i="1"/>
  <c r="AB690" i="1" s="1"/>
  <c r="AB692" i="1"/>
  <c r="V705" i="1"/>
  <c r="AB705" i="1" s="1"/>
  <c r="AB711" i="1"/>
  <c r="S714" i="1"/>
  <c r="AB714" i="1" s="1"/>
  <c r="AB716" i="1"/>
  <c r="V729" i="1"/>
  <c r="AB735" i="1"/>
  <c r="S738" i="1"/>
  <c r="AB738" i="1" s="1"/>
  <c r="AB740" i="1"/>
  <c r="V753" i="1"/>
  <c r="AB753" i="1" s="1"/>
  <c r="AB759" i="1"/>
  <c r="S762" i="1"/>
  <c r="AB762" i="1" s="1"/>
  <c r="AB764" i="1"/>
  <c r="V777" i="1"/>
  <c r="AB777" i="1" s="1"/>
  <c r="AB783" i="1"/>
  <c r="S786" i="1"/>
  <c r="AB786" i="1" s="1"/>
  <c r="AB788" i="1"/>
  <c r="V801" i="1"/>
  <c r="AB807" i="1"/>
  <c r="S810" i="1"/>
  <c r="AB810" i="1" s="1"/>
  <c r="AB812" i="1"/>
  <c r="V825" i="1"/>
  <c r="AB825" i="1" s="1"/>
  <c r="AB831" i="1"/>
  <c r="S834" i="1"/>
  <c r="AB834" i="1" s="1"/>
  <c r="AB836" i="1"/>
  <c r="P839" i="1"/>
  <c r="AB839" i="1" s="1"/>
  <c r="P847" i="1"/>
  <c r="AB847" i="1" s="1"/>
  <c r="P855" i="1"/>
  <c r="AB855" i="1" s="1"/>
  <c r="AB883" i="1"/>
  <c r="AB888" i="1"/>
  <c r="AB897" i="1"/>
  <c r="AB902" i="1"/>
  <c r="AB908" i="1"/>
  <c r="AB915" i="1"/>
  <c r="P931" i="1"/>
  <c r="AB935" i="1"/>
  <c r="V941" i="1"/>
  <c r="M944" i="1"/>
  <c r="AB944" i="1" s="1"/>
  <c r="S946" i="1"/>
  <c r="AB946" i="1" s="1"/>
  <c r="V961" i="1"/>
  <c r="AB1111" i="1"/>
  <c r="M536" i="1"/>
  <c r="AB536" i="1" s="1"/>
  <c r="AB546" i="1"/>
  <c r="M548" i="1"/>
  <c r="AB548" i="1" s="1"/>
  <c r="AB567" i="1"/>
  <c r="AB578" i="1"/>
  <c r="AB594" i="1"/>
  <c r="AB599" i="1"/>
  <c r="AB610" i="1"/>
  <c r="AB626" i="1"/>
  <c r="AB631" i="1"/>
  <c r="AB642" i="1"/>
  <c r="M664" i="1"/>
  <c r="AB664" i="1" s="1"/>
  <c r="P679" i="1"/>
  <c r="AB679" i="1" s="1"/>
  <c r="AB682" i="1"/>
  <c r="M688" i="1"/>
  <c r="AB688" i="1" s="1"/>
  <c r="P703" i="1"/>
  <c r="M712" i="1"/>
  <c r="AB725" i="1"/>
  <c r="P727" i="1"/>
  <c r="AB727" i="1" s="1"/>
  <c r="M736" i="1"/>
  <c r="AB736" i="1" s="1"/>
  <c r="P751" i="1"/>
  <c r="AB751" i="1" s="1"/>
  <c r="AB754" i="1"/>
  <c r="M760" i="1"/>
  <c r="AB760" i="1" s="1"/>
  <c r="P775" i="1"/>
  <c r="AB775" i="1" s="1"/>
  <c r="AB778" i="1"/>
  <c r="M784" i="1"/>
  <c r="AB797" i="1"/>
  <c r="P799" i="1"/>
  <c r="AB799" i="1" s="1"/>
  <c r="AB802" i="1"/>
  <c r="M808" i="1"/>
  <c r="AB808" i="1" s="1"/>
  <c r="P823" i="1"/>
  <c r="AB826" i="1"/>
  <c r="M832" i="1"/>
  <c r="AB832" i="1" s="1"/>
  <c r="V865" i="1"/>
  <c r="AB865" i="1" s="1"/>
  <c r="AB866" i="1"/>
  <c r="M868" i="1"/>
  <c r="AB868" i="1" s="1"/>
  <c r="S870" i="1"/>
  <c r="AB873" i="1"/>
  <c r="P875" i="1"/>
  <c r="AB878" i="1"/>
  <c r="M884" i="1"/>
  <c r="AB884" i="1" s="1"/>
  <c r="V913" i="1"/>
  <c r="M916" i="1"/>
  <c r="AB916" i="1" s="1"/>
  <c r="AB921" i="1"/>
  <c r="P951" i="1"/>
  <c r="AB951" i="1" s="1"/>
  <c r="AB955" i="1"/>
  <c r="M964" i="1"/>
  <c r="AB964" i="1" s="1"/>
  <c r="AB971" i="1"/>
  <c r="P975" i="1"/>
  <c r="AB975" i="1" s="1"/>
  <c r="AB1231" i="1"/>
  <c r="AB545" i="1"/>
  <c r="AB556" i="1"/>
  <c r="AB572" i="1"/>
  <c r="AB588" i="1"/>
  <c r="AB604" i="1"/>
  <c r="AB620" i="1"/>
  <c r="AB636" i="1"/>
  <c r="AB652" i="1"/>
  <c r="AB667" i="1"/>
  <c r="AB672" i="1"/>
  <c r="AB696" i="1"/>
  <c r="AB715" i="1"/>
  <c r="AB720" i="1"/>
  <c r="AB739" i="1"/>
  <c r="AB744" i="1"/>
  <c r="AB768" i="1"/>
  <c r="AB787" i="1"/>
  <c r="AB792" i="1"/>
  <c r="AB811" i="1"/>
  <c r="AB816" i="1"/>
  <c r="AB887" i="1"/>
  <c r="AB892" i="1"/>
  <c r="AB901" i="1"/>
  <c r="AB914" i="1"/>
  <c r="AB927" i="1"/>
  <c r="AB934" i="1"/>
  <c r="AB941" i="1"/>
  <c r="AB961" i="1"/>
  <c r="S1038" i="1"/>
  <c r="AB1038" i="1" s="1"/>
  <c r="S1042" i="1"/>
  <c r="AB1343" i="1"/>
  <c r="AB555" i="1"/>
  <c r="AB561" i="1"/>
  <c r="AB657" i="1"/>
  <c r="AB662" i="1"/>
  <c r="AB686" i="1"/>
  <c r="AB710" i="1"/>
  <c r="AB729" i="1"/>
  <c r="AB734" i="1"/>
  <c r="AB758" i="1"/>
  <c r="AB782" i="1"/>
  <c r="AB801" i="1"/>
  <c r="AB806" i="1"/>
  <c r="AB830" i="1"/>
  <c r="AB842" i="1"/>
  <c r="AB844" i="1"/>
  <c r="AB850" i="1"/>
  <c r="AB852" i="1"/>
  <c r="AB858" i="1"/>
  <c r="AB860" i="1"/>
  <c r="AB877" i="1"/>
  <c r="AB882" i="1"/>
  <c r="AB906" i="1"/>
  <c r="AB913" i="1"/>
  <c r="AB947" i="1"/>
  <c r="AB954" i="1"/>
  <c r="AB956" i="1"/>
  <c r="AB972" i="1"/>
  <c r="AB978" i="1"/>
  <c r="AB1079" i="1"/>
  <c r="AB1087" i="1"/>
  <c r="S538" i="1"/>
  <c r="AB538" i="1" s="1"/>
  <c r="V541" i="1"/>
  <c r="P547" i="1"/>
  <c r="S550" i="1"/>
  <c r="AB550" i="1" s="1"/>
  <c r="V553" i="1"/>
  <c r="AB566" i="1"/>
  <c r="AB571" i="1"/>
  <c r="AB582" i="1"/>
  <c r="AB587" i="1"/>
  <c r="AB598" i="1"/>
  <c r="AB603" i="1"/>
  <c r="AB614" i="1"/>
  <c r="AB619" i="1"/>
  <c r="AB630" i="1"/>
  <c r="AB635" i="1"/>
  <c r="AB646" i="1"/>
  <c r="AB651" i="1"/>
  <c r="V665" i="1"/>
  <c r="AB665" i="1" s="1"/>
  <c r="AB671" i="1"/>
  <c r="S674" i="1"/>
  <c r="AB674" i="1" s="1"/>
  <c r="V689" i="1"/>
  <c r="AB689" i="1" s="1"/>
  <c r="AB695" i="1"/>
  <c r="S698" i="1"/>
  <c r="AB698" i="1" s="1"/>
  <c r="AB700" i="1"/>
  <c r="V713" i="1"/>
  <c r="AB713" i="1" s="1"/>
  <c r="AB719" i="1"/>
  <c r="S722" i="1"/>
  <c r="AB722" i="1" s="1"/>
  <c r="V737" i="1"/>
  <c r="AB737" i="1" s="1"/>
  <c r="AB743" i="1"/>
  <c r="S746" i="1"/>
  <c r="AB746" i="1" s="1"/>
  <c r="V761" i="1"/>
  <c r="AB761" i="1" s="1"/>
  <c r="AB767" i="1"/>
  <c r="S770" i="1"/>
  <c r="AB770" i="1" s="1"/>
  <c r="AB772" i="1"/>
  <c r="V785" i="1"/>
  <c r="AB785" i="1" s="1"/>
  <c r="AB791" i="1"/>
  <c r="S794" i="1"/>
  <c r="AB794" i="1" s="1"/>
  <c r="V809" i="1"/>
  <c r="AB809" i="1" s="1"/>
  <c r="AB815" i="1"/>
  <c r="S818" i="1"/>
  <c r="AB818" i="1" s="1"/>
  <c r="V833" i="1"/>
  <c r="AB833" i="1" s="1"/>
  <c r="S838" i="1"/>
  <c r="AB841" i="1"/>
  <c r="S846" i="1"/>
  <c r="AB846" i="1" s="1"/>
  <c r="AB849" i="1"/>
  <c r="S854" i="1"/>
  <c r="AB854" i="1" s="1"/>
  <c r="AB857" i="1"/>
  <c r="P867" i="1"/>
  <c r="AB871" i="1"/>
  <c r="V885" i="1"/>
  <c r="AB885" i="1" s="1"/>
  <c r="AB891" i="1"/>
  <c r="S894" i="1"/>
  <c r="AB905" i="1"/>
  <c r="S910" i="1"/>
  <c r="V925" i="1"/>
  <c r="AB926" i="1"/>
  <c r="M928" i="1"/>
  <c r="AB928" i="1" s="1"/>
  <c r="S930" i="1"/>
  <c r="AB930" i="1" s="1"/>
  <c r="AB933" i="1"/>
  <c r="AB969" i="1"/>
  <c r="V977" i="1"/>
  <c r="AB977" i="1" s="1"/>
  <c r="AB983" i="1"/>
  <c r="M984" i="1"/>
  <c r="AB984" i="1" s="1"/>
  <c r="AB987" i="1"/>
  <c r="M988" i="1"/>
  <c r="AB988" i="1" s="1"/>
  <c r="AB991" i="1"/>
  <c r="M992" i="1"/>
  <c r="AB992" i="1" s="1"/>
  <c r="AB995" i="1"/>
  <c r="M996" i="1"/>
  <c r="AB996" i="1" s="1"/>
  <c r="AB999" i="1"/>
  <c r="M1000" i="1"/>
  <c r="AB1000" i="1" s="1"/>
  <c r="AB1003" i="1"/>
  <c r="M1004" i="1"/>
  <c r="AB1004" i="1" s="1"/>
  <c r="AB1007" i="1"/>
  <c r="M1008" i="1"/>
  <c r="AB1008" i="1" s="1"/>
  <c r="AB1011" i="1"/>
  <c r="M1012" i="1"/>
  <c r="AB1012" i="1" s="1"/>
  <c r="AB1015" i="1"/>
  <c r="M1016" i="1"/>
  <c r="AB1016" i="1" s="1"/>
  <c r="AB1019" i="1"/>
  <c r="M1020" i="1"/>
  <c r="AB1020" i="1" s="1"/>
  <c r="AB1023" i="1"/>
  <c r="M1024" i="1"/>
  <c r="AB1024" i="1" s="1"/>
  <c r="AB1027" i="1"/>
  <c r="M1028" i="1"/>
  <c r="AB1028" i="1" s="1"/>
  <c r="AB1031" i="1"/>
  <c r="M1032" i="1"/>
  <c r="AB1032" i="1" s="1"/>
  <c r="AB1035" i="1"/>
  <c r="M1036" i="1"/>
  <c r="AB1036" i="1" s="1"/>
  <c r="M1040" i="1"/>
  <c r="AB1040" i="1" s="1"/>
  <c r="M1044" i="1"/>
  <c r="AB1044" i="1" s="1"/>
  <c r="AB1063" i="1"/>
  <c r="AB541" i="1"/>
  <c r="AB553" i="1"/>
  <c r="AB565" i="1"/>
  <c r="P567" i="1"/>
  <c r="V569" i="1"/>
  <c r="AB569" i="1" s="1"/>
  <c r="AB581" i="1"/>
  <c r="P583" i="1"/>
  <c r="AB583" i="1" s="1"/>
  <c r="V585" i="1"/>
  <c r="AB597" i="1"/>
  <c r="P599" i="1"/>
  <c r="V601" i="1"/>
  <c r="AB601" i="1" s="1"/>
  <c r="AB613" i="1"/>
  <c r="P615" i="1"/>
  <c r="AB615" i="1" s="1"/>
  <c r="V617" i="1"/>
  <c r="AB617" i="1" s="1"/>
  <c r="AB629" i="1"/>
  <c r="P631" i="1"/>
  <c r="V633" i="1"/>
  <c r="AB633" i="1" s="1"/>
  <c r="AB645" i="1"/>
  <c r="P647" i="1"/>
  <c r="AB647" i="1" s="1"/>
  <c r="V649" i="1"/>
  <c r="AB649" i="1" s="1"/>
  <c r="V669" i="1"/>
  <c r="AB669" i="1" s="1"/>
  <c r="AB675" i="1"/>
  <c r="S678" i="1"/>
  <c r="AB678" i="1" s="1"/>
  <c r="AB680" i="1"/>
  <c r="V693" i="1"/>
  <c r="AB693" i="1" s="1"/>
  <c r="AB699" i="1"/>
  <c r="S702" i="1"/>
  <c r="AB702" i="1" s="1"/>
  <c r="AB704" i="1"/>
  <c r="V717" i="1"/>
  <c r="AB717" i="1" s="1"/>
  <c r="AB723" i="1"/>
  <c r="S726" i="1"/>
  <c r="AB726" i="1" s="1"/>
  <c r="AB728" i="1"/>
  <c r="V741" i="1"/>
  <c r="AB741" i="1" s="1"/>
  <c r="AB747" i="1"/>
  <c r="S750" i="1"/>
  <c r="AB750" i="1" s="1"/>
  <c r="AB752" i="1"/>
  <c r="V765" i="1"/>
  <c r="AB765" i="1" s="1"/>
  <c r="AB771" i="1"/>
  <c r="S774" i="1"/>
  <c r="AB774" i="1" s="1"/>
  <c r="AB776" i="1"/>
  <c r="V789" i="1"/>
  <c r="AB789" i="1" s="1"/>
  <c r="AB795" i="1"/>
  <c r="S798" i="1"/>
  <c r="AB798" i="1" s="1"/>
  <c r="AB800" i="1"/>
  <c r="V813" i="1"/>
  <c r="AB813" i="1" s="1"/>
  <c r="AB819" i="1"/>
  <c r="S822" i="1"/>
  <c r="AB824" i="1"/>
  <c r="AB840" i="1"/>
  <c r="P843" i="1"/>
  <c r="AB843" i="1" s="1"/>
  <c r="P851" i="1"/>
  <c r="AB851" i="1" s="1"/>
  <c r="P859" i="1"/>
  <c r="AB859" i="1" s="1"/>
  <c r="AB863" i="1"/>
  <c r="V869" i="1"/>
  <c r="AB869" i="1" s="1"/>
  <c r="AB870" i="1"/>
  <c r="M872" i="1"/>
  <c r="AB872" i="1" s="1"/>
  <c r="S874" i="1"/>
  <c r="AB874" i="1" s="1"/>
  <c r="AB876" i="1"/>
  <c r="V889" i="1"/>
  <c r="AB895" i="1"/>
  <c r="M896" i="1"/>
  <c r="AB896" i="1" s="1"/>
  <c r="AB904" i="1"/>
  <c r="P907" i="1"/>
  <c r="AB907" i="1" s="1"/>
  <c r="V917" i="1"/>
  <c r="M920" i="1"/>
  <c r="AB920" i="1" s="1"/>
  <c r="S922" i="1"/>
  <c r="AB922" i="1" s="1"/>
  <c r="AB925" i="1"/>
  <c r="P955" i="1"/>
  <c r="AB959" i="1"/>
  <c r="AB967" i="1"/>
  <c r="AB1055" i="1"/>
  <c r="AB1092" i="1"/>
  <c r="AB1287" i="1"/>
  <c r="AB1050" i="1"/>
  <c r="AB1057" i="1"/>
  <c r="AB1073" i="1"/>
  <c r="AB1089" i="1"/>
  <c r="AB1105" i="1"/>
  <c r="AB1222" i="1"/>
  <c r="AB1232" i="1"/>
  <c r="AB1233" i="1"/>
  <c r="AB1268" i="1"/>
  <c r="AB1269" i="1"/>
  <c r="AB1328" i="1"/>
  <c r="AB1052" i="1"/>
  <c r="AB1056" i="1"/>
  <c r="AB1072" i="1"/>
  <c r="AB1088" i="1"/>
  <c r="AB1180" i="1"/>
  <c r="AB1192" i="1"/>
  <c r="AB1193" i="1"/>
  <c r="AB1202" i="1"/>
  <c r="AB1212" i="1"/>
  <c r="AB1213" i="1"/>
  <c r="AB1250" i="1"/>
  <c r="AB1260" i="1"/>
  <c r="AB1261" i="1"/>
  <c r="AB1329" i="1"/>
  <c r="AB1330" i="1"/>
  <c r="Z1332" i="1"/>
  <c r="AB1332" i="1" s="1"/>
  <c r="AB1370" i="1"/>
  <c r="AB1054" i="1"/>
  <c r="AB1070" i="1"/>
  <c r="AB1086" i="1"/>
  <c r="AB1102" i="1"/>
  <c r="AB1240" i="1"/>
  <c r="AB1325" i="1"/>
  <c r="AB1326" i="1"/>
  <c r="AB1069" i="1"/>
  <c r="AB1085" i="1"/>
  <c r="AB1101" i="1"/>
  <c r="AB1117" i="1"/>
  <c r="AB1129" i="1"/>
  <c r="AB1141" i="1"/>
  <c r="AB1153" i="1"/>
  <c r="AB1165" i="1"/>
  <c r="AB1177" i="1"/>
  <c r="AB1210" i="1"/>
  <c r="AB1220" i="1"/>
  <c r="AB1221" i="1"/>
  <c r="AB1258" i="1"/>
  <c r="AB1280" i="1"/>
  <c r="AB1281" i="1"/>
  <c r="AB1286" i="1"/>
  <c r="AB1292" i="1"/>
  <c r="AB1293" i="1"/>
  <c r="Z1300" i="1"/>
  <c r="AB1300" i="1" s="1"/>
  <c r="AB1310" i="1"/>
  <c r="AB1320" i="1"/>
  <c r="AB1321" i="1"/>
  <c r="AB1322" i="1"/>
  <c r="Z1324" i="1"/>
  <c r="AB1324" i="1" s="1"/>
  <c r="AB1362" i="1"/>
  <c r="AB1364" i="1"/>
  <c r="AB1369" i="1"/>
  <c r="Z1372" i="1"/>
  <c r="AB1372" i="1" s="1"/>
  <c r="AB1389" i="1"/>
  <c r="AB1398" i="1"/>
  <c r="AB1434" i="1"/>
  <c r="AB1450" i="1"/>
  <c r="AB1068" i="1"/>
  <c r="AB1084" i="1"/>
  <c r="AB1100" i="1"/>
  <c r="AB1116" i="1"/>
  <c r="AB1200" i="1"/>
  <c r="AB1238" i="1"/>
  <c r="AB1248" i="1"/>
  <c r="AB1266" i="1"/>
  <c r="AB1309" i="1"/>
  <c r="AB1358" i="1"/>
  <c r="AB1066" i="1"/>
  <c r="AB1082" i="1"/>
  <c r="AB1098" i="1"/>
  <c r="AB1114" i="1"/>
  <c r="AB1128" i="1"/>
  <c r="AB1140" i="1"/>
  <c r="AB1152" i="1"/>
  <c r="AB1164" i="1"/>
  <c r="AB1176" i="1"/>
  <c r="AB1188" i="1"/>
  <c r="AB1189" i="1"/>
  <c r="AB1218" i="1"/>
  <c r="AB1228" i="1"/>
  <c r="AB1229" i="1"/>
  <c r="AB1272" i="1"/>
  <c r="AB1273" i="1"/>
  <c r="Z1308" i="1"/>
  <c r="AB1308" i="1" s="1"/>
  <c r="AB1354" i="1"/>
  <c r="AB1356" i="1"/>
  <c r="AB1361" i="1"/>
  <c r="AB1421" i="1"/>
  <c r="AB1430" i="1"/>
  <c r="AB1446" i="1"/>
  <c r="AB1462" i="1"/>
  <c r="AB1466" i="1"/>
  <c r="AB1482" i="1"/>
  <c r="AB1065" i="1"/>
  <c r="AB1081" i="1"/>
  <c r="AB1097" i="1"/>
  <c r="AB1113" i="1"/>
  <c r="AB1126" i="1"/>
  <c r="AB1138" i="1"/>
  <c r="AB1150" i="1"/>
  <c r="AB1198" i="1"/>
  <c r="AB1208" i="1"/>
  <c r="AB1246" i="1"/>
  <c r="AB1256" i="1"/>
  <c r="AB1317" i="1"/>
  <c r="AB1318" i="1"/>
  <c r="AB1350" i="1"/>
  <c r="AB1352" i="1"/>
  <c r="AB1357" i="1"/>
  <c r="Z1360" i="1"/>
  <c r="AB1360" i="1" s="1"/>
  <c r="AB1437" i="1"/>
  <c r="AB1453" i="1"/>
  <c r="AB1064" i="1"/>
  <c r="AB1080" i="1"/>
  <c r="AB1096" i="1"/>
  <c r="AB1112" i="1"/>
  <c r="AB1125" i="1"/>
  <c r="AB1137" i="1"/>
  <c r="AB1149" i="1"/>
  <c r="AB1161" i="1"/>
  <c r="AB1173" i="1"/>
  <c r="AB1185" i="1"/>
  <c r="AB1226" i="1"/>
  <c r="AB1236" i="1"/>
  <c r="AB1237" i="1"/>
  <c r="AB1264" i="1"/>
  <c r="AB1265" i="1"/>
  <c r="AB1278" i="1"/>
  <c r="AB1284" i="1"/>
  <c r="AB1285" i="1"/>
  <c r="AB1290" i="1"/>
  <c r="AB1296" i="1"/>
  <c r="AB1297" i="1"/>
  <c r="Z1316" i="1"/>
  <c r="AB1316" i="1" s="1"/>
  <c r="AB1346" i="1"/>
  <c r="AB1353" i="1"/>
  <c r="Z1356" i="1"/>
  <c r="AB1469" i="1"/>
  <c r="AB1485" i="1"/>
  <c r="AB1062" i="1"/>
  <c r="AB1078" i="1"/>
  <c r="AB1094" i="1"/>
  <c r="AB1110" i="1"/>
  <c r="AB1206" i="1"/>
  <c r="AB1216" i="1"/>
  <c r="AB1254" i="1"/>
  <c r="AB1344" i="1"/>
  <c r="AB1061" i="1"/>
  <c r="AB1077" i="1"/>
  <c r="AB1093" i="1"/>
  <c r="AB1109" i="1"/>
  <c r="AB1124" i="1"/>
  <c r="AB1136" i="1"/>
  <c r="AB1148" i="1"/>
  <c r="AB1160" i="1"/>
  <c r="AB1172" i="1"/>
  <c r="AB1184" i="1"/>
  <c r="AB1196" i="1"/>
  <c r="AB1197" i="1"/>
  <c r="AB1234" i="1"/>
  <c r="AB1244" i="1"/>
  <c r="AB1245" i="1"/>
  <c r="AB1270" i="1"/>
  <c r="AB1304" i="1"/>
  <c r="AB1305" i="1"/>
  <c r="AB1345" i="1"/>
  <c r="Z1348" i="1"/>
  <c r="AB1348" i="1" s="1"/>
  <c r="AB1386" i="1"/>
  <c r="AB1048" i="1"/>
  <c r="AB1058" i="1"/>
  <c r="AB1074" i="1"/>
  <c r="AB1090" i="1"/>
  <c r="AB1106" i="1"/>
  <c r="AB1121" i="1"/>
  <c r="AB1133" i="1"/>
  <c r="AB1145" i="1"/>
  <c r="AB1157" i="1"/>
  <c r="AB1169" i="1"/>
  <c r="AB1181" i="1"/>
  <c r="AB1204" i="1"/>
  <c r="AB1205" i="1"/>
  <c r="AB1242" i="1"/>
  <c r="AB1252" i="1"/>
  <c r="AB1253" i="1"/>
  <c r="AB1282" i="1"/>
  <c r="AB1288" i="1"/>
  <c r="AB1289" i="1"/>
  <c r="AB1294" i="1"/>
  <c r="AB1302" i="1"/>
  <c r="AB1312" i="1"/>
  <c r="AB1313" i="1"/>
  <c r="AB1334" i="1"/>
  <c r="AB1337" i="1"/>
  <c r="Z1340" i="1"/>
  <c r="AB1340" i="1" s="1"/>
  <c r="AB1387" i="1"/>
  <c r="AB1403" i="1"/>
  <c r="AB1419" i="1"/>
  <c r="AB1435" i="1"/>
  <c r="AB1451" i="1"/>
  <c r="AB1467" i="1"/>
  <c r="AB1483" i="1"/>
  <c r="AB1385" i="1"/>
  <c r="AB1401" i="1"/>
  <c r="AB1417" i="1"/>
  <c r="AB1433" i="1"/>
  <c r="AB1449" i="1"/>
  <c r="AB1465" i="1"/>
  <c r="AB1481" i="1"/>
  <c r="AB1495" i="1"/>
  <c r="AB1697" i="1"/>
  <c r="AB1384" i="1"/>
  <c r="AB1400" i="1"/>
  <c r="AB1416" i="1"/>
  <c r="AB1432" i="1"/>
  <c r="AB1448" i="1"/>
  <c r="AB1464" i="1"/>
  <c r="AB1480" i="1"/>
  <c r="AB1493" i="1"/>
  <c r="AB1383" i="1"/>
  <c r="AB1399" i="1"/>
  <c r="AB1415" i="1"/>
  <c r="AB1431" i="1"/>
  <c r="AB1447" i="1"/>
  <c r="AB1463" i="1"/>
  <c r="AB1479" i="1"/>
  <c r="AB1492" i="1"/>
  <c r="AB1504" i="1"/>
  <c r="AB1516" i="1"/>
  <c r="AB1528" i="1"/>
  <c r="AB1540" i="1"/>
  <c r="AB1552" i="1"/>
  <c r="AB1564" i="1"/>
  <c r="AB1576" i="1"/>
  <c r="AB1588" i="1"/>
  <c r="AB1600" i="1"/>
  <c r="AB1612" i="1"/>
  <c r="AB1643" i="1"/>
  <c r="AB1380" i="1"/>
  <c r="AB1396" i="1"/>
  <c r="AB1412" i="1"/>
  <c r="AB1428" i="1"/>
  <c r="AB1444" i="1"/>
  <c r="AB1460" i="1"/>
  <c r="AB1476" i="1"/>
  <c r="AB1491" i="1"/>
  <c r="AB1503" i="1"/>
  <c r="AB1515" i="1"/>
  <c r="AB1527" i="1"/>
  <c r="AB1539" i="1"/>
  <c r="AB1551" i="1"/>
  <c r="AB1563" i="1"/>
  <c r="AB1575" i="1"/>
  <c r="AB1587" i="1"/>
  <c r="AB1599" i="1"/>
  <c r="AB1611" i="1"/>
  <c r="AB1695" i="1"/>
  <c r="AB1755" i="1"/>
  <c r="AB1379" i="1"/>
  <c r="AB1395" i="1"/>
  <c r="AB1411" i="1"/>
  <c r="AB1427" i="1"/>
  <c r="AB1443" i="1"/>
  <c r="AB1459" i="1"/>
  <c r="AB1475" i="1"/>
  <c r="AB1489" i="1"/>
  <c r="AB1501" i="1"/>
  <c r="AB1513" i="1"/>
  <c r="AB1525" i="1"/>
  <c r="AB1537" i="1"/>
  <c r="AB1549" i="1"/>
  <c r="AB1561" i="1"/>
  <c r="AB1573" i="1"/>
  <c r="AB1585" i="1"/>
  <c r="AB1597" i="1"/>
  <c r="AB1609" i="1"/>
  <c r="AB1675" i="1"/>
  <c r="AB1377" i="1"/>
  <c r="AB1393" i="1"/>
  <c r="AB1409" i="1"/>
  <c r="AB1425" i="1"/>
  <c r="AB1441" i="1"/>
  <c r="AB1457" i="1"/>
  <c r="AB1473" i="1"/>
  <c r="AB1488" i="1"/>
  <c r="AB1500" i="1"/>
  <c r="AB1512" i="1"/>
  <c r="AB1524" i="1"/>
  <c r="AB1536" i="1"/>
  <c r="AB1548" i="1"/>
  <c r="AB1560" i="1"/>
  <c r="AB1572" i="1"/>
  <c r="AB1584" i="1"/>
  <c r="AB1596" i="1"/>
  <c r="AB1608" i="1"/>
  <c r="AB1763" i="1"/>
  <c r="AB1373" i="1"/>
  <c r="AB1376" i="1"/>
  <c r="AB1392" i="1"/>
  <c r="AB1408" i="1"/>
  <c r="AB1424" i="1"/>
  <c r="AB1440" i="1"/>
  <c r="AB1456" i="1"/>
  <c r="AB1472" i="1"/>
  <c r="AB1627" i="1"/>
  <c r="AB1375" i="1"/>
  <c r="AB1391" i="1"/>
  <c r="AB1407" i="1"/>
  <c r="AB1423" i="1"/>
  <c r="AB1439" i="1"/>
  <c r="AB1455" i="1"/>
  <c r="AB1471" i="1"/>
  <c r="AB1487" i="1"/>
  <c r="AB1499" i="1"/>
  <c r="AB1511" i="1"/>
  <c r="AB1523" i="1"/>
  <c r="AB1535" i="1"/>
  <c r="AB1547" i="1"/>
  <c r="AB1559" i="1"/>
  <c r="AB1571" i="1"/>
  <c r="AB1583" i="1"/>
  <c r="AB1595" i="1"/>
  <c r="AB1607" i="1"/>
  <c r="AB1619" i="1"/>
  <c r="AB1707" i="1"/>
  <c r="AB1388" i="1"/>
  <c r="AB1404" i="1"/>
  <c r="AB1420" i="1"/>
  <c r="AB1436" i="1"/>
  <c r="AB1452" i="1"/>
  <c r="AB1468" i="1"/>
  <c r="AB1484" i="1"/>
  <c r="AB1496" i="1"/>
  <c r="AB1508" i="1"/>
  <c r="AB1520" i="1"/>
  <c r="AB1532" i="1"/>
  <c r="AB1544" i="1"/>
  <c r="AB1556" i="1"/>
  <c r="AB1568" i="1"/>
  <c r="AB1580" i="1"/>
  <c r="AB1592" i="1"/>
  <c r="AB1604" i="1"/>
  <c r="AB1616" i="1"/>
  <c r="AB1651" i="1"/>
  <c r="AB1630" i="1"/>
  <c r="AB1646" i="1"/>
  <c r="AB1662" i="1"/>
  <c r="AB1678" i="1"/>
  <c r="AB1694" i="1"/>
  <c r="AB1710" i="1"/>
  <c r="AB1726" i="1"/>
  <c r="AB1742" i="1"/>
  <c r="AB1758" i="1"/>
  <c r="AB1770" i="1"/>
  <c r="AB1782" i="1"/>
  <c r="AB1794" i="1"/>
  <c r="AB1806" i="1"/>
  <c r="AB1819" i="1"/>
  <c r="AB1826" i="1"/>
  <c r="AB1893" i="1"/>
  <c r="AB1629" i="1"/>
  <c r="AB1645" i="1"/>
  <c r="AB1661" i="1"/>
  <c r="AB1677" i="1"/>
  <c r="AB1693" i="1"/>
  <c r="AB1709" i="1"/>
  <c r="AB1725" i="1"/>
  <c r="AB1741" i="1"/>
  <c r="AB1757" i="1"/>
  <c r="AB1769" i="1"/>
  <c r="AB1781" i="1"/>
  <c r="AB1793" i="1"/>
  <c r="AB1805" i="1"/>
  <c r="AB1816" i="1"/>
  <c r="AB1825" i="1"/>
  <c r="AB1883" i="1"/>
  <c r="AB1628" i="1"/>
  <c r="AB1644" i="1"/>
  <c r="AB1660" i="1"/>
  <c r="AB1676" i="1"/>
  <c r="AB1692" i="1"/>
  <c r="AB1708" i="1"/>
  <c r="AB1724" i="1"/>
  <c r="AB1740" i="1"/>
  <c r="AB1756" i="1"/>
  <c r="AB1901" i="1"/>
  <c r="AB1626" i="1"/>
  <c r="AB1642" i="1"/>
  <c r="AB1658" i="1"/>
  <c r="AB1674" i="1"/>
  <c r="AB1690" i="1"/>
  <c r="AB1706" i="1"/>
  <c r="AB1722" i="1"/>
  <c r="AB1738" i="1"/>
  <c r="AB1754" i="1"/>
  <c r="AB1768" i="1"/>
  <c r="AB1780" i="1"/>
  <c r="AB1792" i="1"/>
  <c r="AB1804" i="1"/>
  <c r="AB1814" i="1"/>
  <c r="AB1824" i="1"/>
  <c r="AB1833" i="1"/>
  <c r="AB1841" i="1"/>
  <c r="AB1849" i="1"/>
  <c r="AB1857" i="1"/>
  <c r="AB1873" i="1"/>
  <c r="AB1875" i="1"/>
  <c r="AB1625" i="1"/>
  <c r="AB1641" i="1"/>
  <c r="AB1657" i="1"/>
  <c r="AB1673" i="1"/>
  <c r="AB1689" i="1"/>
  <c r="AB1753" i="1"/>
  <c r="AB1766" i="1"/>
  <c r="AB1778" i="1"/>
  <c r="AB1790" i="1"/>
  <c r="AB1802" i="1"/>
  <c r="AB1624" i="1"/>
  <c r="AB1640" i="1"/>
  <c r="AB1656" i="1"/>
  <c r="AB1672" i="1"/>
  <c r="AB1688" i="1"/>
  <c r="AB1704" i="1"/>
  <c r="AB1720" i="1"/>
  <c r="AB1736" i="1"/>
  <c r="AB1752" i="1"/>
  <c r="AB1765" i="1"/>
  <c r="AB1777" i="1"/>
  <c r="AB1789" i="1"/>
  <c r="AB1801" i="1"/>
  <c r="AB1815" i="1"/>
  <c r="AB1822" i="1"/>
  <c r="AB1865" i="1"/>
  <c r="AB1881" i="1"/>
  <c r="AB1897" i="1"/>
  <c r="AB1622" i="1"/>
  <c r="AB1638" i="1"/>
  <c r="AB1654" i="1"/>
  <c r="AB1670" i="1"/>
  <c r="AB1686" i="1"/>
  <c r="AB1702" i="1"/>
  <c r="AB1718" i="1"/>
  <c r="AB1734" i="1"/>
  <c r="AB1750" i="1"/>
  <c r="AB1812" i="1"/>
  <c r="AB1821" i="1"/>
  <c r="AB1621" i="1"/>
  <c r="AB1637" i="1"/>
  <c r="AB1653" i="1"/>
  <c r="AB1669" i="1"/>
  <c r="AB1685" i="1"/>
  <c r="AB1701" i="1"/>
  <c r="AB1717" i="1"/>
  <c r="AB1733" i="1"/>
  <c r="AB1749" i="1"/>
  <c r="AB1764" i="1"/>
  <c r="AB1776" i="1"/>
  <c r="AB1788" i="1"/>
  <c r="AB1800" i="1"/>
  <c r="AB1823" i="1"/>
  <c r="AB1830" i="1"/>
  <c r="AB1871" i="1"/>
  <c r="AB1887" i="1"/>
  <c r="AB1955" i="1"/>
  <c r="AB1620" i="1"/>
  <c r="AB1636" i="1"/>
  <c r="AB1652" i="1"/>
  <c r="AB1668" i="1"/>
  <c r="AB1684" i="1"/>
  <c r="AB1700" i="1"/>
  <c r="AB1716" i="1"/>
  <c r="AB1732" i="1"/>
  <c r="AB1748" i="1"/>
  <c r="AB1774" i="1"/>
  <c r="AB1786" i="1"/>
  <c r="AB1798" i="1"/>
  <c r="AB1820" i="1"/>
  <c r="AB1634" i="1"/>
  <c r="AB1650" i="1"/>
  <c r="AB1666" i="1"/>
  <c r="AB1682" i="1"/>
  <c r="AB1698" i="1"/>
  <c r="AB1714" i="1"/>
  <c r="AB1730" i="1"/>
  <c r="AB1746" i="1"/>
  <c r="AB1761" i="1"/>
  <c r="AB1773" i="1"/>
  <c r="AB1785" i="1"/>
  <c r="AB1797" i="1"/>
  <c r="AB1809" i="1"/>
  <c r="AB1831" i="1"/>
  <c r="AB1837" i="1"/>
  <c r="AB1845" i="1"/>
  <c r="AB1853" i="1"/>
  <c r="AB1861" i="1"/>
  <c r="AB1632" i="1"/>
  <c r="AB1648" i="1"/>
  <c r="AB1664" i="1"/>
  <c r="AB1680" i="1"/>
  <c r="AB1696" i="1"/>
  <c r="AB1712" i="1"/>
  <c r="AB1728" i="1"/>
  <c r="AB1744" i="1"/>
  <c r="AB1808" i="1"/>
  <c r="AB1817" i="1"/>
  <c r="AB1836" i="1"/>
  <c r="AB1844" i="1"/>
  <c r="AB1852" i="1"/>
  <c r="AB1860" i="1"/>
  <c r="AB1867" i="1"/>
  <c r="AB1885" i="1"/>
  <c r="AB1951" i="1"/>
  <c r="AB1963" i="1"/>
  <c r="AB1868" i="1"/>
  <c r="AB1892" i="1"/>
  <c r="AB1982" i="1"/>
  <c r="AB1870" i="1"/>
  <c r="AB1894" i="1"/>
  <c r="AB1980" i="1"/>
  <c r="Z1984" i="1"/>
  <c r="AB1984" i="1" s="1"/>
  <c r="AB1988" i="1"/>
  <c r="AB1872" i="1"/>
  <c r="AB1896" i="1"/>
  <c r="AB1874" i="1"/>
  <c r="AB1898" i="1"/>
  <c r="AB1972" i="1"/>
  <c r="AB1974" i="1"/>
  <c r="Z1980" i="1"/>
  <c r="V1992" i="1"/>
  <c r="AB1876" i="1"/>
  <c r="AB1900" i="1"/>
  <c r="AB1902" i="1"/>
  <c r="AB1970" i="1"/>
  <c r="Z1976" i="1"/>
  <c r="AB1976" i="1" s="1"/>
  <c r="AB2065" i="1"/>
  <c r="AB1878" i="1"/>
  <c r="AB1904" i="1"/>
  <c r="AB1906" i="1"/>
  <c r="AB1964" i="1"/>
  <c r="AB1966" i="1"/>
  <c r="AB2052" i="1"/>
  <c r="AB1880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Z1968" i="1"/>
  <c r="AB1968" i="1" s="1"/>
  <c r="AB1882" i="1"/>
  <c r="AB1884" i="1"/>
  <c r="AB1886" i="1"/>
  <c r="AB1888" i="1"/>
  <c r="AB2017" i="1"/>
  <c r="AB1866" i="1"/>
  <c r="AB1890" i="1"/>
  <c r="AB2003" i="1"/>
  <c r="AB2012" i="1"/>
  <c r="AB2034" i="1"/>
  <c r="AB2060" i="1"/>
  <c r="AB2082" i="1"/>
  <c r="V1985" i="1"/>
  <c r="AB1985" i="1" s="1"/>
  <c r="S1992" i="1"/>
  <c r="AB1992" i="1" s="1"/>
  <c r="AB2016" i="1"/>
  <c r="M2017" i="1"/>
  <c r="S2023" i="1"/>
  <c r="AB2029" i="1"/>
  <c r="AB2038" i="1"/>
  <c r="P2044" i="1"/>
  <c r="AB2044" i="1" s="1"/>
  <c r="AB2051" i="1"/>
  <c r="V2054" i="1"/>
  <c r="AB2054" i="1" s="1"/>
  <c r="AB2064" i="1"/>
  <c r="M2065" i="1"/>
  <c r="S2071" i="1"/>
  <c r="AB2071" i="1" s="1"/>
  <c r="AB2077" i="1"/>
  <c r="P2092" i="1"/>
  <c r="AB2099" i="1"/>
  <c r="AB1998" i="1"/>
  <c r="AB2007" i="1"/>
  <c r="AB2042" i="1"/>
  <c r="AB2068" i="1"/>
  <c r="AB2081" i="1"/>
  <c r="AB2090" i="1"/>
  <c r="V1989" i="1"/>
  <c r="AB1989" i="1" s="1"/>
  <c r="AB1997" i="1"/>
  <c r="AB2011" i="1"/>
  <c r="V2014" i="1"/>
  <c r="AB2024" i="1"/>
  <c r="M2025" i="1"/>
  <c r="AB2025" i="1" s="1"/>
  <c r="S2031" i="1"/>
  <c r="AB2031" i="1" s="1"/>
  <c r="AB2037" i="1"/>
  <c r="AB2046" i="1"/>
  <c r="P2052" i="1"/>
  <c r="AB2059" i="1"/>
  <c r="V2062" i="1"/>
  <c r="AB2072" i="1"/>
  <c r="M2073" i="1"/>
  <c r="AB2073" i="1" s="1"/>
  <c r="S2079" i="1"/>
  <c r="AB2079" i="1" s="1"/>
  <c r="AB2094" i="1"/>
  <c r="AB2002" i="1"/>
  <c r="AB2028" i="1"/>
  <c r="AB2050" i="1"/>
  <c r="AB2098" i="1"/>
  <c r="AB2107" i="1"/>
  <c r="M1986" i="1"/>
  <c r="AB1986" i="1" s="1"/>
  <c r="AB1991" i="1"/>
  <c r="AB1996" i="1"/>
  <c r="AB2006" i="1"/>
  <c r="AB2019" i="1"/>
  <c r="V2022" i="1"/>
  <c r="AB2032" i="1"/>
  <c r="M2033" i="1"/>
  <c r="AB2033" i="1" s="1"/>
  <c r="AB2045" i="1"/>
  <c r="AB2067" i="1"/>
  <c r="V2070" i="1"/>
  <c r="AB2070" i="1" s="1"/>
  <c r="AB2080" i="1"/>
  <c r="M2081" i="1"/>
  <c r="AB2093" i="1"/>
  <c r="AB1993" i="1"/>
  <c r="AB1995" i="1"/>
  <c r="AB2001" i="1"/>
  <c r="AB2010" i="1"/>
  <c r="AB2023" i="1"/>
  <c r="AB2036" i="1"/>
  <c r="M2037" i="1"/>
  <c r="AB2058" i="1"/>
  <c r="V2074" i="1"/>
  <c r="AB2074" i="1" s="1"/>
  <c r="AB2084" i="1"/>
  <c r="M2085" i="1"/>
  <c r="AB2085" i="1" s="1"/>
  <c r="AB2097" i="1"/>
  <c r="M1990" i="1"/>
  <c r="AB1990" i="1" s="1"/>
  <c r="AB2005" i="1"/>
  <c r="AB2014" i="1"/>
  <c r="P2020" i="1"/>
  <c r="AB2020" i="1" s="1"/>
  <c r="AB2027" i="1"/>
  <c r="V2030" i="1"/>
  <c r="AB2040" i="1"/>
  <c r="M2041" i="1"/>
  <c r="AB2041" i="1" s="1"/>
  <c r="S2047" i="1"/>
  <c r="AB2047" i="1" s="1"/>
  <c r="AB2053" i="1"/>
  <c r="AB2062" i="1"/>
  <c r="P2068" i="1"/>
  <c r="AB2075" i="1"/>
  <c r="V2078" i="1"/>
  <c r="AB2088" i="1"/>
  <c r="M2089" i="1"/>
  <c r="AB2089" i="1" s="1"/>
  <c r="S2095" i="1"/>
  <c r="AB2095" i="1" s="1"/>
  <c r="AB2009" i="1"/>
  <c r="AB2018" i="1"/>
  <c r="AB2057" i="1"/>
  <c r="AB2066" i="1"/>
  <c r="AB2092" i="1"/>
  <c r="P1987" i="1"/>
  <c r="AB1987" i="1" s="1"/>
  <c r="AB2000" i="1"/>
  <c r="AB2013" i="1"/>
  <c r="AB2022" i="1"/>
  <c r="P2028" i="1"/>
  <c r="AB2035" i="1"/>
  <c r="V2038" i="1"/>
  <c r="AB2048" i="1"/>
  <c r="M2049" i="1"/>
  <c r="AB2049" i="1" s="1"/>
  <c r="S2055" i="1"/>
  <c r="AB2055" i="1" s="1"/>
  <c r="AB2061" i="1"/>
  <c r="P2076" i="1"/>
  <c r="AB2076" i="1" s="1"/>
  <c r="AB2083" i="1"/>
  <c r="V2086" i="1"/>
  <c r="AB2086" i="1" s="1"/>
  <c r="AB2096" i="1"/>
  <c r="M2097" i="1"/>
  <c r="AB2110" i="1"/>
  <c r="S1988" i="1"/>
  <c r="P1991" i="1"/>
  <c r="AB1999" i="1"/>
  <c r="AB2008" i="1"/>
  <c r="AB2021" i="1"/>
  <c r="AB2030" i="1"/>
  <c r="AB2043" i="1"/>
  <c r="AB2056" i="1"/>
  <c r="AB2069" i="1"/>
  <c r="AB2078" i="1"/>
  <c r="AB2091" i="1"/>
  <c r="P2100" i="1"/>
  <c r="AB2100" i="1" s="1"/>
  <c r="AB2109" i="1"/>
  <c r="P2111" i="1"/>
  <c r="S2112" i="1"/>
  <c r="AB2114" i="1"/>
  <c r="V2127" i="1"/>
  <c r="AB2133" i="1"/>
  <c r="S2136" i="1"/>
  <c r="AB2136" i="1" s="1"/>
  <c r="AB2138" i="1"/>
  <c r="V2151" i="1"/>
  <c r="AB2157" i="1"/>
  <c r="S2160" i="1"/>
  <c r="V2175" i="1"/>
  <c r="AB2175" i="1" s="1"/>
  <c r="AB2181" i="1"/>
  <c r="S2184" i="1"/>
  <c r="AB2186" i="1"/>
  <c r="P2201" i="1"/>
  <c r="V2211" i="1"/>
  <c r="AB2218" i="1"/>
  <c r="AB2103" i="1"/>
  <c r="V2107" i="1"/>
  <c r="M2110" i="1"/>
  <c r="AB2123" i="1"/>
  <c r="P2125" i="1"/>
  <c r="AB2125" i="1" s="1"/>
  <c r="AB2128" i="1"/>
  <c r="M2134" i="1"/>
  <c r="AB2134" i="1" s="1"/>
  <c r="AB2147" i="1"/>
  <c r="P2149" i="1"/>
  <c r="AB2149" i="1" s="1"/>
  <c r="AB2152" i="1"/>
  <c r="M2158" i="1"/>
  <c r="AB2158" i="1" s="1"/>
  <c r="AB2171" i="1"/>
  <c r="P2173" i="1"/>
  <c r="AB2176" i="1"/>
  <c r="M2182" i="1"/>
  <c r="AB2182" i="1" s="1"/>
  <c r="AB2203" i="1"/>
  <c r="P2205" i="1"/>
  <c r="AB2212" i="1"/>
  <c r="V2215" i="1"/>
  <c r="AB2142" i="1"/>
  <c r="AB2161" i="1"/>
  <c r="AB2166" i="1"/>
  <c r="M2114" i="1"/>
  <c r="AB2127" i="1"/>
  <c r="P2129" i="1"/>
  <c r="AB2129" i="1" s="1"/>
  <c r="AB2132" i="1"/>
  <c r="M2138" i="1"/>
  <c r="AB2151" i="1"/>
  <c r="P2153" i="1"/>
  <c r="AB2153" i="1" s="1"/>
  <c r="AB2156" i="1"/>
  <c r="M2162" i="1"/>
  <c r="AB2162" i="1" s="1"/>
  <c r="P2177" i="1"/>
  <c r="AB2177" i="1" s="1"/>
  <c r="AB2180" i="1"/>
  <c r="M2186" i="1"/>
  <c r="S2192" i="1"/>
  <c r="AB2192" i="1" s="1"/>
  <c r="AB2211" i="1"/>
  <c r="P2213" i="1"/>
  <c r="AB2213" i="1" s="1"/>
  <c r="AB2226" i="1"/>
  <c r="AB2246" i="1"/>
  <c r="AB2122" i="1"/>
  <c r="AB2165" i="1"/>
  <c r="AB2198" i="1"/>
  <c r="AB2215" i="1"/>
  <c r="AB2101" i="1"/>
  <c r="AB2112" i="1"/>
  <c r="AB2131" i="1"/>
  <c r="AB2155" i="1"/>
  <c r="AB2160" i="1"/>
  <c r="AB2179" i="1"/>
  <c r="AB2184" i="1"/>
  <c r="AB2193" i="1"/>
  <c r="AB2202" i="1"/>
  <c r="AB2362" i="1"/>
  <c r="M2102" i="1"/>
  <c r="AB2102" i="1" s="1"/>
  <c r="P2103" i="1"/>
  <c r="S2104" i="1"/>
  <c r="AB2104" i="1" s="1"/>
  <c r="V2105" i="1"/>
  <c r="V2115" i="1"/>
  <c r="AB2115" i="1" s="1"/>
  <c r="AB2121" i="1"/>
  <c r="S2124" i="1"/>
  <c r="AB2124" i="1" s="1"/>
  <c r="V2139" i="1"/>
  <c r="AB2145" i="1"/>
  <c r="S2148" i="1"/>
  <c r="AB2150" i="1"/>
  <c r="V2163" i="1"/>
  <c r="AB2163" i="1" s="1"/>
  <c r="AB2169" i="1"/>
  <c r="S2172" i="1"/>
  <c r="AB2172" i="1" s="1"/>
  <c r="V2187" i="1"/>
  <c r="AB2187" i="1" s="1"/>
  <c r="M2194" i="1"/>
  <c r="AB2194" i="1" s="1"/>
  <c r="AB2197" i="1"/>
  <c r="S2204" i="1"/>
  <c r="AB2106" i="1"/>
  <c r="AB2111" i="1"/>
  <c r="P2113" i="1"/>
  <c r="AB2113" i="1" s="1"/>
  <c r="AB2116" i="1"/>
  <c r="M2122" i="1"/>
  <c r="AB2135" i="1"/>
  <c r="P2137" i="1"/>
  <c r="AB2137" i="1" s="1"/>
  <c r="AB2140" i="1"/>
  <c r="M2146" i="1"/>
  <c r="AB2146" i="1" s="1"/>
  <c r="AB2159" i="1"/>
  <c r="P2161" i="1"/>
  <c r="AB2164" i="1"/>
  <c r="M2170" i="1"/>
  <c r="AB2170" i="1" s="1"/>
  <c r="AB2183" i="1"/>
  <c r="P2185" i="1"/>
  <c r="AB2185" i="1" s="1"/>
  <c r="AB2188" i="1"/>
  <c r="V2191" i="1"/>
  <c r="AB2191" i="1" s="1"/>
  <c r="M2198" i="1"/>
  <c r="AB2201" i="1"/>
  <c r="S2208" i="1"/>
  <c r="AB2208" i="1" s="1"/>
  <c r="AB2210" i="1"/>
  <c r="AB2130" i="1"/>
  <c r="AB2154" i="1"/>
  <c r="AB2173" i="1"/>
  <c r="AB2178" i="1"/>
  <c r="AB2205" i="1"/>
  <c r="AB2105" i="1"/>
  <c r="P2107" i="1"/>
  <c r="S2108" i="1"/>
  <c r="AB2108" i="1" s="1"/>
  <c r="V2109" i="1"/>
  <c r="P2117" i="1"/>
  <c r="AB2117" i="1" s="1"/>
  <c r="AB2120" i="1"/>
  <c r="M2126" i="1"/>
  <c r="AB2126" i="1" s="1"/>
  <c r="AB2139" i="1"/>
  <c r="P2141" i="1"/>
  <c r="AB2141" i="1" s="1"/>
  <c r="AB2144" i="1"/>
  <c r="M2150" i="1"/>
  <c r="P2165" i="1"/>
  <c r="AB2168" i="1"/>
  <c r="M2174" i="1"/>
  <c r="AB2174" i="1" s="1"/>
  <c r="P2189" i="1"/>
  <c r="AB2189" i="1" s="1"/>
  <c r="AB2196" i="1"/>
  <c r="V2199" i="1"/>
  <c r="AB2199" i="1" s="1"/>
  <c r="M2206" i="1"/>
  <c r="AB2206" i="1" s="1"/>
  <c r="AB2209" i="1"/>
  <c r="AB2119" i="1"/>
  <c r="AB2143" i="1"/>
  <c r="AB2148" i="1"/>
  <c r="AB2167" i="1"/>
  <c r="AB2195" i="1"/>
  <c r="AB2204" i="1"/>
  <c r="AB2258" i="1"/>
  <c r="AB2236" i="1"/>
  <c r="AB2252" i="1"/>
  <c r="AB2268" i="1"/>
  <c r="AB2284" i="1"/>
  <c r="AB2300" i="1"/>
  <c r="AB2315" i="1"/>
  <c r="AB2324" i="1"/>
  <c r="AB2333" i="1"/>
  <c r="S2216" i="1"/>
  <c r="AB2232" i="1"/>
  <c r="AB2233" i="1"/>
  <c r="AB2235" i="1"/>
  <c r="AB2251" i="1"/>
  <c r="AB2267" i="1"/>
  <c r="AB2283" i="1"/>
  <c r="AB2299" i="1"/>
  <c r="AB2313" i="1"/>
  <c r="AB2352" i="1"/>
  <c r="AB2363" i="1"/>
  <c r="AB2323" i="1"/>
  <c r="AB2248" i="1"/>
  <c r="AB2264" i="1"/>
  <c r="AB2280" i="1"/>
  <c r="AB2296" i="1"/>
  <c r="AB2312" i="1"/>
  <c r="AB2321" i="1"/>
  <c r="AB2359" i="1"/>
  <c r="AB2368" i="1"/>
  <c r="AB2216" i="1"/>
  <c r="AB2247" i="1"/>
  <c r="AB2263" i="1"/>
  <c r="AB2279" i="1"/>
  <c r="AB2295" i="1"/>
  <c r="AB2311" i="1"/>
  <c r="AB2331" i="1"/>
  <c r="AB2349" i="1"/>
  <c r="AB2355" i="1"/>
  <c r="AB2376" i="1"/>
  <c r="AB2217" i="1"/>
  <c r="AB2245" i="1"/>
  <c r="AB2261" i="1"/>
  <c r="AB2277" i="1"/>
  <c r="AB2293" i="1"/>
  <c r="AB2309" i="1"/>
  <c r="AB2320" i="1"/>
  <c r="AB2329" i="1"/>
  <c r="AB2366" i="1"/>
  <c r="AB2244" i="1"/>
  <c r="AB2260" i="1"/>
  <c r="AB2276" i="1"/>
  <c r="AB2292" i="1"/>
  <c r="AB2308" i="1"/>
  <c r="AB2339" i="1"/>
  <c r="AB2348" i="1"/>
  <c r="AB2220" i="1"/>
  <c r="AB2221" i="1"/>
  <c r="AB2243" i="1"/>
  <c r="AB2259" i="1"/>
  <c r="AB2275" i="1"/>
  <c r="AB2291" i="1"/>
  <c r="AB2307" i="1"/>
  <c r="AB2319" i="1"/>
  <c r="AB2328" i="1"/>
  <c r="AB2337" i="1"/>
  <c r="AB2347" i="1"/>
  <c r="AB2361" i="1"/>
  <c r="AB2370" i="1"/>
  <c r="AB2224" i="1"/>
  <c r="AB2225" i="1"/>
  <c r="AB2240" i="1"/>
  <c r="AB2256" i="1"/>
  <c r="AB2272" i="1"/>
  <c r="AB2288" i="1"/>
  <c r="AB2304" i="1"/>
  <c r="AB2327" i="1"/>
  <c r="AB2336" i="1"/>
  <c r="AB2345" i="1"/>
  <c r="AB2357" i="1"/>
  <c r="AB2364" i="1"/>
  <c r="AB2228" i="1"/>
  <c r="AB2229" i="1"/>
  <c r="AB2237" i="1"/>
  <c r="AB2253" i="1"/>
  <c r="AB2269" i="1"/>
  <c r="AB2285" i="1"/>
  <c r="AB2301" i="1"/>
  <c r="AB2335" i="1"/>
  <c r="AB2344" i="1"/>
  <c r="AB2353" i="1"/>
  <c r="Z2369" i="1"/>
  <c r="AB2369" i="1" s="1"/>
  <c r="AB2381" i="1"/>
  <c r="AB2387" i="1"/>
  <c r="AB2393" i="1"/>
  <c r="AB2386" i="1"/>
  <c r="AB2379" i="1"/>
  <c r="AB2385" i="1"/>
  <c r="Z2365" i="1"/>
  <c r="AB2365" i="1" s="1"/>
  <c r="AB2377" i="1"/>
  <c r="AB2378" i="1"/>
  <c r="Z2385" i="1"/>
  <c r="M2398" i="1"/>
  <c r="AB2398" i="1" s="1"/>
  <c r="Z2406" i="1"/>
  <c r="AB2424" i="1"/>
  <c r="AB2373" i="1"/>
  <c r="AB2391" i="1"/>
  <c r="AB2375" i="1"/>
  <c r="AB2390" i="1"/>
  <c r="Z2373" i="1"/>
  <c r="AB2383" i="1"/>
  <c r="AB2389" i="1"/>
  <c r="AB2371" i="1"/>
  <c r="AB2382" i="1"/>
  <c r="S2399" i="1"/>
  <c r="AB2406" i="1"/>
  <c r="M2409" i="1"/>
  <c r="AB2409" i="1" s="1"/>
  <c r="P2412" i="1"/>
  <c r="S2415" i="1"/>
  <c r="AB2415" i="1" s="1"/>
  <c r="AB2422" i="1"/>
  <c r="M2425" i="1"/>
  <c r="AB2425" i="1" s="1"/>
  <c r="P2428" i="1"/>
  <c r="S2431" i="1"/>
  <c r="AB2431" i="1" s="1"/>
  <c r="AB2444" i="1"/>
  <c r="AB2456" i="1"/>
  <c r="AB2468" i="1"/>
  <c r="AB2480" i="1"/>
  <c r="AB2492" i="1"/>
  <c r="AB2498" i="1"/>
  <c r="V2502" i="1"/>
  <c r="M2505" i="1"/>
  <c r="AB2509" i="1"/>
  <c r="V2518" i="1"/>
  <c r="M2521" i="1"/>
  <c r="AB2521" i="1" s="1"/>
  <c r="V2534" i="1"/>
  <c r="AB2534" i="1" s="1"/>
  <c r="M2537" i="1"/>
  <c r="AB2546" i="1"/>
  <c r="V2550" i="1"/>
  <c r="M2553" i="1"/>
  <c r="AB2557" i="1"/>
  <c r="AB2562" i="1"/>
  <c r="V2566" i="1"/>
  <c r="M2569" i="1"/>
  <c r="AB2569" i="1" s="1"/>
  <c r="AB2578" i="1"/>
  <c r="V2582" i="1"/>
  <c r="AB2582" i="1" s="1"/>
  <c r="M2585" i="1"/>
  <c r="P2596" i="1"/>
  <c r="AB2596" i="1" s="1"/>
  <c r="AB2603" i="1"/>
  <c r="V2606" i="1"/>
  <c r="AB2617" i="1"/>
  <c r="AB2631" i="1"/>
  <c r="AB2640" i="1"/>
  <c r="AB2653" i="1"/>
  <c r="AB2666" i="1"/>
  <c r="AB2671" i="1"/>
  <c r="AB2678" i="1"/>
  <c r="AB2685" i="1"/>
  <c r="AB2692" i="1"/>
  <c r="P2395" i="1"/>
  <c r="AB2395" i="1" s="1"/>
  <c r="V2401" i="1"/>
  <c r="AB2401" i="1" s="1"/>
  <c r="V2402" i="1"/>
  <c r="M2408" i="1"/>
  <c r="P2411" i="1"/>
  <c r="V2418" i="1"/>
  <c r="AB2418" i="1" s="1"/>
  <c r="V2434" i="1"/>
  <c r="AB2436" i="1"/>
  <c r="P2440" i="1"/>
  <c r="V2442" i="1"/>
  <c r="M2445" i="1"/>
  <c r="AB2445" i="1" s="1"/>
  <c r="S2447" i="1"/>
  <c r="P2452" i="1"/>
  <c r="V2454" i="1"/>
  <c r="M2457" i="1"/>
  <c r="S2459" i="1"/>
  <c r="P2464" i="1"/>
  <c r="AB2464" i="1" s="1"/>
  <c r="V2466" i="1"/>
  <c r="AB2466" i="1" s="1"/>
  <c r="M2469" i="1"/>
  <c r="S2471" i="1"/>
  <c r="AB2471" i="1" s="1"/>
  <c r="P2476" i="1"/>
  <c r="V2478" i="1"/>
  <c r="M2481" i="1"/>
  <c r="S2483" i="1"/>
  <c r="P2488" i="1"/>
  <c r="V2490" i="1"/>
  <c r="M2493" i="1"/>
  <c r="S2495" i="1"/>
  <c r="AB2503" i="1"/>
  <c r="AB2551" i="1"/>
  <c r="AB2598" i="1"/>
  <c r="P2600" i="1"/>
  <c r="AB2600" i="1" s="1"/>
  <c r="AB2607" i="1"/>
  <c r="AB2612" i="1"/>
  <c r="AB2626" i="1"/>
  <c r="AB2635" i="1"/>
  <c r="AB2644" i="1"/>
  <c r="AB2657" i="1"/>
  <c r="AB2691" i="1"/>
  <c r="AB2698" i="1"/>
  <c r="AB2449" i="1"/>
  <c r="AB2461" i="1"/>
  <c r="AB2467" i="1"/>
  <c r="AB2473" i="1"/>
  <c r="AB2485" i="1"/>
  <c r="AB2497" i="1"/>
  <c r="AB2508" i="1"/>
  <c r="AB2524" i="1"/>
  <c r="AB2540" i="1"/>
  <c r="AB2556" i="1"/>
  <c r="AB2572" i="1"/>
  <c r="AB2588" i="1"/>
  <c r="AB2593" i="1"/>
  <c r="AB2621" i="1"/>
  <c r="AB2639" i="1"/>
  <c r="AB2648" i="1"/>
  <c r="AB2661" i="1"/>
  <c r="AB2670" i="1"/>
  <c r="AB2677" i="1"/>
  <c r="AB2684" i="1"/>
  <c r="S2395" i="1"/>
  <c r="M2405" i="1"/>
  <c r="AB2405" i="1" s="1"/>
  <c r="P2408" i="1"/>
  <c r="AB2408" i="1" s="1"/>
  <c r="S2411" i="1"/>
  <c r="M2421" i="1"/>
  <c r="AB2421" i="1" s="1"/>
  <c r="P2424" i="1"/>
  <c r="S2427" i="1"/>
  <c r="AB2427" i="1" s="1"/>
  <c r="AB2434" i="1"/>
  <c r="M2437" i="1"/>
  <c r="AB2437" i="1" s="1"/>
  <c r="AB2502" i="1"/>
  <c r="V2506" i="1"/>
  <c r="M2509" i="1"/>
  <c r="AB2513" i="1"/>
  <c r="AB2518" i="1"/>
  <c r="V2522" i="1"/>
  <c r="M2525" i="1"/>
  <c r="AB2525" i="1" s="1"/>
  <c r="V2538" i="1"/>
  <c r="AB2538" i="1" s="1"/>
  <c r="M2541" i="1"/>
  <c r="AB2541" i="1" s="1"/>
  <c r="AB2550" i="1"/>
  <c r="V2554" i="1"/>
  <c r="M2557" i="1"/>
  <c r="AB2561" i="1"/>
  <c r="AB2566" i="1"/>
  <c r="V2570" i="1"/>
  <c r="M2573" i="1"/>
  <c r="AB2573" i="1" s="1"/>
  <c r="V2586" i="1"/>
  <c r="AB2586" i="1" s="1"/>
  <c r="M2589" i="1"/>
  <c r="AB2589" i="1" s="1"/>
  <c r="AB2606" i="1"/>
  <c r="AB2611" i="1"/>
  <c r="AB2616" i="1"/>
  <c r="AB2630" i="1"/>
  <c r="AB2643" i="1"/>
  <c r="AB2652" i="1"/>
  <c r="AB2665" i="1"/>
  <c r="AB2683" i="1"/>
  <c r="AB2690" i="1"/>
  <c r="AB2697" i="1"/>
  <c r="S2394" i="1"/>
  <c r="V2397" i="1"/>
  <c r="V2398" i="1"/>
  <c r="M2404" i="1"/>
  <c r="P2407" i="1"/>
  <c r="V2414" i="1"/>
  <c r="AB2414" i="1" s="1"/>
  <c r="AB2416" i="1"/>
  <c r="V2430" i="1"/>
  <c r="AB2432" i="1"/>
  <c r="AB2442" i="1"/>
  <c r="AB2454" i="1"/>
  <c r="AB2460" i="1"/>
  <c r="AB2478" i="1"/>
  <c r="AB2490" i="1"/>
  <c r="AB2496" i="1"/>
  <c r="P2504" i="1"/>
  <c r="P2520" i="1"/>
  <c r="P2536" i="1"/>
  <c r="AB2536" i="1" s="1"/>
  <c r="AB2539" i="1"/>
  <c r="P2552" i="1"/>
  <c r="P2568" i="1"/>
  <c r="P2584" i="1"/>
  <c r="AB2584" i="1" s="1"/>
  <c r="AB2587" i="1"/>
  <c r="S2595" i="1"/>
  <c r="AB2597" i="1"/>
  <c r="AB2625" i="1"/>
  <c r="AB2634" i="1"/>
  <c r="AB2647" i="1"/>
  <c r="AB2656" i="1"/>
  <c r="AB2676" i="1"/>
  <c r="AB2399" i="1"/>
  <c r="AB2601" i="1"/>
  <c r="M2401" i="1"/>
  <c r="P2404" i="1"/>
  <c r="AB2404" i="1" s="1"/>
  <c r="S2407" i="1"/>
  <c r="M2417" i="1"/>
  <c r="AB2417" i="1" s="1"/>
  <c r="P2420" i="1"/>
  <c r="AB2420" i="1" s="1"/>
  <c r="S2423" i="1"/>
  <c r="AB2430" i="1"/>
  <c r="M2433" i="1"/>
  <c r="AB2433" i="1" s="1"/>
  <c r="P2436" i="1"/>
  <c r="AB2441" i="1"/>
  <c r="AB2447" i="1"/>
  <c r="AB2459" i="1"/>
  <c r="AB2477" i="1"/>
  <c r="AB2483" i="1"/>
  <c r="AB2495" i="1"/>
  <c r="AB2506" i="1"/>
  <c r="V2510" i="1"/>
  <c r="AB2510" i="1" s="1"/>
  <c r="M2513" i="1"/>
  <c r="AB2522" i="1"/>
  <c r="V2526" i="1"/>
  <c r="M2529" i="1"/>
  <c r="AB2529" i="1" s="1"/>
  <c r="AB2533" i="1"/>
  <c r="V2542" i="1"/>
  <c r="M2545" i="1"/>
  <c r="AB2545" i="1" s="1"/>
  <c r="AB2549" i="1"/>
  <c r="AB2554" i="1"/>
  <c r="V2558" i="1"/>
  <c r="AB2558" i="1" s="1"/>
  <c r="M2561" i="1"/>
  <c r="AB2565" i="1"/>
  <c r="AB2570" i="1"/>
  <c r="V2574" i="1"/>
  <c r="M2577" i="1"/>
  <c r="AB2577" i="1" s="1"/>
  <c r="AB2581" i="1"/>
  <c r="V2590" i="1"/>
  <c r="S2599" i="1"/>
  <c r="AB2605" i="1"/>
  <c r="AB2629" i="1"/>
  <c r="AB2642" i="1"/>
  <c r="AB2655" i="1"/>
  <c r="AB2664" i="1"/>
  <c r="AB2695" i="1"/>
  <c r="AB2703" i="1"/>
  <c r="AB2396" i="1"/>
  <c r="AB2412" i="1"/>
  <c r="AB2428" i="1"/>
  <c r="AB2511" i="1"/>
  <c r="AB2527" i="1"/>
  <c r="AB2543" i="1"/>
  <c r="AB2559" i="1"/>
  <c r="AB2575" i="1"/>
  <c r="AB2591" i="1"/>
  <c r="AB2619" i="1"/>
  <c r="AB2624" i="1"/>
  <c r="AB2633" i="1"/>
  <c r="AB2646" i="1"/>
  <c r="AB2659" i="1"/>
  <c r="AB2668" i="1"/>
  <c r="AB2674" i="1"/>
  <c r="AB2681" i="1"/>
  <c r="AB2688" i="1"/>
  <c r="AB2394" i="1"/>
  <c r="S2406" i="1"/>
  <c r="AB2411" i="1"/>
  <c r="AB2440" i="1"/>
  <c r="AB2446" i="1"/>
  <c r="AB2452" i="1"/>
  <c r="AB2458" i="1"/>
  <c r="AB2470" i="1"/>
  <c r="AB2476" i="1"/>
  <c r="AB2482" i="1"/>
  <c r="AB2488" i="1"/>
  <c r="AB2494" i="1"/>
  <c r="AB2500" i="1"/>
  <c r="S2503" i="1"/>
  <c r="AB2516" i="1"/>
  <c r="S2519" i="1"/>
  <c r="AB2519" i="1" s="1"/>
  <c r="AB2532" i="1"/>
  <c r="S2535" i="1"/>
  <c r="AB2535" i="1" s="1"/>
  <c r="AB2548" i="1"/>
  <c r="S2551" i="1"/>
  <c r="AB2564" i="1"/>
  <c r="S2567" i="1"/>
  <c r="AB2567" i="1" s="1"/>
  <c r="AB2580" i="1"/>
  <c r="S2583" i="1"/>
  <c r="AB2583" i="1" s="1"/>
  <c r="V2594" i="1"/>
  <c r="M2601" i="1"/>
  <c r="AB2609" i="1"/>
  <c r="AB2637" i="1"/>
  <c r="AB2650" i="1"/>
  <c r="AB2663" i="1"/>
  <c r="AB2694" i="1"/>
  <c r="M2397" i="1"/>
  <c r="AB2397" i="1" s="1"/>
  <c r="P2400" i="1"/>
  <c r="AB2400" i="1" s="1"/>
  <c r="S2403" i="1"/>
  <c r="AB2403" i="1" s="1"/>
  <c r="AB2410" i="1"/>
  <c r="M2413" i="1"/>
  <c r="AB2413" i="1" s="1"/>
  <c r="P2416" i="1"/>
  <c r="S2419" i="1"/>
  <c r="AB2419" i="1" s="1"/>
  <c r="AB2426" i="1"/>
  <c r="M2429" i="1"/>
  <c r="AB2429" i="1" s="1"/>
  <c r="P2432" i="1"/>
  <c r="S2435" i="1"/>
  <c r="AB2435" i="1" s="1"/>
  <c r="V2438" i="1"/>
  <c r="AB2438" i="1" s="1"/>
  <c r="M2441" i="1"/>
  <c r="S2443" i="1"/>
  <c r="AB2443" i="1" s="1"/>
  <c r="P2448" i="1"/>
  <c r="AB2448" i="1" s="1"/>
  <c r="V2450" i="1"/>
  <c r="AB2450" i="1" s="1"/>
  <c r="M2453" i="1"/>
  <c r="AB2453" i="1" s="1"/>
  <c r="S2455" i="1"/>
  <c r="AB2455" i="1" s="1"/>
  <c r="P2460" i="1"/>
  <c r="V2462" i="1"/>
  <c r="AB2462" i="1" s="1"/>
  <c r="M2465" i="1"/>
  <c r="AB2465" i="1" s="1"/>
  <c r="S2467" i="1"/>
  <c r="P2472" i="1"/>
  <c r="AB2472" i="1" s="1"/>
  <c r="V2474" i="1"/>
  <c r="AB2474" i="1" s="1"/>
  <c r="M2477" i="1"/>
  <c r="S2479" i="1"/>
  <c r="AB2479" i="1" s="1"/>
  <c r="P2484" i="1"/>
  <c r="AB2484" i="1" s="1"/>
  <c r="V2486" i="1"/>
  <c r="AB2486" i="1" s="1"/>
  <c r="M2489" i="1"/>
  <c r="AB2489" i="1" s="1"/>
  <c r="S2491" i="1"/>
  <c r="AB2491" i="1" s="1"/>
  <c r="V2498" i="1"/>
  <c r="M2501" i="1"/>
  <c r="AB2501" i="1" s="1"/>
  <c r="AB2505" i="1"/>
  <c r="V2514" i="1"/>
  <c r="AB2514" i="1" s="1"/>
  <c r="M2517" i="1"/>
  <c r="AB2517" i="1" s="1"/>
  <c r="AB2526" i="1"/>
  <c r="V2530" i="1"/>
  <c r="AB2530" i="1" s="1"/>
  <c r="M2533" i="1"/>
  <c r="AB2537" i="1"/>
  <c r="AB2542" i="1"/>
  <c r="V2546" i="1"/>
  <c r="AB2553" i="1"/>
  <c r="AB2574" i="1"/>
  <c r="AB2585" i="1"/>
  <c r="AB2590" i="1"/>
  <c r="AB2595" i="1"/>
  <c r="AB2680" i="1"/>
  <c r="AB2457" i="1"/>
  <c r="AB2463" i="1"/>
  <c r="AB2469" i="1"/>
  <c r="AB2475" i="1"/>
  <c r="AB2481" i="1"/>
  <c r="AB2487" i="1"/>
  <c r="AB2493" i="1"/>
  <c r="AB2499" i="1"/>
  <c r="AB2515" i="1"/>
  <c r="AB2531" i="1"/>
  <c r="AB2547" i="1"/>
  <c r="AB2563" i="1"/>
  <c r="AB2579" i="1"/>
  <c r="AB2613" i="1"/>
  <c r="AB2632" i="1"/>
  <c r="AB2645" i="1"/>
  <c r="AB2658" i="1"/>
  <c r="AB2686" i="1"/>
  <c r="AB2693" i="1"/>
  <c r="S2402" i="1"/>
  <c r="AB2402" i="1" s="1"/>
  <c r="AB2407" i="1"/>
  <c r="AB2423" i="1"/>
  <c r="AB2504" i="1"/>
  <c r="S2507" i="1"/>
  <c r="AB2507" i="1" s="1"/>
  <c r="AB2520" i="1"/>
  <c r="S2523" i="1"/>
  <c r="AB2523" i="1" s="1"/>
  <c r="S2539" i="1"/>
  <c r="AB2552" i="1"/>
  <c r="S2555" i="1"/>
  <c r="AB2555" i="1" s="1"/>
  <c r="AB2568" i="1"/>
  <c r="S2571" i="1"/>
  <c r="AB2571" i="1" s="1"/>
  <c r="S2587" i="1"/>
  <c r="AB2594" i="1"/>
  <c r="AB2599" i="1"/>
  <c r="V2602" i="1"/>
  <c r="AB2602" i="1" s="1"/>
  <c r="AB2608" i="1"/>
  <c r="AB2622" i="1"/>
  <c r="AB2627" i="1"/>
  <c r="AB2636" i="1"/>
  <c r="AB2649" i="1"/>
  <c r="AB2662" i="1"/>
  <c r="AB2672" i="1"/>
  <c r="AB2699" i="1"/>
  <c r="AB2708" i="1"/>
  <c r="AB2738" i="1"/>
  <c r="AB2754" i="1"/>
  <c r="AB2788" i="1"/>
  <c r="AB2800" i="1"/>
  <c r="AB2812" i="1"/>
  <c r="AB2824" i="1"/>
  <c r="AB2836" i="1"/>
  <c r="AB2848" i="1"/>
  <c r="AB2706" i="1"/>
  <c r="AB2718" i="1"/>
  <c r="AB2737" i="1"/>
  <c r="AB2783" i="1"/>
  <c r="AB2795" i="1"/>
  <c r="AB2807" i="1"/>
  <c r="AB2819" i="1"/>
  <c r="AB2831" i="1"/>
  <c r="AB2843" i="1"/>
  <c r="AB2855" i="1"/>
  <c r="AB2867" i="1"/>
  <c r="AB2879" i="1"/>
  <c r="AB2705" i="1"/>
  <c r="S2713" i="1"/>
  <c r="V2716" i="1"/>
  <c r="AB2716" i="1" s="1"/>
  <c r="AB2717" i="1"/>
  <c r="AB2746" i="1"/>
  <c r="AB2774" i="1"/>
  <c r="AB2955" i="1"/>
  <c r="AB2704" i="1"/>
  <c r="M2707" i="1"/>
  <c r="AB2707" i="1" s="1"/>
  <c r="P2710" i="1"/>
  <c r="M2719" i="1"/>
  <c r="AB2719" i="1" s="1"/>
  <c r="P2730" i="1"/>
  <c r="AB2736" i="1"/>
  <c r="AB2745" i="1"/>
  <c r="AB2760" i="1"/>
  <c r="AB2761" i="1"/>
  <c r="AB2805" i="1"/>
  <c r="AB2817" i="1"/>
  <c r="AB2829" i="1"/>
  <c r="AB2841" i="1"/>
  <c r="AB2853" i="1"/>
  <c r="AB2865" i="1"/>
  <c r="AB2877" i="1"/>
  <c r="AB2702" i="1"/>
  <c r="AB2752" i="1"/>
  <c r="AB2753" i="1"/>
  <c r="AB2766" i="1"/>
  <c r="AB2780" i="1"/>
  <c r="AB2781" i="1"/>
  <c r="AB2786" i="1"/>
  <c r="AB2793" i="1"/>
  <c r="AB2798" i="1"/>
  <c r="AB2810" i="1"/>
  <c r="AB2822" i="1"/>
  <c r="AB2834" i="1"/>
  <c r="AB2846" i="1"/>
  <c r="AB2858" i="1"/>
  <c r="AB2870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701" i="1"/>
  <c r="AB2734" i="1"/>
  <c r="AB2744" i="1"/>
  <c r="AB2787" i="1"/>
  <c r="AB2799" i="1"/>
  <c r="AB2811" i="1"/>
  <c r="AB2823" i="1"/>
  <c r="AB2835" i="1"/>
  <c r="AB2847" i="1"/>
  <c r="AB2859" i="1"/>
  <c r="AB2871" i="1"/>
  <c r="AB2883" i="1"/>
  <c r="AB2700" i="1"/>
  <c r="AB2724" i="1"/>
  <c r="AB2733" i="1"/>
  <c r="AB2758" i="1"/>
  <c r="AB2772" i="1"/>
  <c r="AB2773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1" i="1"/>
  <c r="AB2713" i="1"/>
  <c r="M2735" i="1"/>
  <c r="AB2735" i="1" s="1"/>
  <c r="AB2742" i="1"/>
  <c r="AB2750" i="1"/>
  <c r="AB2778" i="1"/>
  <c r="AB2809" i="1"/>
  <c r="AB2821" i="1"/>
  <c r="AB2833" i="1"/>
  <c r="AB2845" i="1"/>
  <c r="AB2857" i="1"/>
  <c r="AB2869" i="1"/>
  <c r="AB2881" i="1"/>
  <c r="AB2712" i="1"/>
  <c r="M2715" i="1"/>
  <c r="AB2715" i="1" s="1"/>
  <c r="AB2722" i="1"/>
  <c r="P2726" i="1"/>
  <c r="AB2726" i="1" s="1"/>
  <c r="AB2732" i="1"/>
  <c r="AB2741" i="1"/>
  <c r="AB2764" i="1"/>
  <c r="AB2765" i="1"/>
  <c r="AB2784" i="1"/>
  <c r="AB2785" i="1"/>
  <c r="AB2790" i="1"/>
  <c r="AB2796" i="1"/>
  <c r="AB2797" i="1"/>
  <c r="AB2802" i="1"/>
  <c r="AB2814" i="1"/>
  <c r="AB2826" i="1"/>
  <c r="AB2838" i="1"/>
  <c r="AB2850" i="1"/>
  <c r="AB2862" i="1"/>
  <c r="AB2874" i="1"/>
  <c r="AB2710" i="1"/>
  <c r="AB2730" i="1"/>
  <c r="AB2740" i="1"/>
  <c r="AB2756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709" i="1"/>
  <c r="P2714" i="1"/>
  <c r="AB2714" i="1" s="1"/>
  <c r="AB2720" i="1"/>
  <c r="S2725" i="1"/>
  <c r="AB2725" i="1" s="1"/>
  <c r="V2728" i="1"/>
  <c r="AB2728" i="1" s="1"/>
  <c r="AB2729" i="1"/>
  <c r="AB2748" i="1"/>
  <c r="AB2749" i="1"/>
  <c r="AB2762" i="1"/>
  <c r="AB2776" i="1"/>
  <c r="AB2777" i="1"/>
  <c r="AB2813" i="1"/>
  <c r="AB2825" i="1"/>
  <c r="AB2837" i="1"/>
  <c r="AB2849" i="1"/>
  <c r="AB2861" i="1"/>
  <c r="AB2873" i="1"/>
  <c r="S2953" i="1"/>
  <c r="V2956" i="1"/>
  <c r="AB2968" i="1"/>
  <c r="P2970" i="1"/>
  <c r="V2972" i="1"/>
  <c r="AB2972" i="1" s="1"/>
  <c r="AB2984" i="1"/>
  <c r="P2986" i="1"/>
  <c r="AB2986" i="1" s="1"/>
  <c r="V2988" i="1"/>
  <c r="AB3000" i="1"/>
  <c r="P3002" i="1"/>
  <c r="AB3005" i="1"/>
  <c r="AB3010" i="1"/>
  <c r="AB3015" i="1"/>
  <c r="V3024" i="1"/>
  <c r="AB3024" i="1" s="1"/>
  <c r="AB3036" i="1"/>
  <c r="P3038" i="1"/>
  <c r="AB3041" i="1"/>
  <c r="M3047" i="1"/>
  <c r="AB3056" i="1"/>
  <c r="AB3070" i="1"/>
  <c r="AB3090" i="1"/>
  <c r="AB3100" i="1"/>
  <c r="AB3114" i="1"/>
  <c r="AB3138" i="1"/>
  <c r="AB3145" i="1"/>
  <c r="AB3162" i="1"/>
  <c r="AB3169" i="1"/>
  <c r="AB3193" i="1"/>
  <c r="AB3197" i="1"/>
  <c r="AB3198" i="1"/>
  <c r="AB2957" i="1"/>
  <c r="AB2989" i="1"/>
  <c r="AB3055" i="1"/>
  <c r="AB3065" i="1"/>
  <c r="AB3071" i="1"/>
  <c r="AB3085" i="1"/>
  <c r="AB3109" i="1"/>
  <c r="AB3134" i="1"/>
  <c r="AB3139" i="1"/>
  <c r="AB3152" i="1"/>
  <c r="AB3163" i="1"/>
  <c r="AB3176" i="1"/>
  <c r="AB3187" i="1"/>
  <c r="AB3190" i="1"/>
  <c r="AB3203" i="1"/>
  <c r="AB2956" i="1"/>
  <c r="M2963" i="1"/>
  <c r="S2965" i="1"/>
  <c r="AB2965" i="1" s="1"/>
  <c r="AB2967" i="1"/>
  <c r="M2979" i="1"/>
  <c r="S2981" i="1"/>
  <c r="AB2983" i="1"/>
  <c r="M2995" i="1"/>
  <c r="AB2995" i="1" s="1"/>
  <c r="S2997" i="1"/>
  <c r="AB2999" i="1"/>
  <c r="AB3004" i="1"/>
  <c r="P3006" i="1"/>
  <c r="V3008" i="1"/>
  <c r="AB3008" i="1" s="1"/>
  <c r="M3031" i="1"/>
  <c r="S3033" i="1"/>
  <c r="AB3033" i="1" s="1"/>
  <c r="AB3035" i="1"/>
  <c r="AB3040" i="1"/>
  <c r="P3042" i="1"/>
  <c r="AB3045" i="1"/>
  <c r="AB3050" i="1"/>
  <c r="AB3060" i="1"/>
  <c r="AB3074" i="1"/>
  <c r="AB3080" i="1"/>
  <c r="AB3094" i="1"/>
  <c r="AB3104" i="1"/>
  <c r="AB3118" i="1"/>
  <c r="AB3122" i="1"/>
  <c r="AB3126" i="1"/>
  <c r="AB3130" i="1"/>
  <c r="AB3135" i="1"/>
  <c r="AB3141" i="1"/>
  <c r="AB3158" i="1"/>
  <c r="AB3165" i="1"/>
  <c r="AB3189" i="1"/>
  <c r="AB2988" i="1"/>
  <c r="AB3009" i="1"/>
  <c r="AB3014" i="1"/>
  <c r="AB3019" i="1"/>
  <c r="AB3148" i="1"/>
  <c r="AB3172" i="1"/>
  <c r="AB3186" i="1"/>
  <c r="V2952" i="1"/>
  <c r="AB2961" i="1"/>
  <c r="AB2966" i="1"/>
  <c r="AB2977" i="1"/>
  <c r="AB2982" i="1"/>
  <c r="AB2993" i="1"/>
  <c r="AB2998" i="1"/>
  <c r="AB3003" i="1"/>
  <c r="AB3029" i="1"/>
  <c r="AB3034" i="1"/>
  <c r="AB3039" i="1"/>
  <c r="AB3044" i="1"/>
  <c r="P3046" i="1"/>
  <c r="AB3054" i="1"/>
  <c r="AB3064" i="1"/>
  <c r="AB3075" i="1"/>
  <c r="AB3084" i="1"/>
  <c r="AB3098" i="1"/>
  <c r="AB3108" i="1"/>
  <c r="AB3137" i="1"/>
  <c r="AB3154" i="1"/>
  <c r="AB3161" i="1"/>
  <c r="AB3185" i="1"/>
  <c r="AB2953" i="1"/>
  <c r="AB3023" i="1"/>
  <c r="AB3049" i="1"/>
  <c r="AB3099" i="1"/>
  <c r="AB3117" i="1"/>
  <c r="AB3133" i="1"/>
  <c r="AB3144" i="1"/>
  <c r="AB3155" i="1"/>
  <c r="AB3168" i="1"/>
  <c r="AB3179" i="1"/>
  <c r="AB3182" i="1"/>
  <c r="AB3192" i="1"/>
  <c r="AB2952" i="1"/>
  <c r="AB2960" i="1"/>
  <c r="P2962" i="1"/>
  <c r="AB2962" i="1" s="1"/>
  <c r="V2964" i="1"/>
  <c r="AB2964" i="1" s="1"/>
  <c r="AB2976" i="1"/>
  <c r="P2978" i="1"/>
  <c r="AB2978" i="1" s="1"/>
  <c r="V2980" i="1"/>
  <c r="AB2992" i="1"/>
  <c r="P2994" i="1"/>
  <c r="AB2994" i="1" s="1"/>
  <c r="V2996" i="1"/>
  <c r="AB3013" i="1"/>
  <c r="M3019" i="1"/>
  <c r="S3021" i="1"/>
  <c r="AB3028" i="1"/>
  <c r="P3030" i="1"/>
  <c r="AB3030" i="1" s="1"/>
  <c r="V3032" i="1"/>
  <c r="AB3032" i="1" s="1"/>
  <c r="AB3043" i="1"/>
  <c r="AB3058" i="1"/>
  <c r="AB3068" i="1"/>
  <c r="AB3088" i="1"/>
  <c r="AB3102" i="1"/>
  <c r="AB3112" i="1"/>
  <c r="AB3121" i="1"/>
  <c r="AB3125" i="1"/>
  <c r="AB3129" i="1"/>
  <c r="AB3150" i="1"/>
  <c r="AB3157" i="1"/>
  <c r="AB3174" i="1"/>
  <c r="AB3181" i="1"/>
  <c r="AB3200" i="1"/>
  <c r="AB2970" i="1"/>
  <c r="AB2981" i="1"/>
  <c r="AB2997" i="1"/>
  <c r="AB3002" i="1"/>
  <c r="AB3038" i="1"/>
  <c r="AB3059" i="1"/>
  <c r="AB3140" i="1"/>
  <c r="AB3164" i="1"/>
  <c r="AB3188" i="1"/>
  <c r="P2954" i="1"/>
  <c r="AB2954" i="1" s="1"/>
  <c r="S2957" i="1"/>
  <c r="AB2959" i="1"/>
  <c r="M2971" i="1"/>
  <c r="AB2971" i="1" s="1"/>
  <c r="S2973" i="1"/>
  <c r="AB2973" i="1" s="1"/>
  <c r="AB2975" i="1"/>
  <c r="M2987" i="1"/>
  <c r="AB2987" i="1" s="1"/>
  <c r="S2989" i="1"/>
  <c r="AB2991" i="1"/>
  <c r="AB3012" i="1"/>
  <c r="P3014" i="1"/>
  <c r="AB3017" i="1"/>
  <c r="AB3022" i="1"/>
  <c r="M3023" i="1"/>
  <c r="S3025" i="1"/>
  <c r="AB3025" i="1" s="1"/>
  <c r="AB3027" i="1"/>
  <c r="AB3062" i="1"/>
  <c r="AB3072" i="1"/>
  <c r="AB3077" i="1"/>
  <c r="AB3082" i="1"/>
  <c r="AB3092" i="1"/>
  <c r="AB3106" i="1"/>
  <c r="AB3116" i="1"/>
  <c r="AB3146" i="1"/>
  <c r="AB3153" i="1"/>
  <c r="AB3170" i="1"/>
  <c r="AB3177" i="1"/>
  <c r="AB2980" i="1"/>
  <c r="AB2996" i="1"/>
  <c r="AB3006" i="1"/>
  <c r="AB3042" i="1"/>
  <c r="AB3047" i="1"/>
  <c r="AB2958" i="1"/>
  <c r="AB2969" i="1"/>
  <c r="AB2974" i="1"/>
  <c r="AB2985" i="1"/>
  <c r="AB2990" i="1"/>
  <c r="AB3001" i="1"/>
  <c r="M3007" i="1"/>
  <c r="AB3007" i="1" s="1"/>
  <c r="S3009" i="1"/>
  <c r="AB3011" i="1"/>
  <c r="AB3016" i="1"/>
  <c r="P3018" i="1"/>
  <c r="AB3018" i="1" s="1"/>
  <c r="V3020" i="1"/>
  <c r="AB3020" i="1" s="1"/>
  <c r="AB3026" i="1"/>
  <c r="AB3037" i="1"/>
  <c r="AB3052" i="1"/>
  <c r="AB3066" i="1"/>
  <c r="AB3086" i="1"/>
  <c r="AB3096" i="1"/>
  <c r="AB3110" i="1"/>
  <c r="AB3120" i="1"/>
  <c r="AB3124" i="1"/>
  <c r="AB3128" i="1"/>
  <c r="AB3132" i="1"/>
  <c r="AB3142" i="1"/>
  <c r="AB3149" i="1"/>
  <c r="AB3166" i="1"/>
  <c r="AB3173" i="1"/>
  <c r="AB3195" i="1"/>
  <c r="AB2963" i="1"/>
  <c r="AB2979" i="1"/>
  <c r="AB3021" i="1"/>
  <c r="AB3031" i="1"/>
  <c r="AB3046" i="1"/>
  <c r="AB3051" i="1"/>
  <c r="AB3061" i="1"/>
  <c r="AB3067" i="1"/>
  <c r="AB3076" i="1"/>
  <c r="AB3081" i="1"/>
  <c r="AB3087" i="1"/>
  <c r="AB3105" i="1"/>
  <c r="AB3143" i="1"/>
  <c r="AB3156" i="1"/>
  <c r="AB3167" i="1"/>
  <c r="AB3180" i="1"/>
  <c r="AB3191" i="1"/>
  <c r="AB3194" i="1"/>
  <c r="AB3199" i="1"/>
  <c r="AB3217" i="1"/>
  <c r="AB3204" i="1"/>
  <c r="AB3208" i="1"/>
  <c r="AB3224" i="1"/>
  <c r="AB3240" i="1"/>
  <c r="AB3256" i="1"/>
  <c r="AB3267" i="1"/>
  <c r="AB3273" i="1"/>
  <c r="AB3279" i="1"/>
  <c r="AB3285" i="1"/>
  <c r="AB3291" i="1"/>
  <c r="AB3297" i="1"/>
  <c r="AB3303" i="1"/>
  <c r="AB3309" i="1"/>
  <c r="AB3315" i="1"/>
  <c r="AB3321" i="1"/>
  <c r="AB3327" i="1"/>
  <c r="AB3333" i="1"/>
  <c r="AB3339" i="1"/>
  <c r="AB3345" i="1"/>
  <c r="AB3351" i="1"/>
  <c r="AB3363" i="1"/>
  <c r="AB3375" i="1"/>
  <c r="AB3387" i="1"/>
  <c r="AB3399" i="1"/>
  <c r="AB3411" i="1"/>
  <c r="AB3429" i="1"/>
  <c r="AB3445" i="1"/>
  <c r="AB3471" i="1"/>
  <c r="AB3484" i="1"/>
  <c r="AB3496" i="1"/>
  <c r="AB3207" i="1"/>
  <c r="AB3223" i="1"/>
  <c r="AB3239" i="1"/>
  <c r="AB3255" i="1"/>
  <c r="AB3206" i="1"/>
  <c r="AB3222" i="1"/>
  <c r="AB3238" i="1"/>
  <c r="AB3254" i="1"/>
  <c r="AB3266" i="1"/>
  <c r="AB3272" i="1"/>
  <c r="AB3278" i="1"/>
  <c r="AB3284" i="1"/>
  <c r="AB3290" i="1"/>
  <c r="AB3368" i="1"/>
  <c r="AB3380" i="1"/>
  <c r="AB3386" i="1"/>
  <c r="AB3392" i="1"/>
  <c r="AB3398" i="1"/>
  <c r="AB3404" i="1"/>
  <c r="AB3410" i="1"/>
  <c r="AB3416" i="1"/>
  <c r="AB3432" i="1"/>
  <c r="AB3448" i="1"/>
  <c r="AB3472" i="1"/>
  <c r="AB3477" i="1"/>
  <c r="AB3220" i="1"/>
  <c r="AB3236" i="1"/>
  <c r="AB3252" i="1"/>
  <c r="AB3469" i="1"/>
  <c r="AB3219" i="1"/>
  <c r="AB3235" i="1"/>
  <c r="AB3251" i="1"/>
  <c r="AB3265" i="1"/>
  <c r="AB3271" i="1"/>
  <c r="AB3277" i="1"/>
  <c r="AB3283" i="1"/>
  <c r="AB3289" i="1"/>
  <c r="AB3295" i="1"/>
  <c r="AB3301" i="1"/>
  <c r="AB3307" i="1"/>
  <c r="AB3313" i="1"/>
  <c r="AB3319" i="1"/>
  <c r="AB3325" i="1"/>
  <c r="AB3331" i="1"/>
  <c r="AB3337" i="1"/>
  <c r="AB3343" i="1"/>
  <c r="AB3349" i="1"/>
  <c r="AB3355" i="1"/>
  <c r="AB3367" i="1"/>
  <c r="AB3379" i="1"/>
  <c r="AB3391" i="1"/>
  <c r="AB3403" i="1"/>
  <c r="AB3415" i="1"/>
  <c r="AB3426" i="1"/>
  <c r="AB3431" i="1"/>
  <c r="AB3442" i="1"/>
  <c r="AB3447" i="1"/>
  <c r="AB3459" i="1"/>
  <c r="AB3467" i="1"/>
  <c r="AB3475" i="1"/>
  <c r="AB3489" i="1"/>
  <c r="AB3218" i="1"/>
  <c r="AB3234" i="1"/>
  <c r="AB3250" i="1"/>
  <c r="AB3452" i="1"/>
  <c r="AB3465" i="1"/>
  <c r="AB3216" i="1"/>
  <c r="AB3232" i="1"/>
  <c r="AB3248" i="1"/>
  <c r="AB3264" i="1"/>
  <c r="AB3270" i="1"/>
  <c r="AB3276" i="1"/>
  <c r="AB3282" i="1"/>
  <c r="AB3288" i="1"/>
  <c r="AB3294" i="1"/>
  <c r="AB3300" i="1"/>
  <c r="AB3306" i="1"/>
  <c r="AB3312" i="1"/>
  <c r="AB3318" i="1"/>
  <c r="AB3324" i="1"/>
  <c r="AB3330" i="1"/>
  <c r="AB3336" i="1"/>
  <c r="AB3342" i="1"/>
  <c r="AB3348" i="1"/>
  <c r="AB3354" i="1"/>
  <c r="AB3360" i="1"/>
  <c r="AB3366" i="1"/>
  <c r="AB3372" i="1"/>
  <c r="AB3378" i="1"/>
  <c r="AB3384" i="1"/>
  <c r="AB3390" i="1"/>
  <c r="AB3396" i="1"/>
  <c r="AB3402" i="1"/>
  <c r="AB3408" i="1"/>
  <c r="AB3414" i="1"/>
  <c r="AB3421" i="1"/>
  <c r="AB3437" i="1"/>
  <c r="AB3453" i="1"/>
  <c r="AB3474" i="1"/>
  <c r="AB3481" i="1"/>
  <c r="AB3499" i="1"/>
  <c r="AB3501" i="1"/>
  <c r="AB3215" i="1"/>
  <c r="AB3231" i="1"/>
  <c r="AB3247" i="1"/>
  <c r="AB3263" i="1"/>
  <c r="AB3361" i="1"/>
  <c r="AB3373" i="1"/>
  <c r="AB3385" i="1"/>
  <c r="AB3397" i="1"/>
  <c r="AB3409" i="1"/>
  <c r="AB3419" i="1"/>
  <c r="AB3430" i="1"/>
  <c r="AB3435" i="1"/>
  <c r="AB3446" i="1"/>
  <c r="AB3451" i="1"/>
  <c r="AB3464" i="1"/>
  <c r="AB3487" i="1"/>
  <c r="AB3214" i="1"/>
  <c r="AB3230" i="1"/>
  <c r="AB3246" i="1"/>
  <c r="AB3262" i="1"/>
  <c r="AB3269" i="1"/>
  <c r="AB3275" i="1"/>
  <c r="AB3281" i="1"/>
  <c r="AB3287" i="1"/>
  <c r="AB3293" i="1"/>
  <c r="AB3299" i="1"/>
  <c r="AB3305" i="1"/>
  <c r="AB3311" i="1"/>
  <c r="AB3317" i="1"/>
  <c r="AB3323" i="1"/>
  <c r="AB3329" i="1"/>
  <c r="AB3335" i="1"/>
  <c r="AB3341" i="1"/>
  <c r="AB3347" i="1"/>
  <c r="AB3353" i="1"/>
  <c r="AB3359" i="1"/>
  <c r="AB3371" i="1"/>
  <c r="AB3383" i="1"/>
  <c r="AB3395" i="1"/>
  <c r="AB3407" i="1"/>
  <c r="AB3424" i="1"/>
  <c r="AB3440" i="1"/>
  <c r="AB3457" i="1"/>
  <c r="AB3212" i="1"/>
  <c r="AB3228" i="1"/>
  <c r="AB3244" i="1"/>
  <c r="AB3260" i="1"/>
  <c r="AB3425" i="1"/>
  <c r="AB3441" i="1"/>
  <c r="AB3456" i="1"/>
  <c r="AB3463" i="1"/>
  <c r="AB3473" i="1"/>
  <c r="AB3479" i="1"/>
  <c r="AB3488" i="1"/>
  <c r="AB3493" i="1"/>
  <c r="AB3500" i="1"/>
  <c r="AB3211" i="1"/>
  <c r="AB3227" i="1"/>
  <c r="AB3243" i="1"/>
  <c r="AB3259" i="1"/>
  <c r="AB3268" i="1"/>
  <c r="AB3274" i="1"/>
  <c r="AB3280" i="1"/>
  <c r="AB3286" i="1"/>
  <c r="AB3292" i="1"/>
  <c r="AB3298" i="1"/>
  <c r="AB3304" i="1"/>
  <c r="AB3310" i="1"/>
  <c r="AB3316" i="1"/>
  <c r="AB3322" i="1"/>
  <c r="AB3328" i="1"/>
  <c r="AB3334" i="1"/>
  <c r="AB3340" i="1"/>
  <c r="AB3346" i="1"/>
  <c r="AB3352" i="1"/>
  <c r="AB3358" i="1"/>
  <c r="AB3364" i="1"/>
  <c r="AB3370" i="1"/>
  <c r="AB3376" i="1"/>
  <c r="AB3382" i="1"/>
  <c r="AB3388" i="1"/>
  <c r="AB3394" i="1"/>
  <c r="AB3400" i="1"/>
  <c r="AB3406" i="1"/>
  <c r="AB3412" i="1"/>
  <c r="AB3418" i="1"/>
  <c r="AB3423" i="1"/>
  <c r="AB3434" i="1"/>
  <c r="AB3439" i="1"/>
  <c r="AB3450" i="1"/>
  <c r="AB3455" i="1"/>
  <c r="AB3468" i="1"/>
  <c r="AB3492" i="1"/>
  <c r="AB3210" i="1"/>
  <c r="AB3226" i="1"/>
  <c r="AB3242" i="1"/>
  <c r="AB3258" i="1"/>
  <c r="AB3365" i="1"/>
  <c r="AB3377" i="1"/>
  <c r="AB3389" i="1"/>
  <c r="AB3401" i="1"/>
  <c r="AB3413" i="1"/>
  <c r="AB3428" i="1"/>
  <c r="AB3444" i="1"/>
  <c r="AB3461" i="1"/>
  <c r="AB3480" i="1"/>
  <c r="AB3485" i="1"/>
  <c r="AB3491" i="1"/>
  <c r="AB3606" i="1"/>
  <c r="AB3462" i="1"/>
  <c r="AB3517" i="1"/>
  <c r="AB3502" i="1"/>
  <c r="AB3470" i="1"/>
  <c r="AB3534" i="1"/>
  <c r="AB3478" i="1"/>
  <c r="AB3486" i="1"/>
  <c r="AB3494" i="1"/>
  <c r="AB3521" i="1"/>
  <c r="AB3458" i="1"/>
  <c r="P3581" i="1"/>
  <c r="M3630" i="1"/>
  <c r="AB3630" i="1" s="1"/>
  <c r="AB3466" i="1"/>
  <c r="AB3498" i="1"/>
  <c r="AB3570" i="1"/>
  <c r="M3506" i="1"/>
  <c r="AB3506" i="1" s="1"/>
  <c r="P3509" i="1"/>
  <c r="AB3509" i="1" s="1"/>
  <c r="V3515" i="1"/>
  <c r="AB3515" i="1" s="1"/>
  <c r="M3522" i="1"/>
  <c r="P3525" i="1"/>
  <c r="AB3525" i="1" s="1"/>
  <c r="S3528" i="1"/>
  <c r="AB3528" i="1" s="1"/>
  <c r="AB3532" i="1"/>
  <c r="P3537" i="1"/>
  <c r="S3540" i="1"/>
  <c r="P3549" i="1"/>
  <c r="AB3549" i="1" s="1"/>
  <c r="S3552" i="1"/>
  <c r="AB3552" i="1" s="1"/>
  <c r="AB3556" i="1"/>
  <c r="P3561" i="1"/>
  <c r="S3564" i="1"/>
  <c r="V3583" i="1"/>
  <c r="AB3583" i="1" s="1"/>
  <c r="AB3585" i="1"/>
  <c r="M3586" i="1"/>
  <c r="AB3591" i="1"/>
  <c r="S3616" i="1"/>
  <c r="AB3616" i="1" s="1"/>
  <c r="P3621" i="1"/>
  <c r="AB3626" i="1"/>
  <c r="S3632" i="1"/>
  <c r="AB3635" i="1"/>
  <c r="M3638" i="1"/>
  <c r="S3641" i="1"/>
  <c r="AB3641" i="1" s="1"/>
  <c r="AB3543" i="1"/>
  <c r="AB3555" i="1"/>
  <c r="AB3567" i="1"/>
  <c r="AB3611" i="1"/>
  <c r="AB3618" i="1"/>
  <c r="AB3516" i="1"/>
  <c r="AB3566" i="1"/>
  <c r="AB3590" i="1"/>
  <c r="AB3634" i="1"/>
  <c r="AB3643" i="1"/>
  <c r="P3505" i="1"/>
  <c r="AB3505" i="1" s="1"/>
  <c r="V3511" i="1"/>
  <c r="AB3511" i="1" s="1"/>
  <c r="AB3514" i="1"/>
  <c r="M3518" i="1"/>
  <c r="AB3518" i="1" s="1"/>
  <c r="P3521" i="1"/>
  <c r="V3527" i="1"/>
  <c r="AB3529" i="1"/>
  <c r="V3539" i="1"/>
  <c r="AB3539" i="1" s="1"/>
  <c r="V3551" i="1"/>
  <c r="V3563" i="1"/>
  <c r="AB3563" i="1" s="1"/>
  <c r="S3572" i="1"/>
  <c r="AB3572" i="1" s="1"/>
  <c r="AB3575" i="1"/>
  <c r="S3580" i="1"/>
  <c r="P3585" i="1"/>
  <c r="V3595" i="1"/>
  <c r="AB3596" i="1"/>
  <c r="AB3597" i="1"/>
  <c r="M3598" i="1"/>
  <c r="AB3598" i="1" s="1"/>
  <c r="AB3603" i="1"/>
  <c r="AB3610" i="1"/>
  <c r="AB3623" i="1"/>
  <c r="M3626" i="1"/>
  <c r="P3637" i="1"/>
  <c r="AB3637" i="1" s="1"/>
  <c r="AB3540" i="1"/>
  <c r="AB3564" i="1"/>
  <c r="AB3582" i="1"/>
  <c r="AB3624" i="1"/>
  <c r="AB3512" i="1"/>
  <c r="AB3527" i="1"/>
  <c r="AB3551" i="1"/>
  <c r="AB3588" i="1"/>
  <c r="AB3595" i="1"/>
  <c r="AB3631" i="1"/>
  <c r="AB3659" i="1"/>
  <c r="AB3678" i="1"/>
  <c r="AB3679" i="1"/>
  <c r="AB3550" i="1"/>
  <c r="AB3562" i="1"/>
  <c r="AB3608" i="1"/>
  <c r="AB3615" i="1"/>
  <c r="P3625" i="1"/>
  <c r="AB3625" i="1" s="1"/>
  <c r="AB3632" i="1"/>
  <c r="AB3663" i="1"/>
  <c r="AB3693" i="1"/>
  <c r="AB3706" i="1"/>
  <c r="S3504" i="1"/>
  <c r="AB3504" i="1" s="1"/>
  <c r="S3520" i="1"/>
  <c r="AB3520" i="1" s="1"/>
  <c r="V3535" i="1"/>
  <c r="AB3535" i="1" s="1"/>
  <c r="AB3537" i="1"/>
  <c r="V3547" i="1"/>
  <c r="V3559" i="1"/>
  <c r="AB3561" i="1"/>
  <c r="V3571" i="1"/>
  <c r="AB3571" i="1" s="1"/>
  <c r="V3579" i="1"/>
  <c r="AB3580" i="1"/>
  <c r="AB3581" i="1"/>
  <c r="M3582" i="1"/>
  <c r="AB3587" i="1"/>
  <c r="AB3594" i="1"/>
  <c r="S3636" i="1"/>
  <c r="AB3636" i="1" s="1"/>
  <c r="AB3639" i="1"/>
  <c r="M3647" i="1"/>
  <c r="AB3647" i="1" s="1"/>
  <c r="AB3508" i="1"/>
  <c r="AB3524" i="1"/>
  <c r="P3529" i="1"/>
  <c r="S3532" i="1"/>
  <c r="AB3536" i="1"/>
  <c r="P3541" i="1"/>
  <c r="AB3541" i="1" s="1"/>
  <c r="S3544" i="1"/>
  <c r="AB3544" i="1" s="1"/>
  <c r="AB3548" i="1"/>
  <c r="P3553" i="1"/>
  <c r="AB3553" i="1" s="1"/>
  <c r="S3556" i="1"/>
  <c r="AB3560" i="1"/>
  <c r="P3565" i="1"/>
  <c r="AB3565" i="1" s="1"/>
  <c r="S3568" i="1"/>
  <c r="AB3568" i="1" s="1"/>
  <c r="AB3573" i="1"/>
  <c r="M3574" i="1"/>
  <c r="AB3574" i="1" s="1"/>
  <c r="S3584" i="1"/>
  <c r="AB3584" i="1" s="1"/>
  <c r="P3589" i="1"/>
  <c r="AB3589" i="1" s="1"/>
  <c r="V3599" i="1"/>
  <c r="AB3599" i="1" s="1"/>
  <c r="AB3600" i="1"/>
  <c r="AB3601" i="1"/>
  <c r="M3602" i="1"/>
  <c r="AB3602" i="1" s="1"/>
  <c r="AB3607" i="1"/>
  <c r="AB3614" i="1"/>
  <c r="AB3621" i="1"/>
  <c r="M3622" i="1"/>
  <c r="AB3622" i="1" s="1"/>
  <c r="P3633" i="1"/>
  <c r="AB3633" i="1" s="1"/>
  <c r="AB3667" i="1"/>
  <c r="AB3672" i="1"/>
  <c r="AB3734" i="1"/>
  <c r="V3503" i="1"/>
  <c r="AB3503" i="1" s="1"/>
  <c r="M3510" i="1"/>
  <c r="AB3510" i="1" s="1"/>
  <c r="P3513" i="1"/>
  <c r="AB3513" i="1" s="1"/>
  <c r="V3519" i="1"/>
  <c r="AB3519" i="1" s="1"/>
  <c r="AB3522" i="1"/>
  <c r="M3526" i="1"/>
  <c r="AB3526" i="1" s="1"/>
  <c r="M3538" i="1"/>
  <c r="AB3538" i="1" s="1"/>
  <c r="AB3547" i="1"/>
  <c r="M3550" i="1"/>
  <c r="AB3559" i="1"/>
  <c r="M3562" i="1"/>
  <c r="S3576" i="1"/>
  <c r="AB3576" i="1" s="1"/>
  <c r="AB3579" i="1"/>
  <c r="AB3586" i="1"/>
  <c r="S3604" i="1"/>
  <c r="AB3604" i="1" s="1"/>
  <c r="P3609" i="1"/>
  <c r="AB3609" i="1" s="1"/>
  <c r="V3619" i="1"/>
  <c r="AB3619" i="1" s="1"/>
  <c r="AB3620" i="1"/>
  <c r="V3627" i="1"/>
  <c r="AB3627" i="1" s="1"/>
  <c r="AB3629" i="1"/>
  <c r="AB3638" i="1"/>
  <c r="M3687" i="1"/>
  <c r="AB3687" i="1" s="1"/>
  <c r="Z3700" i="1"/>
  <c r="P3702" i="1"/>
  <c r="S3741" i="1"/>
  <c r="AB3741" i="1" s="1"/>
  <c r="AB3744" i="1"/>
  <c r="AB3745" i="1"/>
  <c r="AB3653" i="1"/>
  <c r="AB3712" i="1"/>
  <c r="AB3718" i="1"/>
  <c r="AB3732" i="1"/>
  <c r="AB3742" i="1"/>
  <c r="AB3753" i="1"/>
  <c r="AB3839" i="1"/>
  <c r="AB3640" i="1"/>
  <c r="AB3652" i="1"/>
  <c r="V3660" i="1"/>
  <c r="AB3662" i="1"/>
  <c r="AB3670" i="1"/>
  <c r="V3676" i="1"/>
  <c r="AB3677" i="1"/>
  <c r="S3681" i="1"/>
  <c r="AB3705" i="1"/>
  <c r="Z3724" i="1"/>
  <c r="AB3724" i="1" s="1"/>
  <c r="P3726" i="1"/>
  <c r="AB3779" i="1"/>
  <c r="AB3788" i="1"/>
  <c r="AB3816" i="1"/>
  <c r="AB3840" i="1"/>
  <c r="AB3867" i="1"/>
  <c r="AB3642" i="1"/>
  <c r="P3646" i="1"/>
  <c r="S3657" i="1"/>
  <c r="M3663" i="1"/>
  <c r="V3668" i="1"/>
  <c r="AB3669" i="1"/>
  <c r="M3671" i="1"/>
  <c r="AB3671" i="1" s="1"/>
  <c r="Z3684" i="1"/>
  <c r="AB3684" i="1" s="1"/>
  <c r="P3686" i="1"/>
  <c r="AB3690" i="1"/>
  <c r="V3696" i="1"/>
  <c r="S3701" i="1"/>
  <c r="AB3704" i="1"/>
  <c r="V3716" i="1"/>
  <c r="AB3730" i="1"/>
  <c r="Z3732" i="1"/>
  <c r="V3740" i="1"/>
  <c r="AB3740" i="1" s="1"/>
  <c r="M3743" i="1"/>
  <c r="AB3743" i="1" s="1"/>
  <c r="AB3750" i="1"/>
  <c r="Z3752" i="1"/>
  <c r="AB3752" i="1" s="1"/>
  <c r="AB3768" i="1"/>
  <c r="AB3807" i="1"/>
  <c r="AB3819" i="1"/>
  <c r="AB3872" i="1"/>
  <c r="AB3881" i="1"/>
  <c r="AB3660" i="1"/>
  <c r="AB3676" i="1"/>
  <c r="AB3697" i="1"/>
  <c r="AB3710" i="1"/>
  <c r="AB3760" i="1"/>
  <c r="AB3787" i="1"/>
  <c r="AB3796" i="1"/>
  <c r="AB3824" i="1"/>
  <c r="AB3833" i="1"/>
  <c r="V3648" i="1"/>
  <c r="AB3650" i="1"/>
  <c r="P3654" i="1"/>
  <c r="AB3654" i="1" s="1"/>
  <c r="Z3676" i="1"/>
  <c r="P3678" i="1"/>
  <c r="V3688" i="1"/>
  <c r="AB3688" i="1" s="1"/>
  <c r="S3693" i="1"/>
  <c r="AB3696" i="1"/>
  <c r="M3711" i="1"/>
  <c r="AB3711" i="1" s="1"/>
  <c r="AB3729" i="1"/>
  <c r="M3731" i="1"/>
  <c r="AB3731" i="1" s="1"/>
  <c r="P3734" i="1"/>
  <c r="AB3758" i="1"/>
  <c r="AB3776" i="1"/>
  <c r="S3645" i="1"/>
  <c r="AB3645" i="1" s="1"/>
  <c r="AB3649" i="1"/>
  <c r="M3651" i="1"/>
  <c r="AB3651" i="1" s="1"/>
  <c r="Z3668" i="1"/>
  <c r="AB3668" i="1" s="1"/>
  <c r="M3683" i="1"/>
  <c r="AB3683" i="1" s="1"/>
  <c r="AB3689" i="1"/>
  <c r="Z3696" i="1"/>
  <c r="P3698" i="1"/>
  <c r="AB3698" i="1" s="1"/>
  <c r="AB3702" i="1"/>
  <c r="V3708" i="1"/>
  <c r="AB3708" i="1" s="1"/>
  <c r="S3713" i="1"/>
  <c r="AB3713" i="1" s="1"/>
  <c r="Z3716" i="1"/>
  <c r="AB3716" i="1" s="1"/>
  <c r="P3718" i="1"/>
  <c r="M3723" i="1"/>
  <c r="AB3723" i="1" s="1"/>
  <c r="S3725" i="1"/>
  <c r="AB3725" i="1" s="1"/>
  <c r="AB3728" i="1"/>
  <c r="AB3738" i="1"/>
  <c r="Z3740" i="1"/>
  <c r="AB3749" i="1"/>
  <c r="AB3868" i="1"/>
  <c r="AB3648" i="1"/>
  <c r="AB3658" i="1"/>
  <c r="AB3674" i="1"/>
  <c r="AB3681" i="1"/>
  <c r="AB3709" i="1"/>
  <c r="AB3775" i="1"/>
  <c r="AB3784" i="1"/>
  <c r="AB3812" i="1"/>
  <c r="AB3657" i="1"/>
  <c r="AB3666" i="1"/>
  <c r="AB3694" i="1"/>
  <c r="AB3721" i="1"/>
  <c r="S3733" i="1"/>
  <c r="AB3733" i="1" s="1"/>
  <c r="V3736" i="1"/>
  <c r="M3739" i="1"/>
  <c r="AB3739" i="1" s="1"/>
  <c r="AB3746" i="1"/>
  <c r="Z3748" i="1"/>
  <c r="AB3748" i="1" s="1"/>
  <c r="AB3757" i="1"/>
  <c r="AB3803" i="1"/>
  <c r="AB3827" i="1"/>
  <c r="AB3880" i="1"/>
  <c r="AB3656" i="1"/>
  <c r="AB3665" i="1"/>
  <c r="V3672" i="1"/>
  <c r="AB3673" i="1"/>
  <c r="S3677" i="1"/>
  <c r="AB3680" i="1"/>
  <c r="AB3701" i="1"/>
  <c r="AB3714" i="1"/>
  <c r="AB3726" i="1"/>
  <c r="AB3736" i="1"/>
  <c r="AB3737" i="1"/>
  <c r="AB3783" i="1"/>
  <c r="AB3792" i="1"/>
  <c r="AB3820" i="1"/>
  <c r="AB3871" i="1"/>
  <c r="V3644" i="1"/>
  <c r="AB3644" i="1" s="1"/>
  <c r="AB3646" i="1"/>
  <c r="P3650" i="1"/>
  <c r="S3661" i="1"/>
  <c r="AB3661" i="1" s="1"/>
  <c r="S3669" i="1"/>
  <c r="Z3680" i="1"/>
  <c r="P3682" i="1"/>
  <c r="AB3682" i="1" s="1"/>
  <c r="AB3686" i="1"/>
  <c r="V3692" i="1"/>
  <c r="AB3692" i="1" s="1"/>
  <c r="S3697" i="1"/>
  <c r="AB3700" i="1"/>
  <c r="M3715" i="1"/>
  <c r="AB3715" i="1" s="1"/>
  <c r="S3717" i="1"/>
  <c r="AB3717" i="1" s="1"/>
  <c r="Z3720" i="1"/>
  <c r="AB3720" i="1" s="1"/>
  <c r="P3722" i="1"/>
  <c r="AB3722" i="1" s="1"/>
  <c r="M3727" i="1"/>
  <c r="AB3727" i="1" s="1"/>
  <c r="V3744" i="1"/>
  <c r="AB3754" i="1"/>
  <c r="Z3756" i="1"/>
  <c r="AB3756" i="1" s="1"/>
  <c r="AB3772" i="1"/>
  <c r="AB3811" i="1"/>
  <c r="AB3823" i="1"/>
  <c r="AB3864" i="1"/>
  <c r="AB3826" i="1"/>
  <c r="AB3829" i="1"/>
  <c r="AB3874" i="1"/>
  <c r="AB3877" i="1"/>
  <c r="Z3880" i="1"/>
  <c r="AB3766" i="1"/>
  <c r="AB3770" i="1"/>
  <c r="AB3786" i="1"/>
  <c r="AB3794" i="1"/>
  <c r="AB3798" i="1"/>
  <c r="AB3802" i="1"/>
  <c r="AB3806" i="1"/>
  <c r="AB3810" i="1"/>
  <c r="AB3814" i="1"/>
  <c r="AB3818" i="1"/>
  <c r="AB3822" i="1"/>
  <c r="AB3825" i="1"/>
  <c r="AB3870" i="1"/>
  <c r="AB3873" i="1"/>
  <c r="AB4098" i="1"/>
  <c r="AB3821" i="1"/>
  <c r="AB3866" i="1"/>
  <c r="AB3869" i="1"/>
  <c r="AB3765" i="1"/>
  <c r="AB3769" i="1"/>
  <c r="AB3789" i="1"/>
  <c r="AB3793" i="1"/>
  <c r="AB3797" i="1"/>
  <c r="AB3801" i="1"/>
  <c r="AB3805" i="1"/>
  <c r="AB3809" i="1"/>
  <c r="AB3813" i="1"/>
  <c r="AB3817" i="1"/>
  <c r="AB3862" i="1"/>
  <c r="AB3865" i="1"/>
  <c r="P3762" i="1"/>
  <c r="AB3762" i="1" s="1"/>
  <c r="AB3858" i="1"/>
  <c r="AB3861" i="1"/>
  <c r="S3761" i="1"/>
  <c r="AB3761" i="1" s="1"/>
  <c r="AB3854" i="1"/>
  <c r="AB3857" i="1"/>
  <c r="V3760" i="1"/>
  <c r="P3766" i="1"/>
  <c r="P3770" i="1"/>
  <c r="P3774" i="1"/>
  <c r="AB3774" i="1" s="1"/>
  <c r="P3778" i="1"/>
  <c r="AB3778" i="1" s="1"/>
  <c r="P3782" i="1"/>
  <c r="AB3782" i="1" s="1"/>
  <c r="P3786" i="1"/>
  <c r="P3790" i="1"/>
  <c r="AB3790" i="1" s="1"/>
  <c r="AB3850" i="1"/>
  <c r="AB3853" i="1"/>
  <c r="AB3846" i="1"/>
  <c r="AB3849" i="1"/>
  <c r="AB3842" i="1"/>
  <c r="AB3845" i="1"/>
  <c r="AB3921" i="1"/>
  <c r="S3765" i="1"/>
  <c r="S3769" i="1"/>
  <c r="S3773" i="1"/>
  <c r="AB3773" i="1" s="1"/>
  <c r="S3777" i="1"/>
  <c r="AB3777" i="1" s="1"/>
  <c r="S3781" i="1"/>
  <c r="AB3781" i="1" s="1"/>
  <c r="S3785" i="1"/>
  <c r="AB3785" i="1" s="1"/>
  <c r="S3789" i="1"/>
  <c r="AB3838" i="1"/>
  <c r="AB3841" i="1"/>
  <c r="AB3884" i="1"/>
  <c r="AB3904" i="1"/>
  <c r="S3906" i="1"/>
  <c r="AB3906" i="1" s="1"/>
  <c r="V3897" i="1"/>
  <c r="AB3898" i="1"/>
  <c r="AB3912" i="1"/>
  <c r="S3914" i="1"/>
  <c r="V4177" i="1"/>
  <c r="V3885" i="1"/>
  <c r="M3888" i="1"/>
  <c r="AB3888" i="1" s="1"/>
  <c r="S3890" i="1"/>
  <c r="P3895" i="1"/>
  <c r="V3901" i="1"/>
  <c r="M3904" i="1"/>
  <c r="AB3916" i="1"/>
  <c r="S3918" i="1"/>
  <c r="AB4049" i="1"/>
  <c r="P4051" i="1"/>
  <c r="V4053" i="1"/>
  <c r="AB4053" i="1" s="1"/>
  <c r="P4067" i="1"/>
  <c r="V4069" i="1"/>
  <c r="S4078" i="1"/>
  <c r="AB4078" i="1" s="1"/>
  <c r="AB3911" i="1"/>
  <c r="AB3920" i="1"/>
  <c r="AB3897" i="1"/>
  <c r="AB3915" i="1"/>
  <c r="AB3936" i="1"/>
  <c r="AB3940" i="1"/>
  <c r="AB3944" i="1"/>
  <c r="AB3960" i="1"/>
  <c r="AB3968" i="1"/>
  <c r="AB3984" i="1"/>
  <c r="AB3988" i="1"/>
  <c r="AB3992" i="1"/>
  <c r="AB4014" i="1"/>
  <c r="AB3885" i="1"/>
  <c r="AB3901" i="1"/>
  <c r="V3909" i="1"/>
  <c r="AB3909" i="1" s="1"/>
  <c r="AB3910" i="1"/>
  <c r="M3916" i="1"/>
  <c r="AB4007" i="1"/>
  <c r="P3887" i="1"/>
  <c r="AB3887" i="1" s="1"/>
  <c r="V3889" i="1"/>
  <c r="M3892" i="1"/>
  <c r="AB3892" i="1" s="1"/>
  <c r="S3894" i="1"/>
  <c r="AB3894" i="1" s="1"/>
  <c r="P3903" i="1"/>
  <c r="AB3903" i="1" s="1"/>
  <c r="V3913" i="1"/>
  <c r="AB3913" i="1" s="1"/>
  <c r="AB3914" i="1"/>
  <c r="M3920" i="1"/>
  <c r="AB3923" i="1"/>
  <c r="AB3890" i="1"/>
  <c r="AB3896" i="1"/>
  <c r="AB3905" i="1"/>
  <c r="P3907" i="1"/>
  <c r="AB3907" i="1" s="1"/>
  <c r="V3917" i="1"/>
  <c r="AB3918" i="1"/>
  <c r="M3924" i="1"/>
  <c r="AB3924" i="1" s="1"/>
  <c r="AB3927" i="1"/>
  <c r="M3928" i="1"/>
  <c r="AB3928" i="1" s="1"/>
  <c r="AB3931" i="1"/>
  <c r="M3932" i="1"/>
  <c r="AB3932" i="1" s="1"/>
  <c r="AB3935" i="1"/>
  <c r="M3936" i="1"/>
  <c r="AB3939" i="1"/>
  <c r="M3940" i="1"/>
  <c r="AB3943" i="1"/>
  <c r="M3944" i="1"/>
  <c r="AB3947" i="1"/>
  <c r="M3948" i="1"/>
  <c r="AB3948" i="1" s="1"/>
  <c r="AB3951" i="1"/>
  <c r="M3952" i="1"/>
  <c r="AB3952" i="1" s="1"/>
  <c r="AB3955" i="1"/>
  <c r="M3956" i="1"/>
  <c r="AB3956" i="1" s="1"/>
  <c r="AB3959" i="1"/>
  <c r="M3960" i="1"/>
  <c r="AB3963" i="1"/>
  <c r="M3964" i="1"/>
  <c r="AB3964" i="1" s="1"/>
  <c r="AB3967" i="1"/>
  <c r="M3968" i="1"/>
  <c r="AB3971" i="1"/>
  <c r="M3972" i="1"/>
  <c r="AB3972" i="1" s="1"/>
  <c r="AB3975" i="1"/>
  <c r="M3976" i="1"/>
  <c r="AB3976" i="1" s="1"/>
  <c r="AB3979" i="1"/>
  <c r="M3980" i="1"/>
  <c r="AB3980" i="1" s="1"/>
  <c r="AB3983" i="1"/>
  <c r="M3984" i="1"/>
  <c r="AB3987" i="1"/>
  <c r="M3988" i="1"/>
  <c r="AB3991" i="1"/>
  <c r="M3992" i="1"/>
  <c r="AB3995" i="1"/>
  <c r="M3996" i="1"/>
  <c r="AB3996" i="1" s="1"/>
  <c r="AB3999" i="1"/>
  <c r="M4000" i="1"/>
  <c r="AB4000" i="1" s="1"/>
  <c r="AB3889" i="1"/>
  <c r="AB3895" i="1"/>
  <c r="AB3900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5" i="1"/>
  <c r="S3886" i="1"/>
  <c r="AB3886" i="1" s="1"/>
  <c r="P3891" i="1"/>
  <c r="AB3891" i="1" s="1"/>
  <c r="V3893" i="1"/>
  <c r="AB3893" i="1" s="1"/>
  <c r="M3896" i="1"/>
  <c r="S3902" i="1"/>
  <c r="AB3902" i="1" s="1"/>
  <c r="AB3917" i="1"/>
  <c r="P3919" i="1"/>
  <c r="AB3919" i="1" s="1"/>
  <c r="AB4112" i="1"/>
  <c r="AB4009" i="1"/>
  <c r="AB4011" i="1"/>
  <c r="V4013" i="1"/>
  <c r="V4021" i="1"/>
  <c r="AB4022" i="1"/>
  <c r="P4027" i="1"/>
  <c r="AB4027" i="1" s="1"/>
  <c r="M4044" i="1"/>
  <c r="AB4044" i="1" s="1"/>
  <c r="M4060" i="1"/>
  <c r="AB4060" i="1" s="1"/>
  <c r="M4076" i="1"/>
  <c r="AB4076" i="1" s="1"/>
  <c r="AB4080" i="1"/>
  <c r="S4082" i="1"/>
  <c r="AB4089" i="1"/>
  <c r="P4091" i="1"/>
  <c r="AB4091" i="1" s="1"/>
  <c r="V4097" i="1"/>
  <c r="AB4097" i="1" s="1"/>
  <c r="M4108" i="1"/>
  <c r="AB4108" i="1" s="1"/>
  <c r="AB4111" i="1"/>
  <c r="AB4116" i="1"/>
  <c r="AB4126" i="1"/>
  <c r="V4169" i="1"/>
  <c r="AB4169" i="1" s="1"/>
  <c r="M4004" i="1"/>
  <c r="AB4004" i="1" s="1"/>
  <c r="AB4013" i="1"/>
  <c r="AB4015" i="1"/>
  <c r="V4017" i="1"/>
  <c r="AB4017" i="1" s="1"/>
  <c r="M4024" i="1"/>
  <c r="AB4024" i="1" s="1"/>
  <c r="AB4032" i="1"/>
  <c r="AB4037" i="1"/>
  <c r="AB4042" i="1"/>
  <c r="AB4048" i="1"/>
  <c r="P4055" i="1"/>
  <c r="AB4055" i="1" s="1"/>
  <c r="V4057" i="1"/>
  <c r="AB4058" i="1"/>
  <c r="AB4064" i="1"/>
  <c r="AB4069" i="1"/>
  <c r="P4071" i="1"/>
  <c r="V4073" i="1"/>
  <c r="AB4073" i="1" s="1"/>
  <c r="AB4074" i="1"/>
  <c r="AB4106" i="1"/>
  <c r="AB4115" i="1"/>
  <c r="AB4120" i="1"/>
  <c r="AB4142" i="1"/>
  <c r="AB4019" i="1"/>
  <c r="AB4021" i="1"/>
  <c r="AB4031" i="1"/>
  <c r="AB4047" i="1"/>
  <c r="AB4093" i="1"/>
  <c r="AB4162" i="1"/>
  <c r="AB4083" i="1"/>
  <c r="AB4114" i="1"/>
  <c r="S4000" i="1"/>
  <c r="P4003" i="1"/>
  <c r="AB4003" i="1" s="1"/>
  <c r="M4016" i="1"/>
  <c r="AB4016" i="1" s="1"/>
  <c r="P4023" i="1"/>
  <c r="AB4023" i="1" s="1"/>
  <c r="V4029" i="1"/>
  <c r="AB4029" i="1" s="1"/>
  <c r="AB4030" i="1"/>
  <c r="AB4036" i="1"/>
  <c r="AB4041" i="1"/>
  <c r="P4043" i="1"/>
  <c r="AB4043" i="1" s="1"/>
  <c r="V4045" i="1"/>
  <c r="AB4046" i="1"/>
  <c r="AB4052" i="1"/>
  <c r="AB4057" i="1"/>
  <c r="P4059" i="1"/>
  <c r="AB4059" i="1" s="1"/>
  <c r="V4061" i="1"/>
  <c r="AB4062" i="1"/>
  <c r="AB4068" i="1"/>
  <c r="P4075" i="1"/>
  <c r="AB4075" i="1" s="1"/>
  <c r="M4084" i="1"/>
  <c r="AB4084" i="1" s="1"/>
  <c r="S4090" i="1"/>
  <c r="AB4101" i="1"/>
  <c r="P4107" i="1"/>
  <c r="AB4107" i="1" s="1"/>
  <c r="V4113" i="1"/>
  <c r="AB4118" i="1"/>
  <c r="V4153" i="1"/>
  <c r="AB4035" i="1"/>
  <c r="AB4051" i="1"/>
  <c r="AB4067" i="1"/>
  <c r="AB4082" i="1"/>
  <c r="AB4087" i="1"/>
  <c r="AB4105" i="1"/>
  <c r="AB4150" i="1"/>
  <c r="S4006" i="1"/>
  <c r="AB4006" i="1" s="1"/>
  <c r="P4011" i="1"/>
  <c r="M4036" i="1"/>
  <c r="M4052" i="1"/>
  <c r="M4068" i="1"/>
  <c r="AB4077" i="1"/>
  <c r="P4079" i="1"/>
  <c r="AB4079" i="1" s="1"/>
  <c r="M4088" i="1"/>
  <c r="AB4088" i="1" s="1"/>
  <c r="AB4092" i="1"/>
  <c r="S4098" i="1"/>
  <c r="AB4109" i="1"/>
  <c r="AB4034" i="1"/>
  <c r="AB4045" i="1"/>
  <c r="AB4050" i="1"/>
  <c r="AB4061" i="1"/>
  <c r="P4063" i="1"/>
  <c r="AB4063" i="1" s="1"/>
  <c r="V4065" i="1"/>
  <c r="AB4065" i="1" s="1"/>
  <c r="AB4066" i="1"/>
  <c r="V4085" i="1"/>
  <c r="AB4085" i="1" s="1"/>
  <c r="AB4086" i="1"/>
  <c r="AB4096" i="1"/>
  <c r="S4102" i="1"/>
  <c r="AB4102" i="1" s="1"/>
  <c r="AB4113" i="1"/>
  <c r="P4119" i="1"/>
  <c r="AB4119" i="1" s="1"/>
  <c r="P4147" i="1"/>
  <c r="AB4026" i="1"/>
  <c r="AB4039" i="1"/>
  <c r="AB4071" i="1"/>
  <c r="AB4081" i="1"/>
  <c r="AB4095" i="1"/>
  <c r="AB4100" i="1"/>
  <c r="AB4117" i="1"/>
  <c r="S4138" i="1"/>
  <c r="AB4138" i="1" s="1"/>
  <c r="AB4186" i="1"/>
  <c r="AB4001" i="1"/>
  <c r="S4018" i="1"/>
  <c r="AB4018" i="1" s="1"/>
  <c r="M4028" i="1"/>
  <c r="AB4028" i="1" s="1"/>
  <c r="M4040" i="1"/>
  <c r="AB4040" i="1" s="1"/>
  <c r="M4056" i="1"/>
  <c r="AB4056" i="1" s="1"/>
  <c r="M4072" i="1"/>
  <c r="AB4072" i="1" s="1"/>
  <c r="V4089" i="1"/>
  <c r="AB4090" i="1"/>
  <c r="M4096" i="1"/>
  <c r="AB4099" i="1"/>
  <c r="AB4104" i="1"/>
  <c r="S4110" i="1"/>
  <c r="AB4110" i="1" s="1"/>
  <c r="AB4121" i="1"/>
  <c r="AB4122" i="1"/>
  <c r="V4181" i="1"/>
  <c r="S4130" i="1"/>
  <c r="AB4130" i="1" s="1"/>
  <c r="V4141" i="1"/>
  <c r="M4144" i="1"/>
  <c r="P4145" i="1"/>
  <c r="S4147" i="1"/>
  <c r="AB4147" i="1" s="1"/>
  <c r="P4151" i="1"/>
  <c r="AB4189" i="1"/>
  <c r="AB4149" i="1"/>
  <c r="AB4376" i="1"/>
  <c r="M4128" i="1"/>
  <c r="AB4128" i="1" s="1"/>
  <c r="M4136" i="1"/>
  <c r="AB4136" i="1" s="1"/>
  <c r="AB4137" i="1"/>
  <c r="AB4139" i="1"/>
  <c r="P4144" i="1"/>
  <c r="AB4144" i="1" s="1"/>
  <c r="V4147" i="1"/>
  <c r="AB4148" i="1"/>
  <c r="S4151" i="1"/>
  <c r="AB4161" i="1"/>
  <c r="AB4165" i="1"/>
  <c r="AB4173" i="1"/>
  <c r="AB4177" i="1"/>
  <c r="AB4181" i="1"/>
  <c r="AB4185" i="1"/>
  <c r="S4207" i="1"/>
  <c r="AB4268" i="1"/>
  <c r="AB4284" i="1"/>
  <c r="AB4193" i="1"/>
  <c r="AB4197" i="1"/>
  <c r="AB4131" i="1"/>
  <c r="AB4199" i="1"/>
  <c r="AB4213" i="1"/>
  <c r="AB4235" i="1"/>
  <c r="V4125" i="1"/>
  <c r="AB4125" i="1" s="1"/>
  <c r="S4150" i="1"/>
  <c r="P4153" i="1"/>
  <c r="AB4153" i="1" s="1"/>
  <c r="AB4155" i="1"/>
  <c r="P4157" i="1"/>
  <c r="AB4157" i="1" s="1"/>
  <c r="AB4159" i="1"/>
  <c r="AB4163" i="1"/>
  <c r="AB4167" i="1"/>
  <c r="AB4171" i="1"/>
  <c r="AB4175" i="1"/>
  <c r="AB4179" i="1"/>
  <c r="AB4183" i="1"/>
  <c r="AB4277" i="1"/>
  <c r="M4124" i="1"/>
  <c r="AB4124" i="1" s="1"/>
  <c r="S4134" i="1"/>
  <c r="AB4134" i="1" s="1"/>
  <c r="P4141" i="1"/>
  <c r="AB4141" i="1" s="1"/>
  <c r="S4143" i="1"/>
  <c r="AB4143" i="1" s="1"/>
  <c r="P4148" i="1"/>
  <c r="AB4151" i="1"/>
  <c r="M4152" i="1"/>
  <c r="V4154" i="1"/>
  <c r="AB4154" i="1" s="1"/>
  <c r="M4156" i="1"/>
  <c r="V4158" i="1"/>
  <c r="AB4158" i="1" s="1"/>
  <c r="M4160" i="1"/>
  <c r="V4162" i="1"/>
  <c r="M4164" i="1"/>
  <c r="V4166" i="1"/>
  <c r="AB4166" i="1" s="1"/>
  <c r="M4168" i="1"/>
  <c r="AB4168" i="1" s="1"/>
  <c r="V4170" i="1"/>
  <c r="AB4170" i="1" s="1"/>
  <c r="M4172" i="1"/>
  <c r="V4174" i="1"/>
  <c r="AB4174" i="1" s="1"/>
  <c r="M4176" i="1"/>
  <c r="V4178" i="1"/>
  <c r="AB4178" i="1" s="1"/>
  <c r="M4180" i="1"/>
  <c r="V4182" i="1"/>
  <c r="AB4182" i="1" s="1"/>
  <c r="M4184" i="1"/>
  <c r="V4186" i="1"/>
  <c r="AB4225" i="1"/>
  <c r="AB4247" i="1"/>
  <c r="AB4261" i="1"/>
  <c r="AB4293" i="1"/>
  <c r="AB4305" i="1"/>
  <c r="AB4145" i="1"/>
  <c r="AB4249" i="1"/>
  <c r="P4123" i="1"/>
  <c r="AB4123" i="1" s="1"/>
  <c r="M4132" i="1"/>
  <c r="AB4132" i="1" s="1"/>
  <c r="S4140" i="1"/>
  <c r="AB4140" i="1" s="1"/>
  <c r="S4148" i="1"/>
  <c r="P4152" i="1"/>
  <c r="AB4152" i="1" s="1"/>
  <c r="P4156" i="1"/>
  <c r="AB4156" i="1" s="1"/>
  <c r="P4160" i="1"/>
  <c r="AB4160" i="1" s="1"/>
  <c r="P4164" i="1"/>
  <c r="P4168" i="1"/>
  <c r="P4172" i="1"/>
  <c r="P4176" i="1"/>
  <c r="P4180" i="1"/>
  <c r="P4184" i="1"/>
  <c r="Z4214" i="1"/>
  <c r="Z4274" i="1"/>
  <c r="AB4191" i="1"/>
  <c r="AB4192" i="1"/>
  <c r="AB4210" i="1"/>
  <c r="AB4222" i="1"/>
  <c r="AB4234" i="1"/>
  <c r="AB4246" i="1"/>
  <c r="AB4255" i="1"/>
  <c r="AB4256" i="1"/>
  <c r="AB4267" i="1"/>
  <c r="AB4283" i="1"/>
  <c r="AB4294" i="1"/>
  <c r="AB4342" i="1"/>
  <c r="AB4400" i="1"/>
  <c r="P4200" i="1"/>
  <c r="AB4200" i="1" s="1"/>
  <c r="S4203" i="1"/>
  <c r="Z4262" i="1"/>
  <c r="AB4262" i="1" s="1"/>
  <c r="Z4278" i="1"/>
  <c r="AB4278" i="1" s="1"/>
  <c r="Z4294" i="1"/>
  <c r="AB4207" i="1"/>
  <c r="AB4254" i="1"/>
  <c r="AB4272" i="1"/>
  <c r="AB4288" i="1"/>
  <c r="AB4303" i="1"/>
  <c r="AB4206" i="1"/>
  <c r="AB4219" i="1"/>
  <c r="AB4220" i="1"/>
  <c r="AB4231" i="1"/>
  <c r="AB4232" i="1"/>
  <c r="AB4243" i="1"/>
  <c r="AB4244" i="1"/>
  <c r="AB4266" i="1"/>
  <c r="AB4271" i="1"/>
  <c r="AB4287" i="1"/>
  <c r="Z4282" i="1"/>
  <c r="AB4282" i="1" s="1"/>
  <c r="AB4307" i="1"/>
  <c r="AB4312" i="1"/>
  <c r="AB4203" i="1"/>
  <c r="AB4204" i="1"/>
  <c r="AB4251" i="1"/>
  <c r="AB4252" i="1"/>
  <c r="AB4260" i="1"/>
  <c r="AB4276" i="1"/>
  <c r="AB4292" i="1"/>
  <c r="AB4297" i="1"/>
  <c r="AB4360" i="1"/>
  <c r="AB4391" i="1"/>
  <c r="P4188" i="1"/>
  <c r="AB4188" i="1" s="1"/>
  <c r="S4195" i="1"/>
  <c r="AB4195" i="1" s="1"/>
  <c r="AB4202" i="1"/>
  <c r="Z4218" i="1"/>
  <c r="AB4218" i="1" s="1"/>
  <c r="Z4230" i="1"/>
  <c r="AB4230" i="1" s="1"/>
  <c r="Z4242" i="1"/>
  <c r="AB4242" i="1" s="1"/>
  <c r="AB4259" i="1"/>
  <c r="AB4270" i="1"/>
  <c r="AB4275" i="1"/>
  <c r="AB4291" i="1"/>
  <c r="AB4296" i="1"/>
  <c r="AB4380" i="1"/>
  <c r="V4198" i="1"/>
  <c r="AB4198" i="1" s="1"/>
  <c r="M4205" i="1"/>
  <c r="AB4205" i="1" s="1"/>
  <c r="P4208" i="1"/>
  <c r="AB4208" i="1" s="1"/>
  <c r="AB4215" i="1"/>
  <c r="AB4216" i="1"/>
  <c r="AB4227" i="1"/>
  <c r="AB4228" i="1"/>
  <c r="AB4239" i="1"/>
  <c r="AB4240" i="1"/>
  <c r="Z4286" i="1"/>
  <c r="AB4286" i="1" s="1"/>
  <c r="AB4306" i="1"/>
  <c r="AB4308" i="1"/>
  <c r="AB4383" i="1"/>
  <c r="AB4392" i="1"/>
  <c r="AB4412" i="1"/>
  <c r="AB4214" i="1"/>
  <c r="AB4226" i="1"/>
  <c r="AB4238" i="1"/>
  <c r="AB4264" i="1"/>
  <c r="AB4280" i="1"/>
  <c r="S4187" i="1"/>
  <c r="AB4187" i="1" s="1"/>
  <c r="V4194" i="1"/>
  <c r="AB4194" i="1" s="1"/>
  <c r="Z4250" i="1"/>
  <c r="AB4250" i="1" s="1"/>
  <c r="AB4258" i="1"/>
  <c r="AB4263" i="1"/>
  <c r="AB4274" i="1"/>
  <c r="AB4279" i="1"/>
  <c r="AB4290" i="1"/>
  <c r="AB4295" i="1"/>
  <c r="AB4315" i="1"/>
  <c r="AB4352" i="1"/>
  <c r="S4298" i="1"/>
  <c r="AB4298" i="1" s="1"/>
  <c r="AB4309" i="1"/>
  <c r="AB4322" i="1"/>
  <c r="AB4354" i="1"/>
  <c r="AB4355" i="1"/>
  <c r="AB4373" i="1"/>
  <c r="Z4393" i="1"/>
  <c r="AB4402" i="1"/>
  <c r="AB4410" i="1"/>
  <c r="AB4465" i="1"/>
  <c r="AB4664" i="1"/>
  <c r="AB4302" i="1"/>
  <c r="AB4327" i="1"/>
  <c r="Z4329" i="1"/>
  <c r="AB4329" i="1" s="1"/>
  <c r="AB4339" i="1"/>
  <c r="Z4341" i="1"/>
  <c r="AB4341" i="1" s="1"/>
  <c r="AB4361" i="1"/>
  <c r="Z4381" i="1"/>
  <c r="AB4381" i="1" s="1"/>
  <c r="AB4390" i="1"/>
  <c r="AB4513" i="1"/>
  <c r="AB4314" i="1"/>
  <c r="AB4370" i="1"/>
  <c r="AB4389" i="1"/>
  <c r="AB4399" i="1"/>
  <c r="AB4407" i="1"/>
  <c r="AB4415" i="1"/>
  <c r="AB4313" i="1"/>
  <c r="AB4319" i="1"/>
  <c r="AB4326" i="1"/>
  <c r="AB4338" i="1"/>
  <c r="AB4350" i="1"/>
  <c r="AB4351" i="1"/>
  <c r="AB4398" i="1"/>
  <c r="AB4418" i="1"/>
  <c r="AB4325" i="1"/>
  <c r="AB4337" i="1"/>
  <c r="AB4349" i="1"/>
  <c r="Z4369" i="1"/>
  <c r="AB4369" i="1" s="1"/>
  <c r="AB4378" i="1"/>
  <c r="AB4379" i="1"/>
  <c r="AB4397" i="1"/>
  <c r="AB4406" i="1"/>
  <c r="AB4414" i="1"/>
  <c r="AB4435" i="1"/>
  <c r="AB4442" i="1"/>
  <c r="AB4450" i="1"/>
  <c r="AB4474" i="1"/>
  <c r="AB4478" i="1"/>
  <c r="AB4485" i="1"/>
  <c r="AB4335" i="1"/>
  <c r="AB4358" i="1"/>
  <c r="AB4359" i="1"/>
  <c r="AB4377" i="1"/>
  <c r="AB4405" i="1"/>
  <c r="AB4454" i="1"/>
  <c r="AB4462" i="1"/>
  <c r="AB4466" i="1"/>
  <c r="AB4494" i="1"/>
  <c r="P4299" i="1"/>
  <c r="AB4299" i="1" s="1"/>
  <c r="AB4311" i="1"/>
  <c r="AB4318" i="1"/>
  <c r="AB4357" i="1"/>
  <c r="Z4377" i="1"/>
  <c r="AB4386" i="1"/>
  <c r="AB4387" i="1"/>
  <c r="Z4405" i="1"/>
  <c r="Z4413" i="1"/>
  <c r="AB4413" i="1" s="1"/>
  <c r="AB4490" i="1"/>
  <c r="AB4498" i="1"/>
  <c r="AB4533" i="1"/>
  <c r="AB4550" i="1"/>
  <c r="AB4323" i="1"/>
  <c r="AB4334" i="1"/>
  <c r="AB4346" i="1"/>
  <c r="AB4347" i="1"/>
  <c r="AB4366" i="1"/>
  <c r="AB4367" i="1"/>
  <c r="AB4395" i="1"/>
  <c r="AB4510" i="1"/>
  <c r="AB4522" i="1"/>
  <c r="AB4310" i="1"/>
  <c r="AB4317" i="1"/>
  <c r="AB4333" i="1"/>
  <c r="AB4345" i="1"/>
  <c r="AB4365" i="1"/>
  <c r="Z4385" i="1"/>
  <c r="AB4385" i="1" s="1"/>
  <c r="AB4394" i="1"/>
  <c r="AB4403" i="1"/>
  <c r="AB4411" i="1"/>
  <c r="AB4514" i="1"/>
  <c r="AB4331" i="1"/>
  <c r="AB4374" i="1"/>
  <c r="AB4375" i="1"/>
  <c r="AB4393" i="1"/>
  <c r="AB4426" i="1"/>
  <c r="AB4445" i="1"/>
  <c r="AB4463" i="1"/>
  <c r="AB4472" i="1"/>
  <c r="Z4483" i="1"/>
  <c r="AB4483" i="1" s="1"/>
  <c r="AB4493" i="1"/>
  <c r="AB4511" i="1"/>
  <c r="AB4520" i="1"/>
  <c r="Z4531" i="1"/>
  <c r="AB4531" i="1" s="1"/>
  <c r="AB4541" i="1"/>
  <c r="P4544" i="1"/>
  <c r="V4547" i="1"/>
  <c r="AB4553" i="1"/>
  <c r="AB4432" i="1"/>
  <c r="AB4443" i="1"/>
  <c r="AB4452" i="1"/>
  <c r="AB4473" i="1"/>
  <c r="AB4491" i="1"/>
  <c r="AB4500" i="1"/>
  <c r="AB4521" i="1"/>
  <c r="AB4539" i="1"/>
  <c r="AB4548" i="1"/>
  <c r="V4555" i="1"/>
  <c r="AB4433" i="1"/>
  <c r="AB4453" i="1"/>
  <c r="AB4471" i="1"/>
  <c r="AB4480" i="1"/>
  <c r="AB4501" i="1"/>
  <c r="AB4519" i="1"/>
  <c r="AB4528" i="1"/>
  <c r="AB4451" i="1"/>
  <c r="AB4460" i="1"/>
  <c r="AB4481" i="1"/>
  <c r="AB4499" i="1"/>
  <c r="AB4508" i="1"/>
  <c r="AB4529" i="1"/>
  <c r="AB4547" i="1"/>
  <c r="AB4428" i="1"/>
  <c r="AB4440" i="1"/>
  <c r="Z4451" i="1"/>
  <c r="AB4461" i="1"/>
  <c r="AB4479" i="1"/>
  <c r="AB4488" i="1"/>
  <c r="AB4509" i="1"/>
  <c r="AB4527" i="1"/>
  <c r="AB4536" i="1"/>
  <c r="AB4425" i="1"/>
  <c r="AB4429" i="1"/>
  <c r="AB4441" i="1"/>
  <c r="AB4468" i="1"/>
  <c r="AB4489" i="1"/>
  <c r="AB4516" i="1"/>
  <c r="AB4537" i="1"/>
  <c r="AB4424" i="1"/>
  <c r="Z4427" i="1"/>
  <c r="AB4427" i="1" s="1"/>
  <c r="AB4439" i="1"/>
  <c r="AB4448" i="1"/>
  <c r="Z4459" i="1"/>
  <c r="AB4459" i="1" s="1"/>
  <c r="AB4469" i="1"/>
  <c r="AB4487" i="1"/>
  <c r="AB4496" i="1"/>
  <c r="Z4507" i="1"/>
  <c r="AB4507" i="1" s="1"/>
  <c r="AB4517" i="1"/>
  <c r="AB4535" i="1"/>
  <c r="Z4545" i="1"/>
  <c r="AB4545" i="1" s="1"/>
  <c r="AB4554" i="1"/>
  <c r="AB4449" i="1"/>
  <c r="AB4467" i="1"/>
  <c r="AB4476" i="1"/>
  <c r="AB4497" i="1"/>
  <c r="AB4515" i="1"/>
  <c r="AB4524" i="1"/>
  <c r="AB4544" i="1"/>
  <c r="S4576" i="1"/>
  <c r="AB4421" i="1"/>
  <c r="AB4456" i="1"/>
  <c r="AB4477" i="1"/>
  <c r="AB4504" i="1"/>
  <c r="AB4525" i="1"/>
  <c r="AB4420" i="1"/>
  <c r="AB4436" i="1"/>
  <c r="Z4447" i="1"/>
  <c r="AB4447" i="1" s="1"/>
  <c r="AB4457" i="1"/>
  <c r="AB4475" i="1"/>
  <c r="AB4484" i="1"/>
  <c r="Z4495" i="1"/>
  <c r="AB4495" i="1" s="1"/>
  <c r="AB4505" i="1"/>
  <c r="AB4523" i="1"/>
  <c r="AB4532" i="1"/>
  <c r="V4556" i="1"/>
  <c r="AB4555" i="1"/>
  <c r="AB4556" i="1"/>
  <c r="AB4557" i="1"/>
  <c r="M4561" i="1"/>
  <c r="P4564" i="1"/>
  <c r="P4585" i="1"/>
  <c r="AB4593" i="1"/>
  <c r="V4595" i="1"/>
  <c r="AB4595" i="1" s="1"/>
  <c r="AB4596" i="1"/>
  <c r="M4603" i="1"/>
  <c r="AB4644" i="1"/>
  <c r="V4567" i="1"/>
  <c r="P4573" i="1"/>
  <c r="AB4587" i="1"/>
  <c r="P4589" i="1"/>
  <c r="AB4577" i="1"/>
  <c r="AB4591" i="1"/>
  <c r="AB4606" i="1"/>
  <c r="M4557" i="1"/>
  <c r="P4560" i="1"/>
  <c r="AB4560" i="1" s="1"/>
  <c r="AB4567" i="1"/>
  <c r="V4575" i="1"/>
  <c r="AB4575" i="1" s="1"/>
  <c r="AB4576" i="1"/>
  <c r="M4578" i="1"/>
  <c r="AB4578" i="1" s="1"/>
  <c r="S4580" i="1"/>
  <c r="P4597" i="1"/>
  <c r="AB4597" i="1" s="1"/>
  <c r="Z4600" i="1"/>
  <c r="AB4600" i="1" s="1"/>
  <c r="AB4615" i="1"/>
  <c r="AB4543" i="1"/>
  <c r="AB4586" i="1"/>
  <c r="AB4590" i="1"/>
  <c r="AB4599" i="1"/>
  <c r="AB4623" i="1"/>
  <c r="AB4651" i="1"/>
  <c r="AB4551" i="1"/>
  <c r="V4562" i="1"/>
  <c r="AB4562" i="1" s="1"/>
  <c r="V4563" i="1"/>
  <c r="AB4563" i="1" s="1"/>
  <c r="AB4565" i="1"/>
  <c r="P4569" i="1"/>
  <c r="AB4569" i="1" s="1"/>
  <c r="Z4575" i="1"/>
  <c r="AB4581" i="1"/>
  <c r="M4582" i="1"/>
  <c r="AB4582" i="1" s="1"/>
  <c r="S4592" i="1"/>
  <c r="AB4592" i="1" s="1"/>
  <c r="AB4619" i="1"/>
  <c r="AB4643" i="1"/>
  <c r="AB4647" i="1"/>
  <c r="AB4655" i="1"/>
  <c r="AB4564" i="1"/>
  <c r="AB4585" i="1"/>
  <c r="AB4598" i="1"/>
  <c r="AB4631" i="1"/>
  <c r="AB4666" i="1"/>
  <c r="AB4573" i="1"/>
  <c r="AB4580" i="1"/>
  <c r="AB4589" i="1"/>
  <c r="V4558" i="1"/>
  <c r="AB4558" i="1" s="1"/>
  <c r="V4559" i="1"/>
  <c r="AB4559" i="1" s="1"/>
  <c r="AB4561" i="1"/>
  <c r="S4568" i="1"/>
  <c r="AB4568" i="1" s="1"/>
  <c r="AB4572" i="1"/>
  <c r="M4574" i="1"/>
  <c r="AB4574" i="1" s="1"/>
  <c r="V4583" i="1"/>
  <c r="AB4583" i="1" s="1"/>
  <c r="AB4584" i="1"/>
  <c r="M4594" i="1"/>
  <c r="AB4594" i="1" s="1"/>
  <c r="AB4603" i="1"/>
  <c r="V4620" i="1"/>
  <c r="S4617" i="1"/>
  <c r="M4627" i="1"/>
  <c r="AB4627" i="1" s="1"/>
  <c r="AB4649" i="1"/>
  <c r="AB4654" i="1"/>
  <c r="Z4656" i="1"/>
  <c r="AB4656" i="1" s="1"/>
  <c r="AB4669" i="1"/>
  <c r="P4602" i="1"/>
  <c r="AB4620" i="1"/>
  <c r="AB4632" i="1"/>
  <c r="AB4668" i="1"/>
  <c r="AB4684" i="1"/>
  <c r="AB4713" i="1"/>
  <c r="Z4726" i="1"/>
  <c r="AB4642" i="1"/>
  <c r="AB4648" i="1"/>
  <c r="AB4662" i="1"/>
  <c r="AB4618" i="1"/>
  <c r="AB4625" i="1"/>
  <c r="AB4637" i="1"/>
  <c r="AB4653" i="1"/>
  <c r="AB4667" i="1"/>
  <c r="AB4659" i="1"/>
  <c r="AB4702" i="1"/>
  <c r="S4601" i="1"/>
  <c r="V4608" i="1"/>
  <c r="AB4608" i="1" s="1"/>
  <c r="AB4614" i="1"/>
  <c r="AB4617" i="1"/>
  <c r="AB4624" i="1"/>
  <c r="P4626" i="1"/>
  <c r="AB4626" i="1" s="1"/>
  <c r="Z4636" i="1"/>
  <c r="AB4636" i="1" s="1"/>
  <c r="AB4646" i="1"/>
  <c r="V4604" i="1"/>
  <c r="AB4604" i="1" s="1"/>
  <c r="AB4610" i="1"/>
  <c r="AB4613" i="1"/>
  <c r="S4621" i="1"/>
  <c r="AB4621" i="1" s="1"/>
  <c r="V4628" i="1"/>
  <c r="AB4641" i="1"/>
  <c r="Z4652" i="1"/>
  <c r="AB4652" i="1" s="1"/>
  <c r="AB4672" i="1"/>
  <c r="AB4602" i="1"/>
  <c r="AB4609" i="1"/>
  <c r="AB4622" i="1"/>
  <c r="AB4634" i="1"/>
  <c r="Z4640" i="1"/>
  <c r="AB4640" i="1" s="1"/>
  <c r="AB4650" i="1"/>
  <c r="AB4601" i="1"/>
  <c r="AB4605" i="1"/>
  <c r="M4607" i="1"/>
  <c r="AB4607" i="1" s="1"/>
  <c r="AB4628" i="1"/>
  <c r="P4630" i="1"/>
  <c r="AB4630" i="1" s="1"/>
  <c r="AB4645" i="1"/>
  <c r="AB4670" i="1"/>
  <c r="AB4700" i="1"/>
  <c r="AB4726" i="1"/>
  <c r="AB4686" i="1"/>
  <c r="M4687" i="1"/>
  <c r="AB4687" i="1" s="1"/>
  <c r="P4702" i="1"/>
  <c r="AB4709" i="1"/>
  <c r="AB4710" i="1"/>
  <c r="AB4739" i="1"/>
  <c r="AB4693" i="1"/>
  <c r="AB4744" i="1"/>
  <c r="AB4780" i="1"/>
  <c r="AB4682" i="1"/>
  <c r="AB4705" i="1"/>
  <c r="AB4708" i="1"/>
  <c r="AB4717" i="1"/>
  <c r="AB4718" i="1"/>
  <c r="AB4749" i="1"/>
  <c r="AB4681" i="1"/>
  <c r="AB4692" i="1"/>
  <c r="AB4661" i="1"/>
  <c r="V4676" i="1"/>
  <c r="AB4676" i="1" s="1"/>
  <c r="AB4679" i="1"/>
  <c r="M4683" i="1"/>
  <c r="AB4683" i="1" s="1"/>
  <c r="S4689" i="1"/>
  <c r="P4694" i="1"/>
  <c r="AB4694" i="1" s="1"/>
  <c r="AB4707" i="1"/>
  <c r="AB4746" i="1"/>
  <c r="AB4748" i="1"/>
  <c r="AB4767" i="1"/>
  <c r="S4673" i="1"/>
  <c r="AB4673" i="1" s="1"/>
  <c r="AB4678" i="1"/>
  <c r="AB4691" i="1"/>
  <c r="V4696" i="1"/>
  <c r="AB4697" i="1"/>
  <c r="M4699" i="1"/>
  <c r="AB4699" i="1" s="1"/>
  <c r="S4701" i="1"/>
  <c r="AB4701" i="1" s="1"/>
  <c r="AB4704" i="1"/>
  <c r="AB4715" i="1"/>
  <c r="AB4716" i="1"/>
  <c r="AB4736" i="1"/>
  <c r="AB4741" i="1"/>
  <c r="AB4750" i="1"/>
  <c r="AB4770" i="1"/>
  <c r="AB4677" i="1"/>
  <c r="AB4703" i="1"/>
  <c r="AB4732" i="1"/>
  <c r="AB4740" i="1"/>
  <c r="AB4663" i="1"/>
  <c r="AB4675" i="1"/>
  <c r="AB4696" i="1"/>
  <c r="AB4729" i="1"/>
  <c r="AB4745" i="1"/>
  <c r="AB4657" i="1"/>
  <c r="AB4665" i="1"/>
  <c r="AB4674" i="1"/>
  <c r="S4685" i="1"/>
  <c r="AB4685" i="1" s="1"/>
  <c r="AB4689" i="1"/>
  <c r="AB4690" i="1"/>
  <c r="M4691" i="1"/>
  <c r="P4698" i="1"/>
  <c r="AB4698" i="1" s="1"/>
  <c r="AB4728" i="1"/>
  <c r="AB4747" i="1"/>
  <c r="AB4771" i="1"/>
  <c r="AB4773" i="1"/>
  <c r="AB4795" i="1"/>
  <c r="AB4810" i="1"/>
  <c r="AB4824" i="1"/>
  <c r="Z4718" i="1"/>
  <c r="AB4759" i="1"/>
  <c r="AB4761" i="1"/>
  <c r="AB4768" i="1"/>
  <c r="P4775" i="1"/>
  <c r="AB4775" i="1" s="1"/>
  <c r="AB4779" i="1"/>
  <c r="AB4793" i="1"/>
  <c r="AB4731" i="1"/>
  <c r="AB4755" i="1"/>
  <c r="AB4757" i="1"/>
  <c r="AB4764" i="1"/>
  <c r="AB4751" i="1"/>
  <c r="AB4753" i="1"/>
  <c r="AB4760" i="1"/>
  <c r="AB4723" i="1"/>
  <c r="AB4756" i="1"/>
  <c r="AB4817" i="1"/>
  <c r="AB4743" i="1"/>
  <c r="AB4752" i="1"/>
  <c r="Z4710" i="1"/>
  <c r="Z4722" i="1"/>
  <c r="AB4722" i="1" s="1"/>
  <c r="AB4778" i="1"/>
  <c r="M4833" i="1"/>
  <c r="AB4735" i="1"/>
  <c r="AB4786" i="1"/>
  <c r="AB4727" i="1"/>
  <c r="AB4774" i="1"/>
  <c r="P4787" i="1"/>
  <c r="S4790" i="1"/>
  <c r="AB4790" i="1" s="1"/>
  <c r="AB4803" i="1"/>
  <c r="M4804" i="1"/>
  <c r="P4811" i="1"/>
  <c r="S4814" i="1"/>
  <c r="AB4814" i="1" s="1"/>
  <c r="AB4842" i="1"/>
  <c r="AB4847" i="1"/>
  <c r="AB4853" i="1"/>
  <c r="V4782" i="1"/>
  <c r="AB4782" i="1" s="1"/>
  <c r="V4785" i="1"/>
  <c r="AB4785" i="1" s="1"/>
  <c r="AB4789" i="1"/>
  <c r="V4813" i="1"/>
  <c r="AB4816" i="1"/>
  <c r="V4850" i="1"/>
  <c r="M4879" i="1"/>
  <c r="S4775" i="1"/>
  <c r="Z4780" i="1"/>
  <c r="M4781" i="1"/>
  <c r="AB4781" i="1" s="1"/>
  <c r="AB4791" i="1"/>
  <c r="M4796" i="1"/>
  <c r="AB4796" i="1" s="1"/>
  <c r="P4803" i="1"/>
  <c r="S4806" i="1"/>
  <c r="AB4806" i="1" s="1"/>
  <c r="AB4813" i="1"/>
  <c r="AB4826" i="1"/>
  <c r="P4832" i="1"/>
  <c r="AB4832" i="1" s="1"/>
  <c r="AB4783" i="1"/>
  <c r="AB4784" i="1"/>
  <c r="AB4788" i="1"/>
  <c r="AB4812" i="1"/>
  <c r="AB4787" i="1"/>
  <c r="M4792" i="1"/>
  <c r="AB4792" i="1" s="1"/>
  <c r="P4799" i="1"/>
  <c r="AB4799" i="1" s="1"/>
  <c r="S4802" i="1"/>
  <c r="AB4802" i="1" s="1"/>
  <c r="AB4809" i="1"/>
  <c r="AB4815" i="1"/>
  <c r="M4816" i="1"/>
  <c r="P4819" i="1"/>
  <c r="AB4819" i="1" s="1"/>
  <c r="AB4836" i="1"/>
  <c r="M4841" i="1"/>
  <c r="AB4841" i="1" s="1"/>
  <c r="AB4808" i="1"/>
  <c r="AB4834" i="1"/>
  <c r="S4798" i="1"/>
  <c r="AB4798" i="1" s="1"/>
  <c r="AB4805" i="1"/>
  <c r="AB4811" i="1"/>
  <c r="M4812" i="1"/>
  <c r="AB4835" i="1"/>
  <c r="S4779" i="1"/>
  <c r="V4801" i="1"/>
  <c r="AB4804" i="1"/>
  <c r="S4818" i="1"/>
  <c r="AB4818" i="1" s="1"/>
  <c r="AB4822" i="1"/>
  <c r="AB4845" i="1"/>
  <c r="AB4861" i="1"/>
  <c r="AB4801" i="1"/>
  <c r="AB4807" i="1"/>
  <c r="AB4821" i="1"/>
  <c r="Z4776" i="1"/>
  <c r="AB4776" i="1" s="1"/>
  <c r="M4777" i="1"/>
  <c r="AB4777" i="1" s="1"/>
  <c r="V4797" i="1"/>
  <c r="AB4797" i="1" s="1"/>
  <c r="AB4800" i="1"/>
  <c r="AB4820" i="1"/>
  <c r="AB4827" i="1"/>
  <c r="AB4828" i="1"/>
  <c r="AB4829" i="1"/>
  <c r="Z4833" i="1"/>
  <c r="M4855" i="1"/>
  <c r="AB4864" i="1"/>
  <c r="AB4887" i="1"/>
  <c r="P4844" i="1"/>
  <c r="M4849" i="1"/>
  <c r="AB4849" i="1" s="1"/>
  <c r="M4851" i="1"/>
  <c r="AB4851" i="1" s="1"/>
  <c r="S4857" i="1"/>
  <c r="V4860" i="1"/>
  <c r="M4867" i="1"/>
  <c r="AB4867" i="1" s="1"/>
  <c r="P4868" i="1"/>
  <c r="V4872" i="1"/>
  <c r="AB4874" i="1"/>
  <c r="P4878" i="1"/>
  <c r="S4879" i="1"/>
  <c r="V4880" i="1"/>
  <c r="AB4823" i="1"/>
  <c r="P4848" i="1"/>
  <c r="AB4848" i="1" s="1"/>
  <c r="V4858" i="1"/>
  <c r="S4869" i="1"/>
  <c r="AB4869" i="1" s="1"/>
  <c r="M4875" i="1"/>
  <c r="AB4875" i="1" s="1"/>
  <c r="AB4905" i="1"/>
  <c r="AB4831" i="1"/>
  <c r="S4853" i="1"/>
  <c r="V4856" i="1"/>
  <c r="AB4859" i="1"/>
  <c r="M4863" i="1"/>
  <c r="AB4863" i="1" s="1"/>
  <c r="V4870" i="1"/>
  <c r="S4877" i="1"/>
  <c r="AB4877" i="1" s="1"/>
  <c r="S4884" i="1"/>
  <c r="AB4927" i="1"/>
  <c r="P4850" i="1"/>
  <c r="AB4850" i="1" s="1"/>
  <c r="S4851" i="1"/>
  <c r="AB4858" i="1"/>
  <c r="M4861" i="1"/>
  <c r="P4864" i="1"/>
  <c r="P4866" i="1"/>
  <c r="AB4866" i="1" s="1"/>
  <c r="S4867" i="1"/>
  <c r="M4873" i="1"/>
  <c r="AB4873" i="1" s="1"/>
  <c r="V4878" i="1"/>
  <c r="M4881" i="1"/>
  <c r="AB4881" i="1" s="1"/>
  <c r="S4888" i="1"/>
  <c r="AB4839" i="1"/>
  <c r="AB4840" i="1"/>
  <c r="AB4856" i="1"/>
  <c r="AB4870" i="1"/>
  <c r="AB4879" i="1"/>
  <c r="AB4855" i="1"/>
  <c r="S4865" i="1"/>
  <c r="AB4865" i="1" s="1"/>
  <c r="P4874" i="1"/>
  <c r="S4875" i="1"/>
  <c r="V4876" i="1"/>
  <c r="AB4876" i="1" s="1"/>
  <c r="AB4878" i="1"/>
  <c r="P4882" i="1"/>
  <c r="AB4882" i="1" s="1"/>
  <c r="AB4843" i="1"/>
  <c r="AB4844" i="1"/>
  <c r="V4846" i="1"/>
  <c r="AB4846" i="1" s="1"/>
  <c r="AB4854" i="1"/>
  <c r="M4857" i="1"/>
  <c r="P4860" i="1"/>
  <c r="AB4860" i="1" s="1"/>
  <c r="P4862" i="1"/>
  <c r="AB4862" i="1" s="1"/>
  <c r="S4863" i="1"/>
  <c r="AB4868" i="1"/>
  <c r="M4871" i="1"/>
  <c r="AB4871" i="1" s="1"/>
  <c r="P4872" i="1"/>
  <c r="AB4872" i="1" s="1"/>
  <c r="P4880" i="1"/>
  <c r="AB4880" i="1" s="1"/>
  <c r="AB4884" i="1"/>
  <c r="AB4886" i="1"/>
  <c r="AB4888" i="1"/>
  <c r="AB4889" i="1"/>
  <c r="AB5000" i="1"/>
  <c r="M4883" i="1"/>
  <c r="AB4883" i="1" s="1"/>
  <c r="Z4886" i="1"/>
  <c r="AB4896" i="1"/>
  <c r="AB4904" i="1"/>
  <c r="AB4912" i="1"/>
  <c r="AB4920" i="1"/>
  <c r="AB4926" i="1"/>
  <c r="AB4933" i="1"/>
  <c r="AB4894" i="1"/>
  <c r="AB4902" i="1"/>
  <c r="AB4910" i="1"/>
  <c r="AB4918" i="1"/>
  <c r="AB4950" i="1"/>
  <c r="AB4925" i="1"/>
  <c r="AB4944" i="1"/>
  <c r="AB4893" i="1"/>
  <c r="AB4901" i="1"/>
  <c r="AB4909" i="1"/>
  <c r="AB4917" i="1"/>
  <c r="S4885" i="1"/>
  <c r="AB4885" i="1" s="1"/>
  <c r="AB4932" i="1"/>
  <c r="AB4930" i="1"/>
  <c r="AB4900" i="1"/>
  <c r="AB4908" i="1"/>
  <c r="AB4916" i="1"/>
  <c r="AB4924" i="1"/>
  <c r="AB4890" i="1"/>
  <c r="AB4898" i="1"/>
  <c r="AB4906" i="1"/>
  <c r="AB4914" i="1"/>
  <c r="AB4922" i="1"/>
  <c r="AB4929" i="1"/>
  <c r="AB4955" i="1"/>
  <c r="AB4967" i="1"/>
  <c r="P4939" i="1"/>
  <c r="V4941" i="1"/>
  <c r="M4944" i="1"/>
  <c r="S4946" i="1"/>
  <c r="AB4946" i="1" s="1"/>
  <c r="P4951" i="1"/>
  <c r="V4953" i="1"/>
  <c r="M4956" i="1"/>
  <c r="AB4956" i="1" s="1"/>
  <c r="S4958" i="1"/>
  <c r="AB4958" i="1" s="1"/>
  <c r="P4963" i="1"/>
  <c r="V4965" i="1"/>
  <c r="AB4965" i="1" s="1"/>
  <c r="M4968" i="1"/>
  <c r="AB4968" i="1" s="1"/>
  <c r="AB4972" i="1"/>
  <c r="AB4977" i="1"/>
  <c r="V4981" i="1"/>
  <c r="M4984" i="1"/>
  <c r="AB4984" i="1" s="1"/>
  <c r="AB4988" i="1"/>
  <c r="AB4993" i="1"/>
  <c r="V4997" i="1"/>
  <c r="M5000" i="1"/>
  <c r="S5002" i="1"/>
  <c r="AB5002" i="1" s="1"/>
  <c r="AB4935" i="1"/>
  <c r="AB4936" i="1"/>
  <c r="P4979" i="1"/>
  <c r="AB4979" i="1" s="1"/>
  <c r="P4995" i="1"/>
  <c r="AB4971" i="1"/>
  <c r="AB4987" i="1"/>
  <c r="AB4941" i="1"/>
  <c r="AB4953" i="1"/>
  <c r="AB4981" i="1"/>
  <c r="AB4997" i="1"/>
  <c r="M4936" i="1"/>
  <c r="S4938" i="1"/>
  <c r="AB4938" i="1" s="1"/>
  <c r="P4943" i="1"/>
  <c r="AB4943" i="1" s="1"/>
  <c r="V4945" i="1"/>
  <c r="AB4945" i="1" s="1"/>
  <c r="M4948" i="1"/>
  <c r="AB4948" i="1" s="1"/>
  <c r="S4950" i="1"/>
  <c r="P4955" i="1"/>
  <c r="V4957" i="1"/>
  <c r="M4960" i="1"/>
  <c r="AB4960" i="1" s="1"/>
  <c r="S4962" i="1"/>
  <c r="AB4962" i="1" s="1"/>
  <c r="P4967" i="1"/>
  <c r="AB4970" i="1"/>
  <c r="P4983" i="1"/>
  <c r="AB4983" i="1" s="1"/>
  <c r="AB4986" i="1"/>
  <c r="P4999" i="1"/>
  <c r="AB4999" i="1" s="1"/>
  <c r="V5001" i="1"/>
  <c r="AB5001" i="1" s="1"/>
  <c r="AB4964" i="1"/>
  <c r="AB4975" i="1"/>
  <c r="AB4991" i="1"/>
  <c r="AB4969" i="1"/>
  <c r="V4973" i="1"/>
  <c r="AB4973" i="1" s="1"/>
  <c r="M4976" i="1"/>
  <c r="AB4976" i="1" s="1"/>
  <c r="AB4980" i="1"/>
  <c r="AB4985" i="1"/>
  <c r="V4989" i="1"/>
  <c r="AB4989" i="1" s="1"/>
  <c r="M4992" i="1"/>
  <c r="AB4992" i="1" s="1"/>
  <c r="AB4996" i="1"/>
  <c r="AB4939" i="1"/>
  <c r="AB4951" i="1"/>
  <c r="AB4957" i="1"/>
  <c r="AB4963" i="1"/>
  <c r="AB4974" i="1"/>
  <c r="AB4990" i="1"/>
  <c r="V4937" i="1"/>
  <c r="AB4937" i="1" s="1"/>
  <c r="M4940" i="1"/>
  <c r="AB4940" i="1" s="1"/>
  <c r="S4942" i="1"/>
  <c r="AB4942" i="1" s="1"/>
  <c r="P4947" i="1"/>
  <c r="AB4947" i="1" s="1"/>
  <c r="V4949" i="1"/>
  <c r="AB4949" i="1" s="1"/>
  <c r="M4952" i="1"/>
  <c r="AB4952" i="1" s="1"/>
  <c r="S4954" i="1"/>
  <c r="AB4954" i="1" s="1"/>
  <c r="P4959" i="1"/>
  <c r="AB4959" i="1" s="1"/>
  <c r="V4961" i="1"/>
  <c r="AB4961" i="1" s="1"/>
  <c r="M4964" i="1"/>
  <c r="S4966" i="1"/>
  <c r="AB4966" i="1" s="1"/>
  <c r="S4982" i="1"/>
  <c r="AB4982" i="1" s="1"/>
  <c r="AB4995" i="1"/>
  <c r="S4998" i="1"/>
  <c r="AB4998" i="1" s="1"/>
  <c r="AB4184" i="1" l="1"/>
  <c r="AB4833" i="1"/>
  <c r="AB4180" i="1"/>
  <c r="AB4857" i="1"/>
  <c r="AB4176" i="1"/>
  <c r="AB4172" i="1"/>
  <c r="AB41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<sst xmlns="http://schemas.openxmlformats.org/spreadsheetml/2006/main" count="33" uniqueCount="20">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</sst>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iro\Financeiro%20PUBLICO\PCF%202022\PCF%202026\PCF%2005%202026\13%20PCF%2005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05/2026</v>
          </cell>
          <cell r="I12" t="str">
            <v>0,00</v>
          </cell>
          <cell r="J12">
            <v>154.43</v>
          </cell>
          <cell r="K12">
            <v>0</v>
          </cell>
          <cell r="L12">
            <v>513.25940000000003</v>
          </cell>
          <cell r="M12">
            <v>32.42</v>
          </cell>
          <cell r="O12">
            <v>0</v>
          </cell>
          <cell r="P12">
            <v>0</v>
          </cell>
          <cell r="R12">
            <v>294.08</v>
          </cell>
          <cell r="S12">
            <v>102.03</v>
          </cell>
          <cell r="U12">
            <v>0</v>
          </cell>
          <cell r="V12">
            <v>0</v>
          </cell>
          <cell r="X12" t="str">
            <v/>
          </cell>
          <cell r="Y12">
            <v>29.9</v>
          </cell>
          <cell r="Z12">
            <v>0</v>
          </cell>
          <cell r="AB12" t="str">
            <v>Beneficio obrigatorio CCT Federacao – Plano Assistencial Agiben</v>
          </cell>
        </row>
        <row r="13">
          <cell r="C13" t="str">
            <v>UPA TORRÕES - CG Nº 009/2022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05/2026</v>
          </cell>
          <cell r="I13" t="str">
            <v>0,00</v>
          </cell>
          <cell r="J13">
            <v>157.6</v>
          </cell>
          <cell r="K13">
            <v>0</v>
          </cell>
          <cell r="L13">
            <v>513.25940000000003</v>
          </cell>
          <cell r="M13">
            <v>16.21</v>
          </cell>
          <cell r="O13">
            <v>1.66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1704</v>
          </cell>
          <cell r="Z13">
            <v>0</v>
          </cell>
          <cell r="AB13" t="str">
            <v>Abono assistencial financeiro – complemento Piso da Enfermagem</v>
          </cell>
        </row>
        <row r="14">
          <cell r="C14" t="str">
            <v>UPA TORRÕES - CG Nº 009/2022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05/2026</v>
          </cell>
          <cell r="I14" t="str">
            <v>0,00</v>
          </cell>
          <cell r="J14">
            <v>180.26</v>
          </cell>
          <cell r="K14">
            <v>0</v>
          </cell>
          <cell r="L14">
            <v>513.25940000000003</v>
          </cell>
          <cell r="M14">
            <v>2.79</v>
          </cell>
          <cell r="O14">
            <v>3.31</v>
          </cell>
          <cell r="P14">
            <v>0</v>
          </cell>
          <cell r="R14">
            <v>222.08</v>
          </cell>
          <cell r="S14">
            <v>111.54</v>
          </cell>
          <cell r="U14">
            <v>0</v>
          </cell>
          <cell r="V14">
            <v>0</v>
          </cell>
          <cell r="X14" t="str">
            <v/>
          </cell>
          <cell r="Y14">
            <v>2459.15</v>
          </cell>
          <cell r="Z14">
            <v>0</v>
          </cell>
          <cell r="AB14" t="str">
            <v>Abono assistencial financeiro – complemento Piso da Enfermagem</v>
          </cell>
        </row>
        <row r="15">
          <cell r="C15" t="str">
            <v>UPA TORRÕES - CG Nº 009/2022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05/2026</v>
          </cell>
          <cell r="I15" t="str">
            <v>0,00</v>
          </cell>
          <cell r="J15">
            <v>199.11</v>
          </cell>
          <cell r="K15">
            <v>0</v>
          </cell>
          <cell r="L15">
            <v>513.25940000000003</v>
          </cell>
          <cell r="M15">
            <v>32.42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29.9</v>
          </cell>
          <cell r="Z15">
            <v>0</v>
          </cell>
          <cell r="AB15" t="str">
            <v>Beneficio obrigatorio CCT Federacao – Plano Assistencial Agiben</v>
          </cell>
        </row>
        <row r="16">
          <cell r="C16" t="str">
            <v>UPA TORRÕES - CG Nº 009/2022</v>
          </cell>
          <cell r="E16" t="str">
            <v>ALEKSANDRO SOARES DE LEMOS</v>
          </cell>
          <cell r="F16" t="str">
            <v>3 - Administrativo</v>
          </cell>
          <cell r="G16" t="str">
            <v>7823-20</v>
          </cell>
          <cell r="H16" t="str">
            <v>05/2026</v>
          </cell>
          <cell r="I16" t="str">
            <v>0,00</v>
          </cell>
          <cell r="J16">
            <v>155.61000000000001</v>
          </cell>
          <cell r="K16">
            <v>0</v>
          </cell>
          <cell r="L16">
            <v>513.25940000000003</v>
          </cell>
          <cell r="M16">
            <v>16.21</v>
          </cell>
          <cell r="O16">
            <v>1.66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/>
          </cell>
          <cell r="Y16">
            <v>0</v>
          </cell>
          <cell r="Z16">
            <v>0</v>
          </cell>
          <cell r="AB16" t="str">
            <v/>
          </cell>
        </row>
        <row r="17">
          <cell r="C17" t="str">
            <v>UPA TORRÕES - CG Nº 009/2022</v>
          </cell>
          <cell r="E17" t="str">
            <v xml:space="preserve">ALEX FERREIRA DA SILVA </v>
          </cell>
          <cell r="F17" t="str">
            <v>3 - Administrativo</v>
          </cell>
          <cell r="G17" t="str">
            <v>4141-05</v>
          </cell>
          <cell r="H17" t="str">
            <v>05/2026</v>
          </cell>
          <cell r="I17" t="str">
            <v>0,00</v>
          </cell>
          <cell r="J17">
            <v>158.47</v>
          </cell>
          <cell r="K17">
            <v>0</v>
          </cell>
          <cell r="L17">
            <v>513.25940000000003</v>
          </cell>
          <cell r="M17">
            <v>32.42</v>
          </cell>
          <cell r="O17">
            <v>0</v>
          </cell>
          <cell r="P17">
            <v>0</v>
          </cell>
          <cell r="R17">
            <v>366.08</v>
          </cell>
          <cell r="S17">
            <v>115.02</v>
          </cell>
          <cell r="U17">
            <v>0</v>
          </cell>
          <cell r="V17">
            <v>0</v>
          </cell>
          <cell r="X17" t="str">
            <v/>
          </cell>
          <cell r="Y17">
            <v>29.9</v>
          </cell>
          <cell r="Z17">
            <v>0</v>
          </cell>
          <cell r="AB17" t="str">
            <v>Beneficio obrigatorio CCT Federacao – Plano Assistencial Agiben</v>
          </cell>
        </row>
        <row r="18">
          <cell r="C18" t="str">
            <v>UPA TORRÕES - CG Nº 009/2022</v>
          </cell>
          <cell r="E18" t="str">
            <v>ALEXANDRA MARIA DO NASCIMENTO</v>
          </cell>
          <cell r="F18" t="str">
            <v>2 - Outros Profissionais da Saúde</v>
          </cell>
          <cell r="G18" t="str">
            <v>5152-05</v>
          </cell>
          <cell r="H18" t="str">
            <v>05/2026</v>
          </cell>
          <cell r="I18" t="str">
            <v>0,00</v>
          </cell>
          <cell r="J18">
            <v>169.92</v>
          </cell>
          <cell r="K18">
            <v>0</v>
          </cell>
          <cell r="L18">
            <v>513.25940000000003</v>
          </cell>
          <cell r="M18">
            <v>16.21</v>
          </cell>
          <cell r="O18">
            <v>1.66</v>
          </cell>
          <cell r="P18">
            <v>0</v>
          </cell>
          <cell r="R18">
            <v>208.58</v>
          </cell>
          <cell r="S18">
            <v>97.26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UPA TORRÕES - CG Nº 009/2022</v>
          </cell>
          <cell r="E19" t="str">
            <v>ALEXSANDER DIAS DE SANTANA SANTOS</v>
          </cell>
          <cell r="F19" t="str">
            <v>3 - Administrativo</v>
          </cell>
          <cell r="G19" t="str">
            <v>4110-05</v>
          </cell>
          <cell r="H19" t="str">
            <v>05/2026</v>
          </cell>
          <cell r="I19" t="str">
            <v>0,00</v>
          </cell>
          <cell r="J19">
            <v>158.47</v>
          </cell>
          <cell r="K19">
            <v>0</v>
          </cell>
          <cell r="L19">
            <v>513.25940000000003</v>
          </cell>
          <cell r="M19">
            <v>32.42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/>
          </cell>
          <cell r="Y19">
            <v>29.9</v>
          </cell>
          <cell r="Z19">
            <v>0</v>
          </cell>
          <cell r="AB19" t="str">
            <v>Beneficio obrigatorio CCT Federacao – Plano Assistencial Agiben</v>
          </cell>
        </row>
        <row r="20">
          <cell r="C20" t="str">
            <v>UPA TORRÕES - CG Nº 009/2022</v>
          </cell>
          <cell r="E20" t="str">
            <v>ALEXSANDRA DE OLIVEIRA SANTOS</v>
          </cell>
          <cell r="F20" t="str">
            <v>2 - Outros Profissionais da Saúde</v>
          </cell>
          <cell r="G20" t="str">
            <v>3222-05</v>
          </cell>
          <cell r="H20" t="str">
            <v>05/2026</v>
          </cell>
          <cell r="I20" t="str">
            <v>0,00</v>
          </cell>
          <cell r="J20">
            <v>144.31</v>
          </cell>
          <cell r="K20">
            <v>0</v>
          </cell>
          <cell r="L20">
            <v>513.25940000000003</v>
          </cell>
          <cell r="M20">
            <v>16.21</v>
          </cell>
          <cell r="O20">
            <v>1.66</v>
          </cell>
          <cell r="P20">
            <v>0</v>
          </cell>
          <cell r="R20">
            <v>0</v>
          </cell>
          <cell r="S20">
            <v>0</v>
          </cell>
          <cell r="U20">
            <v>81.02</v>
          </cell>
          <cell r="V20">
            <v>0</v>
          </cell>
          <cell r="X20" t="str">
            <v>Auxílio Creche</v>
          </cell>
          <cell r="Y20">
            <v>1704</v>
          </cell>
          <cell r="Z20">
            <v>0</v>
          </cell>
          <cell r="AB20" t="str">
            <v>Abono assistencial financeiro – complemento Piso da Enfermagem</v>
          </cell>
        </row>
        <row r="21">
          <cell r="C21" t="str">
            <v>UPA TORRÕES - CG Nº 009/2022</v>
          </cell>
          <cell r="E21" t="str">
            <v>ALEXSANDRO DA SILVA REGUEIRA</v>
          </cell>
          <cell r="F21" t="str">
            <v>2 - Outros Profissionais da Saúde</v>
          </cell>
          <cell r="G21" t="str">
            <v>3226-05</v>
          </cell>
          <cell r="H21" t="str">
            <v>05/2026</v>
          </cell>
          <cell r="I21" t="str">
            <v>0,00</v>
          </cell>
          <cell r="J21">
            <v>176.46</v>
          </cell>
          <cell r="K21">
            <v>0</v>
          </cell>
          <cell r="L21">
            <v>513.25940000000003</v>
          </cell>
          <cell r="M21">
            <v>16.21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29.9</v>
          </cell>
          <cell r="Z21">
            <v>0</v>
          </cell>
          <cell r="AB21" t="str">
            <v>Beneficio obrigatorio CCT Federacao – Plano Assistencial Agiben</v>
          </cell>
        </row>
        <row r="22">
          <cell r="C22" t="str">
            <v>UPA TORRÕES - CG Nº 009/2022</v>
          </cell>
          <cell r="E22" t="str">
            <v>ALICE DA SILVA VIEIRA</v>
          </cell>
          <cell r="F22" t="str">
            <v>3 - Administrativo</v>
          </cell>
          <cell r="G22" t="str">
            <v>4110-05</v>
          </cell>
          <cell r="H22" t="str">
            <v>05/2026</v>
          </cell>
          <cell r="I22" t="str">
            <v>0,00</v>
          </cell>
          <cell r="J22">
            <v>132.91</v>
          </cell>
          <cell r="K22">
            <v>0</v>
          </cell>
          <cell r="L22">
            <v>513.25940000000003</v>
          </cell>
          <cell r="M22">
            <v>32.42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0</v>
          </cell>
          <cell r="Z22">
            <v>0</v>
          </cell>
          <cell r="AB22" t="str">
            <v>Beneficio obrigatorio CCT Federacao – Plano Assistencial Agiben</v>
          </cell>
        </row>
        <row r="23">
          <cell r="C23" t="str">
            <v>UPA TORRÕES - CG Nº 009/2022</v>
          </cell>
          <cell r="E23" t="str">
            <v>ANA BEATRIZ DA SILVA</v>
          </cell>
          <cell r="F23" t="str">
            <v>2 - Outros Profissionais da Saúde</v>
          </cell>
          <cell r="G23" t="str">
            <v>3222-05</v>
          </cell>
          <cell r="H23" t="str">
            <v>05/2026</v>
          </cell>
          <cell r="I23" t="str">
            <v>0,00</v>
          </cell>
          <cell r="J23">
            <v>176.24</v>
          </cell>
          <cell r="K23">
            <v>0</v>
          </cell>
          <cell r="L23">
            <v>513.25940000000003</v>
          </cell>
          <cell r="M23">
            <v>16.21</v>
          </cell>
          <cell r="O23">
            <v>1.66</v>
          </cell>
          <cell r="P23">
            <v>0</v>
          </cell>
          <cell r="R23">
            <v>294.08</v>
          </cell>
          <cell r="S23">
            <v>97.26</v>
          </cell>
          <cell r="U23">
            <v>0</v>
          </cell>
          <cell r="V23">
            <v>0</v>
          </cell>
          <cell r="X23" t="str">
            <v/>
          </cell>
          <cell r="Y23">
            <v>1704</v>
          </cell>
          <cell r="Z23">
            <v>0</v>
          </cell>
          <cell r="AB23" t="str">
            <v>Abono assistencial financeiro – complemento Piso da Enfermagem</v>
          </cell>
        </row>
        <row r="24">
          <cell r="C24" t="str">
            <v>UPA TORRÕES - CG Nº 009/2022</v>
          </cell>
          <cell r="E24" t="str">
            <v>ANA CARLA DE OLIVEIRA SILVA</v>
          </cell>
          <cell r="F24" t="str">
            <v>3 - Administrativo</v>
          </cell>
          <cell r="G24" t="str">
            <v>2237-05</v>
          </cell>
          <cell r="H24" t="str">
            <v>05/2026</v>
          </cell>
          <cell r="I24" t="str">
            <v>0,00</v>
          </cell>
          <cell r="J24">
            <v>154.74</v>
          </cell>
          <cell r="K24">
            <v>0</v>
          </cell>
          <cell r="L24">
            <v>513.24940000000004</v>
          </cell>
          <cell r="M24">
            <v>16.21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UPA TORRÕES - CG Nº 009/2022</v>
          </cell>
          <cell r="E25" t="str">
            <v>ANA CAROLINA BARBOSA DA SILVA</v>
          </cell>
          <cell r="F25" t="str">
            <v>2 - Outros Profissionais da Saúde</v>
          </cell>
          <cell r="G25" t="str">
            <v>2235-05</v>
          </cell>
          <cell r="H25" t="str">
            <v>05/2026</v>
          </cell>
          <cell r="I25" t="str">
            <v>0,00</v>
          </cell>
          <cell r="J25">
            <v>204.11</v>
          </cell>
          <cell r="K25">
            <v>0</v>
          </cell>
          <cell r="L25">
            <v>513.25940000000003</v>
          </cell>
          <cell r="M25">
            <v>2.79</v>
          </cell>
          <cell r="O25">
            <v>3.31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/>
          </cell>
          <cell r="Y25">
            <v>2459.15</v>
          </cell>
          <cell r="Z25">
            <v>0</v>
          </cell>
          <cell r="AB25" t="str">
            <v>Abono assistencial financeiro – complemento Piso da Enfermagem</v>
          </cell>
        </row>
        <row r="26">
          <cell r="C26" t="str">
            <v>UPA TORRÕES - CG Nº 009/2022</v>
          </cell>
          <cell r="E26" t="str">
            <v>ANA CAROLINA CYSNEIROS DE BORBA MARANHAO</v>
          </cell>
          <cell r="F26" t="str">
            <v>3 - Administrativo</v>
          </cell>
          <cell r="G26" t="str">
            <v>4221-05</v>
          </cell>
          <cell r="H26" t="str">
            <v>05/2026</v>
          </cell>
          <cell r="I26" t="str">
            <v>0,00</v>
          </cell>
          <cell r="J26">
            <v>176.66</v>
          </cell>
          <cell r="K26">
            <v>0</v>
          </cell>
          <cell r="L26">
            <v>513.25940000000003</v>
          </cell>
          <cell r="M26">
            <v>16.21</v>
          </cell>
          <cell r="O26">
            <v>0</v>
          </cell>
          <cell r="P26">
            <v>0</v>
          </cell>
          <cell r="R26">
            <v>294.08</v>
          </cell>
          <cell r="S26">
            <v>97.26</v>
          </cell>
          <cell r="U26">
            <v>0</v>
          </cell>
          <cell r="V26">
            <v>0</v>
          </cell>
          <cell r="X26" t="str">
            <v/>
          </cell>
          <cell r="Y26">
            <v>29.9</v>
          </cell>
          <cell r="Z26">
            <v>0</v>
          </cell>
          <cell r="AB26" t="str">
            <v>Beneficio obrigatorio CCT Federacao – Plano Assistencial Agiben</v>
          </cell>
        </row>
        <row r="27">
          <cell r="C27" t="str">
            <v>UPA TORRÕES - CG Nº 009/2022</v>
          </cell>
          <cell r="E27" t="str">
            <v>ANA CLARA ALMEIDA DOS SANTOS</v>
          </cell>
          <cell r="F27" t="str">
            <v>2 - Outros Profissionais da Saúde</v>
          </cell>
          <cell r="G27" t="str">
            <v>3222-05</v>
          </cell>
          <cell r="H27" t="str">
            <v>05/2026</v>
          </cell>
          <cell r="I27" t="str">
            <v>0,00</v>
          </cell>
          <cell r="J27">
            <v>150.47999999999999</v>
          </cell>
          <cell r="K27">
            <v>0</v>
          </cell>
          <cell r="L27">
            <v>513.25940000000003</v>
          </cell>
          <cell r="M27">
            <v>16.21</v>
          </cell>
          <cell r="O27">
            <v>1.66</v>
          </cell>
          <cell r="P27">
            <v>0</v>
          </cell>
          <cell r="R27">
            <v>141.08000000000001</v>
          </cell>
          <cell r="S27">
            <v>97.26</v>
          </cell>
          <cell r="U27">
            <v>0</v>
          </cell>
          <cell r="V27">
            <v>0</v>
          </cell>
          <cell r="X27" t="str">
            <v/>
          </cell>
          <cell r="Y27">
            <v>1704</v>
          </cell>
          <cell r="Z27">
            <v>0</v>
          </cell>
          <cell r="AB27" t="str">
            <v>Abono assistencial financeiro – complemento Piso da Enfermagem</v>
          </cell>
        </row>
        <row r="28">
          <cell r="C28" t="str">
            <v>UPA TORRÕES - CG Nº 009/2022</v>
          </cell>
          <cell r="E28" t="str">
            <v>ANA CLAUDIA DA SILVA TAVARES</v>
          </cell>
          <cell r="F28" t="str">
            <v>2 - Outros Profissionais da Saúde</v>
          </cell>
          <cell r="G28" t="str">
            <v>2516-05</v>
          </cell>
          <cell r="H28" t="str">
            <v>05/2026</v>
          </cell>
          <cell r="I28" t="str">
            <v>0,00</v>
          </cell>
          <cell r="J28">
            <v>386.27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160</v>
          </cell>
          <cell r="V28">
            <v>0</v>
          </cell>
          <cell r="X28" t="str">
            <v>Auxílio Creche</v>
          </cell>
          <cell r="Y28">
            <v>29.9</v>
          </cell>
          <cell r="Z28">
            <v>0</v>
          </cell>
          <cell r="AB28" t="str">
            <v>Beneficio obrigatorio CCT Federacao – Plano Assistencial Agiben</v>
          </cell>
        </row>
        <row r="29">
          <cell r="C29" t="str">
            <v>UPA TORRÕES - CG Nº 009/2022</v>
          </cell>
          <cell r="E29" t="str">
            <v>ANA CLAUDIA GOMES FERREIRA</v>
          </cell>
          <cell r="F29" t="str">
            <v>2 - Outros Profissionais da Saúde</v>
          </cell>
          <cell r="G29" t="str">
            <v>3222-05</v>
          </cell>
          <cell r="H29" t="str">
            <v>05/2026</v>
          </cell>
          <cell r="I29" t="str">
            <v>0,00</v>
          </cell>
          <cell r="J29">
            <v>159.58000000000001</v>
          </cell>
          <cell r="K29">
            <v>0</v>
          </cell>
          <cell r="L29">
            <v>513.25940000000003</v>
          </cell>
          <cell r="M29">
            <v>16.21</v>
          </cell>
          <cell r="O29">
            <v>1.66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/>
          </cell>
          <cell r="Y29">
            <v>1704</v>
          </cell>
          <cell r="Z29">
            <v>0</v>
          </cell>
          <cell r="AB29" t="str">
            <v>Abono assistencial financeiro – complemento Piso da Enfermagem</v>
          </cell>
        </row>
        <row r="30">
          <cell r="C30" t="str">
            <v>UPA TORRÕES - CG Nº 009/2022</v>
          </cell>
          <cell r="E30" t="str">
            <v>ANA KARLA DE SOUZA SILVA</v>
          </cell>
          <cell r="F30" t="str">
            <v>3 - Administrativo</v>
          </cell>
          <cell r="G30" t="str">
            <v>4110-05</v>
          </cell>
          <cell r="H30" t="str">
            <v>05/2026</v>
          </cell>
          <cell r="I30" t="str">
            <v>0,00</v>
          </cell>
          <cell r="J30">
            <v>341.17</v>
          </cell>
          <cell r="K30">
            <v>0</v>
          </cell>
          <cell r="L30">
            <v>513.25940000000003</v>
          </cell>
          <cell r="M30">
            <v>32.42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160</v>
          </cell>
          <cell r="V30">
            <v>0</v>
          </cell>
          <cell r="X30" t="str">
            <v>Auxílio Creche</v>
          </cell>
          <cell r="Y30">
            <v>29.9</v>
          </cell>
          <cell r="Z30">
            <v>0</v>
          </cell>
          <cell r="AB30" t="str">
            <v>Beneficio obrigatorio CCT Federacao – Plano Assistencial Agiben</v>
          </cell>
        </row>
        <row r="31">
          <cell r="C31" t="str">
            <v>UPA TORRÕES - CG Nº 009/2022</v>
          </cell>
          <cell r="E31" t="str">
            <v>ANA PAULA LUCAS DA SILVA</v>
          </cell>
          <cell r="F31" t="str">
            <v>3 - Administrativo</v>
          </cell>
          <cell r="G31" t="str">
            <v>5211-30</v>
          </cell>
          <cell r="H31" t="str">
            <v>05/2026</v>
          </cell>
          <cell r="I31" t="str">
            <v>0,00</v>
          </cell>
          <cell r="J31">
            <v>128.47</v>
          </cell>
          <cell r="K31">
            <v>0</v>
          </cell>
          <cell r="L31">
            <v>513.25940000000003</v>
          </cell>
          <cell r="M31">
            <v>32.42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29.9</v>
          </cell>
          <cell r="Z31">
            <v>0</v>
          </cell>
          <cell r="AB31" t="str">
            <v>Beneficio obrigatorio CCT Federacao – Plano Assistencial Agiben</v>
          </cell>
        </row>
        <row r="32">
          <cell r="C32" t="str">
            <v>UPA TORRÕES - CG Nº 009/2022</v>
          </cell>
          <cell r="E32" t="str">
            <v>ANA ROBERTA SOARES DE FREITAS CUNHA</v>
          </cell>
          <cell r="F32" t="str">
            <v>2 - Outros Profissionais da Saúde</v>
          </cell>
          <cell r="G32" t="str">
            <v>2235-05</v>
          </cell>
          <cell r="H32" t="str">
            <v>05/2026</v>
          </cell>
          <cell r="I32" t="str">
            <v>0,00</v>
          </cell>
          <cell r="J32">
            <v>203.34</v>
          </cell>
          <cell r="K32">
            <v>0</v>
          </cell>
          <cell r="L32">
            <v>513.25940000000003</v>
          </cell>
          <cell r="M32">
            <v>2.79</v>
          </cell>
          <cell r="O32">
            <v>3.31</v>
          </cell>
          <cell r="P32">
            <v>0</v>
          </cell>
          <cell r="R32">
            <v>222.08</v>
          </cell>
          <cell r="S32">
            <v>111.54</v>
          </cell>
          <cell r="U32">
            <v>138.38999999999999</v>
          </cell>
          <cell r="V32">
            <v>0</v>
          </cell>
          <cell r="X32" t="str">
            <v>Auxílio Creche</v>
          </cell>
          <cell r="Y32">
            <v>2459.15</v>
          </cell>
          <cell r="Z32">
            <v>0</v>
          </cell>
          <cell r="AB32" t="str">
            <v>Abono assistencial financeiro – complemento Piso da Enfermagem</v>
          </cell>
        </row>
        <row r="33">
          <cell r="C33" t="str">
            <v>UPA TORRÕES - CG Nº 009/2022</v>
          </cell>
          <cell r="E33" t="str">
            <v>ANALIA KARLA SOUZA RODRIGUES</v>
          </cell>
          <cell r="F33" t="str">
            <v>2 - Outros Profissionais da Saúde</v>
          </cell>
          <cell r="G33" t="str">
            <v>2234-05</v>
          </cell>
          <cell r="H33" t="str">
            <v>05/2026</v>
          </cell>
          <cell r="I33" t="str">
            <v>0,00</v>
          </cell>
          <cell r="J33">
            <v>329.64</v>
          </cell>
          <cell r="K33">
            <v>0</v>
          </cell>
          <cell r="L33">
            <v>513.25940000000003</v>
          </cell>
          <cell r="M33">
            <v>21.12</v>
          </cell>
          <cell r="O33">
            <v>1.66</v>
          </cell>
          <cell r="P33">
            <v>0</v>
          </cell>
          <cell r="R33">
            <v>0</v>
          </cell>
          <cell r="S33">
            <v>0</v>
          </cell>
          <cell r="U33">
            <v>184.07</v>
          </cell>
          <cell r="V33">
            <v>0</v>
          </cell>
          <cell r="X33" t="str">
            <v>Auxílio Creche</v>
          </cell>
          <cell r="Y33">
            <v>0</v>
          </cell>
          <cell r="Z33">
            <v>0</v>
          </cell>
          <cell r="AB33" t="str">
            <v/>
          </cell>
        </row>
        <row r="34">
          <cell r="C34" t="str">
            <v>UPA TORRÕES - CG Nº 009/2022</v>
          </cell>
          <cell r="E34" t="str">
            <v>ANDERSON CANDIDO DA SILVA JUNIOR</v>
          </cell>
          <cell r="F34" t="str">
            <v>3 - Administrativo</v>
          </cell>
          <cell r="G34" t="str">
            <v>4110-05</v>
          </cell>
          <cell r="H34" t="str">
            <v>05/2026</v>
          </cell>
          <cell r="I34" t="str">
            <v>0,00</v>
          </cell>
          <cell r="J34">
            <v>15.23</v>
          </cell>
          <cell r="K34">
            <v>0</v>
          </cell>
          <cell r="L34">
            <v>513.25940000000003</v>
          </cell>
          <cell r="M34">
            <v>16.21</v>
          </cell>
          <cell r="O34">
            <v>0</v>
          </cell>
          <cell r="P34">
            <v>0</v>
          </cell>
          <cell r="R34">
            <v>366.08</v>
          </cell>
          <cell r="S34">
            <v>45.69</v>
          </cell>
          <cell r="U34">
            <v>0</v>
          </cell>
          <cell r="V34">
            <v>0</v>
          </cell>
          <cell r="X34" t="str">
            <v/>
          </cell>
          <cell r="Y34">
            <v>29.9</v>
          </cell>
          <cell r="Z34">
            <v>0</v>
          </cell>
          <cell r="AB34" t="str">
            <v>Beneficio obrigatorio CCT Federacao – Plano Assistencial Agiben</v>
          </cell>
        </row>
        <row r="35">
          <cell r="C35" t="str">
            <v>UPA TORRÕES - CG Nº 009/2022</v>
          </cell>
          <cell r="E35" t="str">
            <v>ANDERSON RICARDO FARIAS BRANCO</v>
          </cell>
          <cell r="F35" t="str">
            <v>2 - Outros Profissionais da Saúde</v>
          </cell>
          <cell r="G35" t="str">
            <v>2236-05</v>
          </cell>
          <cell r="H35" t="str">
            <v>05/2026</v>
          </cell>
          <cell r="I35" t="str">
            <v>0,00</v>
          </cell>
          <cell r="J35">
            <v>209.19</v>
          </cell>
          <cell r="K35">
            <v>0</v>
          </cell>
          <cell r="L35">
            <v>513.25940000000003</v>
          </cell>
          <cell r="M35">
            <v>2.95</v>
          </cell>
          <cell r="O35">
            <v>3.31</v>
          </cell>
          <cell r="P35">
            <v>0</v>
          </cell>
          <cell r="R35">
            <v>204.08</v>
          </cell>
          <cell r="S35">
            <v>117.83</v>
          </cell>
          <cell r="U35">
            <v>0</v>
          </cell>
          <cell r="V35">
            <v>0</v>
          </cell>
          <cell r="X35" t="str">
            <v/>
          </cell>
          <cell r="Y35">
            <v>0</v>
          </cell>
          <cell r="Z35">
            <v>0</v>
          </cell>
          <cell r="AB35" t="str">
            <v/>
          </cell>
        </row>
        <row r="36">
          <cell r="C36" t="str">
            <v>UPA TORRÕES - CG Nº 009/2022</v>
          </cell>
          <cell r="E36" t="str">
            <v>ANDRE LUIZ DA SILVA MESQUITA DE MELO</v>
          </cell>
          <cell r="F36" t="str">
            <v>2 - Outros Profissionais da Saúde</v>
          </cell>
          <cell r="G36" t="str">
            <v>3241-15</v>
          </cell>
          <cell r="H36" t="str">
            <v>05/2026</v>
          </cell>
          <cell r="I36" t="str">
            <v>0,00</v>
          </cell>
          <cell r="J36">
            <v>335.86</v>
          </cell>
          <cell r="K36">
            <v>0</v>
          </cell>
          <cell r="L36">
            <v>513.25940000000003</v>
          </cell>
          <cell r="M36">
            <v>2.73</v>
          </cell>
          <cell r="O36">
            <v>1.66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0</v>
          </cell>
          <cell r="Z36">
            <v>0</v>
          </cell>
          <cell r="AB36" t="str">
            <v/>
          </cell>
        </row>
        <row r="37">
          <cell r="C37" t="str">
            <v>UPA TORRÕES - CG Nº 009/2022</v>
          </cell>
          <cell r="E37" t="str">
            <v>ANDREZA ATAIDE SANTOS LEMOS</v>
          </cell>
          <cell r="F37" t="str">
            <v>2 - Outros Profissionais da Saúde</v>
          </cell>
          <cell r="G37" t="str">
            <v>3222-05</v>
          </cell>
          <cell r="H37" t="str">
            <v>05/2026</v>
          </cell>
          <cell r="I37" t="str">
            <v>0,00</v>
          </cell>
          <cell r="J37">
            <v>155.38</v>
          </cell>
          <cell r="K37">
            <v>0</v>
          </cell>
          <cell r="L37">
            <v>513.25940000000003</v>
          </cell>
          <cell r="M37">
            <v>16.21</v>
          </cell>
          <cell r="O37">
            <v>1.66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/>
          </cell>
          <cell r="Y37">
            <v>1704</v>
          </cell>
          <cell r="Z37">
            <v>0</v>
          </cell>
          <cell r="AB37" t="str">
            <v>Abono assistencial financeiro – complemento Piso da Enfermagem</v>
          </cell>
        </row>
        <row r="38">
          <cell r="C38" t="str">
            <v>UPA TORRÕES - CG Nº 009/2022</v>
          </cell>
          <cell r="E38" t="str">
            <v>ANDREZA MARIA DA SILVA GUEDES</v>
          </cell>
          <cell r="F38" t="str">
            <v>2 - Outros Profissionais da Saúde</v>
          </cell>
          <cell r="G38" t="str">
            <v>2235-05</v>
          </cell>
          <cell r="H38" t="str">
            <v>05/2026</v>
          </cell>
          <cell r="I38" t="str">
            <v>0,00</v>
          </cell>
          <cell r="J38">
            <v>225.45</v>
          </cell>
          <cell r="K38">
            <v>0</v>
          </cell>
          <cell r="L38">
            <v>513.25940000000003</v>
          </cell>
          <cell r="M38">
            <v>3.05</v>
          </cell>
          <cell r="O38">
            <v>3.31</v>
          </cell>
          <cell r="P38">
            <v>0</v>
          </cell>
          <cell r="R38">
            <v>222.08</v>
          </cell>
          <cell r="S38">
            <v>122.12</v>
          </cell>
          <cell r="U38">
            <v>0</v>
          </cell>
          <cell r="V38">
            <v>0</v>
          </cell>
          <cell r="X38" t="str">
            <v/>
          </cell>
          <cell r="Y38">
            <v>2282.8200000000002</v>
          </cell>
          <cell r="Z38">
            <v>0</v>
          </cell>
          <cell r="AB38" t="str">
            <v>Abono assistencial financeiro – complemento Piso da Enfermagem</v>
          </cell>
        </row>
        <row r="39">
          <cell r="C39" t="str">
            <v>UPA TORRÕES - CG Nº 009/2022</v>
          </cell>
          <cell r="E39" t="str">
            <v>ANGELA MARIA DO BOM PARTO DE FREITAS SILVA</v>
          </cell>
          <cell r="F39" t="str">
            <v>2 - Outros Profissionais da Saúde</v>
          </cell>
          <cell r="G39" t="str">
            <v>3222-05</v>
          </cell>
          <cell r="H39" t="str">
            <v>05/2026</v>
          </cell>
          <cell r="I39" t="str">
            <v>0,00</v>
          </cell>
          <cell r="J39">
            <v>188.98</v>
          </cell>
          <cell r="K39">
            <v>0</v>
          </cell>
          <cell r="L39">
            <v>513.25940000000003</v>
          </cell>
          <cell r="M39">
            <v>16.21</v>
          </cell>
          <cell r="O39">
            <v>1.66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1704</v>
          </cell>
          <cell r="Z39">
            <v>0</v>
          </cell>
          <cell r="AB39" t="str">
            <v>Abono assistencial financeiro – complemento Piso da Enfermagem</v>
          </cell>
        </row>
        <row r="40">
          <cell r="C40" t="str">
            <v>UPA TORRÕES - CG Nº 009/2022</v>
          </cell>
          <cell r="E40" t="str">
            <v>ANGELA PRASERES DA SILVA</v>
          </cell>
          <cell r="F40" t="str">
            <v>2 - Outros Profissionais da Saúde</v>
          </cell>
          <cell r="G40" t="str">
            <v>3222-05</v>
          </cell>
          <cell r="H40" t="str">
            <v>05/2026</v>
          </cell>
          <cell r="I40" t="str">
            <v>0,00</v>
          </cell>
          <cell r="J40">
            <v>159.93</v>
          </cell>
          <cell r="K40">
            <v>0</v>
          </cell>
          <cell r="L40">
            <v>513.25940000000003</v>
          </cell>
          <cell r="M40">
            <v>16.21</v>
          </cell>
          <cell r="O40">
            <v>1.66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/>
          </cell>
          <cell r="Y40">
            <v>1704</v>
          </cell>
          <cell r="Z40">
            <v>0</v>
          </cell>
          <cell r="AB40" t="str">
            <v>Abono assistencial financeiro – complemento Piso da Enfermagem</v>
          </cell>
        </row>
        <row r="41">
          <cell r="C41" t="str">
            <v>UPA TORRÕES - CG Nº 009/2022</v>
          </cell>
          <cell r="E41" t="str">
            <v>AUXILIADORA MENDES DE AGUIAR</v>
          </cell>
          <cell r="F41" t="str">
            <v>3 - Administrativo</v>
          </cell>
          <cell r="G41" t="str">
            <v>5163-45</v>
          </cell>
          <cell r="H41" t="str">
            <v>05/2026</v>
          </cell>
          <cell r="I41" t="str">
            <v>0,00</v>
          </cell>
          <cell r="J41">
            <v>159.93</v>
          </cell>
          <cell r="K41">
            <v>0</v>
          </cell>
          <cell r="L41">
            <v>513.25940000000003</v>
          </cell>
          <cell r="M41">
            <v>16.21</v>
          </cell>
          <cell r="O41">
            <v>0</v>
          </cell>
          <cell r="P41">
            <v>0</v>
          </cell>
          <cell r="R41">
            <v>276.08</v>
          </cell>
          <cell r="S41">
            <v>97.26</v>
          </cell>
          <cell r="U41">
            <v>0</v>
          </cell>
          <cell r="V41">
            <v>0</v>
          </cell>
          <cell r="X41" t="str">
            <v/>
          </cell>
          <cell r="Y41">
            <v>29.9</v>
          </cell>
          <cell r="Z41">
            <v>0</v>
          </cell>
          <cell r="AB41" t="str">
            <v>Beneficio obrigatorio CCT Federacao – Plano Assistencial Agiben</v>
          </cell>
        </row>
        <row r="42">
          <cell r="C42" t="str">
            <v>UPA TORRÕES - CG Nº 009/2022</v>
          </cell>
          <cell r="E42" t="str">
            <v>BERGER JOSE CUNHA LIMA</v>
          </cell>
          <cell r="F42" t="str">
            <v>3 - Administrativo</v>
          </cell>
          <cell r="G42" t="str">
            <v>3132-20</v>
          </cell>
          <cell r="H42" t="str">
            <v>05/2026</v>
          </cell>
          <cell r="I42" t="str">
            <v>0,00</v>
          </cell>
          <cell r="J42">
            <v>220.54</v>
          </cell>
          <cell r="K42">
            <v>0</v>
          </cell>
          <cell r="L42">
            <v>513.25940000000003</v>
          </cell>
          <cell r="M42">
            <v>32.42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29.9</v>
          </cell>
          <cell r="Z42">
            <v>0</v>
          </cell>
          <cell r="AB42" t="str">
            <v>Beneficio obrigatorio CCT Federacao – Plano Assistencial Agiben</v>
          </cell>
        </row>
        <row r="43">
          <cell r="C43" t="str">
            <v>UPA TORRÕES - CG Nº 009/2022</v>
          </cell>
          <cell r="E43" t="str">
            <v>BRUNA MAYARA PEREIRA DA SILVA</v>
          </cell>
          <cell r="F43" t="str">
            <v>2 - Outros Profissionais da Saúde</v>
          </cell>
          <cell r="G43" t="str">
            <v>2235-05</v>
          </cell>
          <cell r="H43" t="str">
            <v>05/2026</v>
          </cell>
          <cell r="I43" t="str">
            <v>0,00</v>
          </cell>
          <cell r="J43">
            <v>255.11</v>
          </cell>
          <cell r="K43">
            <v>0</v>
          </cell>
          <cell r="L43">
            <v>513.25940000000003</v>
          </cell>
          <cell r="M43">
            <v>3.33</v>
          </cell>
          <cell r="O43">
            <v>3.31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2096.2800000000002</v>
          </cell>
          <cell r="Z43">
            <v>0</v>
          </cell>
          <cell r="AB43" t="str">
            <v>Abono assistencial financeiro – complemento Piso da Enfermagem</v>
          </cell>
        </row>
        <row r="44">
          <cell r="C44" t="str">
            <v>UPA TORRÕES - CG Nº 009/2022</v>
          </cell>
          <cell r="E44" t="str">
            <v>BRUNA PEIXOTO COLACO RAMOS</v>
          </cell>
          <cell r="F44" t="str">
            <v>2 - Outros Profissionais da Saúde</v>
          </cell>
          <cell r="G44" t="str">
            <v>2235-05</v>
          </cell>
          <cell r="H44" t="str">
            <v>05/2026</v>
          </cell>
          <cell r="I44" t="str">
            <v>0,00</v>
          </cell>
          <cell r="J44">
            <v>180.71</v>
          </cell>
          <cell r="K44">
            <v>0</v>
          </cell>
          <cell r="L44">
            <v>513.25940000000003</v>
          </cell>
          <cell r="M44">
            <v>2.79</v>
          </cell>
          <cell r="O44">
            <v>1.66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2459.15</v>
          </cell>
          <cell r="Z44">
            <v>0</v>
          </cell>
          <cell r="AB44" t="str">
            <v>Abono assistencial financeiro – complemento Piso da Enfermagem</v>
          </cell>
        </row>
        <row r="45">
          <cell r="C45" t="str">
            <v>UPA TORRÕES - CG Nº 009/2022</v>
          </cell>
          <cell r="E45" t="str">
            <v>CAIO CESAR LIMA DE MEDEIROS</v>
          </cell>
          <cell r="F45" t="str">
            <v>2 - Outros Profissionais da Saúde</v>
          </cell>
          <cell r="G45" t="str">
            <v>2236-05</v>
          </cell>
          <cell r="H45" t="str">
            <v>05/2026</v>
          </cell>
          <cell r="I45" t="str">
            <v>0,00</v>
          </cell>
          <cell r="J45">
            <v>241.13</v>
          </cell>
          <cell r="K45">
            <v>0</v>
          </cell>
          <cell r="L45">
            <v>513.25940000000003</v>
          </cell>
          <cell r="M45">
            <v>2.95</v>
          </cell>
          <cell r="O45">
            <v>1.66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0</v>
          </cell>
          <cell r="Z45">
            <v>0</v>
          </cell>
          <cell r="AB45" t="str">
            <v/>
          </cell>
        </row>
        <row r="46">
          <cell r="C46" t="str">
            <v>UPA TORRÕES - CG Nº 009/2022</v>
          </cell>
          <cell r="E46" t="str">
            <v>CAMILA RAFAELA OLIVEIRA DO NASCIMENTO</v>
          </cell>
          <cell r="F46" t="str">
            <v>2 - Outros Profissionais da Saúde</v>
          </cell>
          <cell r="G46" t="str">
            <v>3222-05</v>
          </cell>
          <cell r="H46" t="str">
            <v>05/2026</v>
          </cell>
          <cell r="I46" t="str">
            <v>0,00</v>
          </cell>
          <cell r="J46">
            <v>178.17</v>
          </cell>
          <cell r="K46">
            <v>0</v>
          </cell>
          <cell r="L46">
            <v>513.25940000000003</v>
          </cell>
          <cell r="M46">
            <v>16.21</v>
          </cell>
          <cell r="O46">
            <v>1.66</v>
          </cell>
          <cell r="P46">
            <v>0</v>
          </cell>
          <cell r="R46">
            <v>132.08000000000001</v>
          </cell>
          <cell r="S46">
            <v>97.26</v>
          </cell>
          <cell r="U46">
            <v>0</v>
          </cell>
          <cell r="V46">
            <v>0</v>
          </cell>
          <cell r="X46" t="str">
            <v/>
          </cell>
          <cell r="Y46">
            <v>1704</v>
          </cell>
          <cell r="Z46">
            <v>0</v>
          </cell>
          <cell r="AB46" t="str">
            <v>Abono assistencial financeiro – complemento Piso da Enfermagem</v>
          </cell>
        </row>
        <row r="47">
          <cell r="C47" t="str">
            <v>UPA TORRÕES - CG Nº 009/2022</v>
          </cell>
          <cell r="E47" t="str">
            <v>CARLA FERREIRA CAMPOS</v>
          </cell>
          <cell r="F47" t="str">
            <v>2 - Outros Profissionais da Saúde</v>
          </cell>
          <cell r="G47" t="str">
            <v>2235-05</v>
          </cell>
          <cell r="H47" t="str">
            <v>05/2026</v>
          </cell>
          <cell r="I47" t="str">
            <v>0,00</v>
          </cell>
          <cell r="J47">
            <v>173.24</v>
          </cell>
          <cell r="K47">
            <v>0</v>
          </cell>
          <cell r="L47">
            <v>513.25940000000003</v>
          </cell>
          <cell r="M47">
            <v>2.79</v>
          </cell>
          <cell r="O47">
            <v>1.66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2459.15</v>
          </cell>
          <cell r="Z47">
            <v>0</v>
          </cell>
          <cell r="AB47" t="str">
            <v>Abono assistencial financeiro – complemento Piso da Enfermagem</v>
          </cell>
        </row>
        <row r="48">
          <cell r="C48" t="str">
            <v>UPA TORRÕES - CG Nº 009/2022</v>
          </cell>
          <cell r="E48" t="str">
            <v>CARLA RAFAELLA LIMA BARBOSA</v>
          </cell>
          <cell r="F48" t="str">
            <v>2 - Outros Profissionais da Saúde</v>
          </cell>
          <cell r="G48" t="str">
            <v>2516-05</v>
          </cell>
          <cell r="H48" t="str">
            <v>05/2026</v>
          </cell>
          <cell r="I48" t="str">
            <v>0,00</v>
          </cell>
          <cell r="J48">
            <v>278.75</v>
          </cell>
          <cell r="K48">
            <v>0</v>
          </cell>
          <cell r="L48">
            <v>513.25940000000003</v>
          </cell>
          <cell r="M48">
            <v>32.42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320</v>
          </cell>
          <cell r="V48">
            <v>0</v>
          </cell>
          <cell r="X48" t="str">
            <v>Auxílio Creche</v>
          </cell>
          <cell r="Y48">
            <v>29.9</v>
          </cell>
          <cell r="Z48">
            <v>0</v>
          </cell>
          <cell r="AB48" t="str">
            <v>Beneficio obrigatorio CCT Federacao – Plano Assistencial Agiben</v>
          </cell>
        </row>
        <row r="49">
          <cell r="C49" t="str">
            <v>UPA TORRÕES - CG Nº 009/2022</v>
          </cell>
          <cell r="E49" t="str">
            <v>CAROLINA DE MEDEIROS COSTA</v>
          </cell>
          <cell r="F49" t="str">
            <v>2 - Outros Profissionais da Saúde</v>
          </cell>
          <cell r="G49" t="str">
            <v>3222-05</v>
          </cell>
          <cell r="H49" t="str">
            <v>05/2026</v>
          </cell>
          <cell r="I49" t="str">
            <v>0,00</v>
          </cell>
          <cell r="J49">
            <v>188.98</v>
          </cell>
          <cell r="K49">
            <v>0</v>
          </cell>
          <cell r="L49">
            <v>513.25940000000003</v>
          </cell>
          <cell r="M49">
            <v>16.21</v>
          </cell>
          <cell r="O49">
            <v>1.66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1704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UPA TORRÕES - CG Nº 009/2022</v>
          </cell>
          <cell r="E50" t="str">
            <v>CASSIO LUIZ DE ANDRADE SILVA</v>
          </cell>
          <cell r="F50" t="str">
            <v>2 - Outros Profissionais da Saúde</v>
          </cell>
          <cell r="G50" t="str">
            <v>2235-05</v>
          </cell>
          <cell r="H50" t="str">
            <v>05/2026</v>
          </cell>
          <cell r="I50" t="str">
            <v>0,00</v>
          </cell>
          <cell r="J50">
            <v>213.09</v>
          </cell>
          <cell r="K50">
            <v>0</v>
          </cell>
          <cell r="L50">
            <v>513.25940000000003</v>
          </cell>
          <cell r="M50">
            <v>3.33</v>
          </cell>
          <cell r="O50">
            <v>3.31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2096.2800000000002</v>
          </cell>
          <cell r="Z50">
            <v>0</v>
          </cell>
          <cell r="AB50" t="str">
            <v>Abono assistencial financeiro – complemento Piso da Enfermagem</v>
          </cell>
        </row>
        <row r="51">
          <cell r="C51" t="str">
            <v>UPA TORRÕES - CG Nº 009/2022</v>
          </cell>
          <cell r="E51" t="str">
            <v>CLAUDENIZE MARIA DE LIMA</v>
          </cell>
          <cell r="F51" t="str">
            <v>2 - Outros Profissionais da Saúde</v>
          </cell>
          <cell r="G51" t="str">
            <v>3222-05</v>
          </cell>
          <cell r="H51" t="str">
            <v>05/2026</v>
          </cell>
          <cell r="I51" t="str">
            <v>0,00</v>
          </cell>
          <cell r="J51">
            <v>159.93</v>
          </cell>
          <cell r="K51">
            <v>0</v>
          </cell>
          <cell r="L51">
            <v>513.25940000000003</v>
          </cell>
          <cell r="M51">
            <v>16.21</v>
          </cell>
          <cell r="O51">
            <v>1.66</v>
          </cell>
          <cell r="P51">
            <v>0</v>
          </cell>
          <cell r="R51">
            <v>276.08</v>
          </cell>
          <cell r="S51">
            <v>97.26</v>
          </cell>
          <cell r="U51">
            <v>0</v>
          </cell>
          <cell r="V51">
            <v>0</v>
          </cell>
          <cell r="X51" t="str">
            <v/>
          </cell>
          <cell r="Y51">
            <v>1704</v>
          </cell>
          <cell r="Z51">
            <v>0</v>
          </cell>
          <cell r="AB51" t="str">
            <v>Abono assistencial financeiro – complemento Piso da Enfermagem</v>
          </cell>
        </row>
        <row r="52">
          <cell r="C52" t="str">
            <v>UPA TORRÕES - CG Nº 009/2022</v>
          </cell>
          <cell r="E52" t="str">
            <v>CLAUDIO WESLLEY DE SOUZA LEITE LINS</v>
          </cell>
          <cell r="F52" t="str">
            <v>2 - Outros Profissionais da Saúde</v>
          </cell>
          <cell r="G52" t="str">
            <v>3222-05</v>
          </cell>
          <cell r="H52" t="str">
            <v>05/2026</v>
          </cell>
          <cell r="I52" t="str">
            <v>0,00</v>
          </cell>
          <cell r="J52">
            <v>216.37</v>
          </cell>
          <cell r="K52">
            <v>0</v>
          </cell>
          <cell r="L52">
            <v>0</v>
          </cell>
          <cell r="M52">
            <v>0</v>
          </cell>
          <cell r="O52">
            <v>1.66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/>
          </cell>
          <cell r="Y52">
            <v>1704</v>
          </cell>
          <cell r="Z52">
            <v>0</v>
          </cell>
          <cell r="AB52" t="str">
            <v>Abono assistencial financeiro – complemento Piso da Enfermagem</v>
          </cell>
        </row>
        <row r="53">
          <cell r="C53" t="str">
            <v>UPA TORRÕES - CG Nº 009/2022</v>
          </cell>
          <cell r="E53" t="str">
            <v>CLELIO MIGUEL DOS SANTOS SALES</v>
          </cell>
          <cell r="F53" t="str">
            <v>3 - Administrativo</v>
          </cell>
          <cell r="G53" t="str">
            <v>5211-30</v>
          </cell>
          <cell r="H53" t="str">
            <v>05/2026</v>
          </cell>
          <cell r="I53" t="str">
            <v>0,00</v>
          </cell>
          <cell r="J53">
            <v>136.03</v>
          </cell>
          <cell r="K53">
            <v>0</v>
          </cell>
          <cell r="L53">
            <v>513.25940000000003</v>
          </cell>
          <cell r="M53">
            <v>32.42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29.9</v>
          </cell>
          <cell r="Z53">
            <v>0</v>
          </cell>
          <cell r="AB53" t="str">
            <v>Beneficio obrigatorio CCT Federacao – Plano Assistencial Agiben</v>
          </cell>
        </row>
        <row r="54">
          <cell r="C54" t="str">
            <v>UPA TORRÕES - CG Nº 009/2022</v>
          </cell>
          <cell r="E54" t="str">
            <v>CLEYBSON SALUSTIANO FERRAZ</v>
          </cell>
          <cell r="F54" t="str">
            <v>2 - Outros Profissionais da Saúde</v>
          </cell>
          <cell r="G54" t="str">
            <v>3222-05</v>
          </cell>
          <cell r="H54" t="str">
            <v>05/2026</v>
          </cell>
          <cell r="I54" t="str">
            <v>0,00</v>
          </cell>
          <cell r="J54">
            <v>174.42</v>
          </cell>
          <cell r="K54">
            <v>0</v>
          </cell>
          <cell r="L54">
            <v>513.25940000000003</v>
          </cell>
          <cell r="M54">
            <v>16.21</v>
          </cell>
          <cell r="O54">
            <v>1.66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1704</v>
          </cell>
          <cell r="Z54">
            <v>0</v>
          </cell>
          <cell r="AB54" t="str">
            <v>Abono assistencial financeiro – complemento Piso da Enfermagem</v>
          </cell>
        </row>
        <row r="55">
          <cell r="C55" t="str">
            <v>UPA TORRÕES - CG Nº 009/2022</v>
          </cell>
          <cell r="E55" t="str">
            <v>CREUZA MARIA DA SILVA</v>
          </cell>
          <cell r="F55" t="str">
            <v>2 - Outros Profissionais da Saúde</v>
          </cell>
          <cell r="G55" t="str">
            <v>3222-05</v>
          </cell>
          <cell r="H55" t="str">
            <v>05/2026</v>
          </cell>
          <cell r="I55" t="str">
            <v>0,00</v>
          </cell>
          <cell r="J55">
            <v>160.41999999999999</v>
          </cell>
          <cell r="K55">
            <v>0</v>
          </cell>
          <cell r="L55">
            <v>513.25940000000003</v>
          </cell>
          <cell r="M55">
            <v>16.21</v>
          </cell>
          <cell r="O55">
            <v>1.66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1704</v>
          </cell>
          <cell r="Z55">
            <v>0</v>
          </cell>
          <cell r="AB55" t="str">
            <v>Abono assistencial financeiro – complemento Piso da Enfermagem</v>
          </cell>
        </row>
        <row r="56">
          <cell r="C56" t="str">
            <v>UPA TORRÕES - CG Nº 009/2022</v>
          </cell>
          <cell r="E56" t="str">
            <v>CRISLAYNE FIGUEIREDO DA SILVA</v>
          </cell>
          <cell r="F56" t="str">
            <v>2 - Outros Profissionais da Saúde</v>
          </cell>
          <cell r="G56" t="str">
            <v>3222-05</v>
          </cell>
          <cell r="H56" t="str">
            <v>05/2026</v>
          </cell>
          <cell r="I56" t="str">
            <v>0,00</v>
          </cell>
          <cell r="J56">
            <v>176.66</v>
          </cell>
          <cell r="K56">
            <v>0</v>
          </cell>
          <cell r="L56">
            <v>513.25940000000003</v>
          </cell>
          <cell r="M56">
            <v>16.21</v>
          </cell>
          <cell r="O56">
            <v>1.66</v>
          </cell>
          <cell r="P56">
            <v>0</v>
          </cell>
          <cell r="R56">
            <v>294.08</v>
          </cell>
          <cell r="S56">
            <v>97.26</v>
          </cell>
          <cell r="U56">
            <v>81.02</v>
          </cell>
          <cell r="V56">
            <v>0</v>
          </cell>
          <cell r="X56" t="str">
            <v>Auxílio Creche</v>
          </cell>
          <cell r="Y56">
            <v>1704</v>
          </cell>
          <cell r="Z56">
            <v>0</v>
          </cell>
          <cell r="AB56" t="str">
            <v>Abono assistencial financeiro – complemento Piso da Enfermagem</v>
          </cell>
        </row>
        <row r="57">
          <cell r="C57" t="str">
            <v>UPA TORRÕES - CG Nº 009/2022</v>
          </cell>
          <cell r="E57" t="str">
            <v>CRISTHIAN DE LIMA ARAUJO</v>
          </cell>
          <cell r="F57" t="str">
            <v>2 - Outros Profissionais da Saúde</v>
          </cell>
          <cell r="G57" t="str">
            <v>3222-05</v>
          </cell>
          <cell r="H57" t="str">
            <v>05/2026</v>
          </cell>
          <cell r="I57" t="str">
            <v>0,00</v>
          </cell>
          <cell r="J57">
            <v>167.93</v>
          </cell>
          <cell r="K57">
            <v>0</v>
          </cell>
          <cell r="L57">
            <v>513.25940000000003</v>
          </cell>
          <cell r="M57">
            <v>16.21</v>
          </cell>
          <cell r="O57">
            <v>1.66</v>
          </cell>
          <cell r="P57">
            <v>0</v>
          </cell>
          <cell r="R57">
            <v>276.08</v>
          </cell>
          <cell r="S57">
            <v>97.26</v>
          </cell>
          <cell r="U57">
            <v>0</v>
          </cell>
          <cell r="V57">
            <v>0</v>
          </cell>
          <cell r="X57" t="str">
            <v/>
          </cell>
          <cell r="Y57">
            <v>1704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UPA TORRÕES - CG Nº 009/2022</v>
          </cell>
          <cell r="E58" t="str">
            <v>DANIELLA ANTONINA DE ARAUJO SILVA</v>
          </cell>
          <cell r="F58" t="str">
            <v>2 - Outros Profissionais da Saúde</v>
          </cell>
          <cell r="G58" t="str">
            <v>2236-05</v>
          </cell>
          <cell r="H58" t="str">
            <v>05/2026</v>
          </cell>
          <cell r="I58" t="str">
            <v>0,00</v>
          </cell>
          <cell r="J58">
            <v>249.43</v>
          </cell>
          <cell r="K58">
            <v>0</v>
          </cell>
          <cell r="L58">
            <v>513.25940000000003</v>
          </cell>
          <cell r="M58">
            <v>2.95</v>
          </cell>
          <cell r="O58">
            <v>3.31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0</v>
          </cell>
          <cell r="Z58">
            <v>0</v>
          </cell>
          <cell r="AB58" t="str">
            <v/>
          </cell>
        </row>
        <row r="59">
          <cell r="C59" t="str">
            <v>UPA TORRÕES - CG Nº 009/2022</v>
          </cell>
          <cell r="E59" t="str">
            <v>DANIELLE SILVA DOS SANTOS CRUZ</v>
          </cell>
          <cell r="F59" t="str">
            <v>2 - Outros Profissionais da Saúde</v>
          </cell>
          <cell r="G59" t="str">
            <v>2235-05</v>
          </cell>
          <cell r="H59" t="str">
            <v>05/2026</v>
          </cell>
          <cell r="I59" t="str">
            <v>0,00</v>
          </cell>
          <cell r="J59">
            <v>257.18</v>
          </cell>
          <cell r="K59">
            <v>0</v>
          </cell>
          <cell r="L59">
            <v>513.25940000000003</v>
          </cell>
          <cell r="M59">
            <v>3.59</v>
          </cell>
          <cell r="O59">
            <v>3.31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1924.07</v>
          </cell>
          <cell r="Z59">
            <v>0</v>
          </cell>
          <cell r="AB59" t="str">
            <v>Abono assistencial financeiro – complemento Piso da Enfermagem</v>
          </cell>
        </row>
        <row r="60">
          <cell r="C60" t="str">
            <v>UPA TORRÕES - CG Nº 009/2022</v>
          </cell>
          <cell r="E60" t="str">
            <v>DAYANA DA SILVA SOUZA</v>
          </cell>
          <cell r="F60" t="str">
            <v>2 - Outros Profissionais da Saúde</v>
          </cell>
          <cell r="G60" t="str">
            <v>3222-05</v>
          </cell>
          <cell r="H60" t="str">
            <v>05/2026</v>
          </cell>
          <cell r="I60" t="str">
            <v>0,00</v>
          </cell>
          <cell r="J60">
            <v>184.66</v>
          </cell>
          <cell r="K60">
            <v>0</v>
          </cell>
          <cell r="L60">
            <v>0</v>
          </cell>
          <cell r="M60">
            <v>0</v>
          </cell>
          <cell r="O60">
            <v>1.66</v>
          </cell>
          <cell r="P60">
            <v>0</v>
          </cell>
          <cell r="R60">
            <v>294.08</v>
          </cell>
          <cell r="S60">
            <v>97.26</v>
          </cell>
          <cell r="U60">
            <v>0</v>
          </cell>
          <cell r="V60">
            <v>0</v>
          </cell>
          <cell r="X60" t="str">
            <v/>
          </cell>
          <cell r="Y60">
            <v>1704</v>
          </cell>
          <cell r="Z60">
            <v>0</v>
          </cell>
          <cell r="AB60" t="str">
            <v>Abono assistencial financeiro – complemento Piso da Enfermagem</v>
          </cell>
        </row>
        <row r="61">
          <cell r="C61" t="str">
            <v>UPA TORRÕES - CG Nº 009/2022</v>
          </cell>
          <cell r="E61" t="str">
            <v>DELMA GRACIELA DA SILVA VANDERLEI</v>
          </cell>
          <cell r="F61" t="str">
            <v>2 - Outros Profissionais da Saúde</v>
          </cell>
          <cell r="G61" t="str">
            <v>5152-05</v>
          </cell>
          <cell r="H61" t="str">
            <v>05/2026</v>
          </cell>
          <cell r="I61" t="str">
            <v>0,00</v>
          </cell>
          <cell r="J61">
            <v>175.25</v>
          </cell>
          <cell r="K61">
            <v>0</v>
          </cell>
          <cell r="L61">
            <v>513.25940000000003</v>
          </cell>
          <cell r="M61">
            <v>16.21</v>
          </cell>
          <cell r="O61">
            <v>1.66</v>
          </cell>
          <cell r="P61">
            <v>0</v>
          </cell>
          <cell r="R61">
            <v>150.08000000000001</v>
          </cell>
          <cell r="S61">
            <v>97.26</v>
          </cell>
          <cell r="U61">
            <v>0</v>
          </cell>
          <cell r="V61">
            <v>0</v>
          </cell>
          <cell r="X61" t="str">
            <v/>
          </cell>
          <cell r="Y61">
            <v>0</v>
          </cell>
          <cell r="Z61">
            <v>0</v>
          </cell>
          <cell r="AB61" t="str">
            <v/>
          </cell>
        </row>
        <row r="62">
          <cell r="C62" t="str">
            <v>UPA TORRÕES - CG Nº 009/2022</v>
          </cell>
          <cell r="E62" t="str">
            <v>DENISE CRISTINA DO NASCIMENTO BARBOSA</v>
          </cell>
          <cell r="F62" t="str">
            <v>2 - Outros Profissionais da Saúde</v>
          </cell>
          <cell r="G62" t="str">
            <v>2236-05</v>
          </cell>
          <cell r="H62" t="str">
            <v>05/2026</v>
          </cell>
          <cell r="I62" t="str">
            <v>0,00</v>
          </cell>
          <cell r="J62">
            <v>197.35</v>
          </cell>
          <cell r="K62">
            <v>0</v>
          </cell>
          <cell r="L62">
            <v>513.25940000000003</v>
          </cell>
          <cell r="M62">
            <v>2.95</v>
          </cell>
          <cell r="O62">
            <v>1.66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/>
          </cell>
          <cell r="Y62">
            <v>0</v>
          </cell>
          <cell r="Z62">
            <v>0</v>
          </cell>
          <cell r="AB62" t="str">
            <v/>
          </cell>
        </row>
        <row r="63">
          <cell r="C63" t="str">
            <v>UPA TORRÕES - CG Nº 009/2022</v>
          </cell>
          <cell r="E63" t="str">
            <v>DENISE DA SILVA SOUZA</v>
          </cell>
          <cell r="F63" t="str">
            <v>2 - Outros Profissionais da Saúde</v>
          </cell>
          <cell r="G63" t="str">
            <v>3222-05</v>
          </cell>
          <cell r="H63" t="str">
            <v>05/2026</v>
          </cell>
          <cell r="I63" t="str">
            <v>0,00</v>
          </cell>
          <cell r="J63">
            <v>153.44999999999999</v>
          </cell>
          <cell r="K63">
            <v>0</v>
          </cell>
          <cell r="L63">
            <v>513.25940000000003</v>
          </cell>
          <cell r="M63">
            <v>16.21</v>
          </cell>
          <cell r="O63">
            <v>1.66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1704</v>
          </cell>
          <cell r="Z63">
            <v>0</v>
          </cell>
          <cell r="AB63" t="str">
            <v>Abono assistencial financeiro – complemento Piso da Enfermagem</v>
          </cell>
        </row>
        <row r="64">
          <cell r="C64" t="str">
            <v>UPA TORRÕES - CG Nº 009/2022</v>
          </cell>
          <cell r="E64" t="str">
            <v>DOUGLAS MAGNO OLIVEIRA DO NASCIMENTO</v>
          </cell>
          <cell r="F64" t="str">
            <v>2 - Outros Profissionais da Saúde</v>
          </cell>
          <cell r="G64" t="str">
            <v>3222-05</v>
          </cell>
          <cell r="H64" t="str">
            <v>05/2026</v>
          </cell>
          <cell r="I64" t="str">
            <v>0,00</v>
          </cell>
          <cell r="J64">
            <v>163.61000000000001</v>
          </cell>
          <cell r="K64">
            <v>0</v>
          </cell>
          <cell r="L64">
            <v>513.25940000000003</v>
          </cell>
          <cell r="M64">
            <v>16.21</v>
          </cell>
          <cell r="O64">
            <v>1.66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1704</v>
          </cell>
          <cell r="Z64">
            <v>0</v>
          </cell>
          <cell r="AB64" t="str">
            <v>Abono assistencial financeiro – complemento Piso da Enfermagem</v>
          </cell>
        </row>
        <row r="65">
          <cell r="C65" t="str">
            <v>UPA TORRÕES - CG Nº 009/2022</v>
          </cell>
          <cell r="E65" t="str">
            <v>EDINEIDE HELENA SOARES DA SILVA</v>
          </cell>
          <cell r="F65" t="str">
            <v>2 - Outros Profissionais da Saúde</v>
          </cell>
          <cell r="G65" t="str">
            <v>3222-05</v>
          </cell>
          <cell r="H65" t="str">
            <v>05/2026</v>
          </cell>
          <cell r="I65" t="str">
            <v>0,00</v>
          </cell>
          <cell r="J65">
            <v>179.25</v>
          </cell>
          <cell r="K65">
            <v>0</v>
          </cell>
          <cell r="L65">
            <v>513.25940000000003</v>
          </cell>
          <cell r="M65">
            <v>16.21</v>
          </cell>
          <cell r="O65">
            <v>1.66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1704</v>
          </cell>
          <cell r="Z65">
            <v>0</v>
          </cell>
          <cell r="AB65" t="str">
            <v>Abono assistencial financeiro – complemento Piso da Enfermagem</v>
          </cell>
        </row>
        <row r="66">
          <cell r="C66" t="str">
            <v>UPA TORRÕES - CG Nº 009/2022</v>
          </cell>
          <cell r="E66" t="str">
            <v>EDNA LUCIA AGUIAR SARAIVA</v>
          </cell>
          <cell r="F66" t="str">
            <v>2 - Outros Profissionais da Saúde</v>
          </cell>
          <cell r="G66" t="str">
            <v>3222-05</v>
          </cell>
          <cell r="H66" t="str">
            <v>05/2026</v>
          </cell>
          <cell r="I66" t="str">
            <v>0,00</v>
          </cell>
          <cell r="J66">
            <v>188.98</v>
          </cell>
          <cell r="K66">
            <v>0</v>
          </cell>
          <cell r="L66">
            <v>513.25940000000003</v>
          </cell>
          <cell r="M66">
            <v>16.21</v>
          </cell>
          <cell r="O66">
            <v>1.66</v>
          </cell>
          <cell r="P66">
            <v>0</v>
          </cell>
          <cell r="R66">
            <v>150.08000000000001</v>
          </cell>
          <cell r="S66">
            <v>97.26</v>
          </cell>
          <cell r="U66">
            <v>0</v>
          </cell>
          <cell r="V66">
            <v>0</v>
          </cell>
          <cell r="X66" t="str">
            <v/>
          </cell>
          <cell r="Y66">
            <v>1704</v>
          </cell>
          <cell r="Z66">
            <v>0</v>
          </cell>
          <cell r="AB66" t="str">
            <v>Abono assistencial financeiro – complemento Piso da Enfermagem</v>
          </cell>
        </row>
        <row r="67">
          <cell r="C67" t="str">
            <v>UPA TORRÕES - CG Nº 009/2022</v>
          </cell>
          <cell r="E67" t="str">
            <v>EDSON DA SILVA PEREIRA</v>
          </cell>
          <cell r="F67" t="str">
            <v>2 - Outros Profissionais da Saúde</v>
          </cell>
          <cell r="G67" t="str">
            <v>3241-15</v>
          </cell>
          <cell r="H67" t="str">
            <v>05/2026</v>
          </cell>
          <cell r="I67" t="str">
            <v>0,00</v>
          </cell>
          <cell r="J67">
            <v>351.55</v>
          </cell>
          <cell r="K67">
            <v>0</v>
          </cell>
          <cell r="L67">
            <v>513.25940000000003</v>
          </cell>
          <cell r="M67">
            <v>2.73</v>
          </cell>
          <cell r="O67">
            <v>1.66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Z67">
            <v>0</v>
          </cell>
          <cell r="AB67" t="str">
            <v/>
          </cell>
        </row>
        <row r="68">
          <cell r="C68" t="str">
            <v>UPA TORRÕES - CG Nº 009/2022</v>
          </cell>
          <cell r="E68" t="str">
            <v>ELBA NATHALIA FRAZAO DE OLIVEIRA</v>
          </cell>
          <cell r="F68" t="str">
            <v>2 - Outros Profissionais da Saúde</v>
          </cell>
          <cell r="G68" t="str">
            <v>2235-05</v>
          </cell>
          <cell r="H68" t="str">
            <v>05/2026</v>
          </cell>
          <cell r="I68" t="str">
            <v>0,00</v>
          </cell>
          <cell r="J68">
            <v>243.58</v>
          </cell>
          <cell r="K68">
            <v>0</v>
          </cell>
          <cell r="L68">
            <v>513.25940000000003</v>
          </cell>
          <cell r="M68">
            <v>3.33</v>
          </cell>
          <cell r="O68">
            <v>3.31</v>
          </cell>
          <cell r="P68">
            <v>0</v>
          </cell>
          <cell r="R68">
            <v>0</v>
          </cell>
          <cell r="S68">
            <v>0</v>
          </cell>
          <cell r="U68">
            <v>138.38999999999999</v>
          </cell>
          <cell r="V68">
            <v>0</v>
          </cell>
          <cell r="X68" t="str">
            <v>Auxílio Creche</v>
          </cell>
          <cell r="Y68">
            <v>2096.2800000000002</v>
          </cell>
          <cell r="Z68">
            <v>0</v>
          </cell>
          <cell r="AB68" t="str">
            <v>Abono assistencial financeiro – complemento Piso da Enfermagem</v>
          </cell>
        </row>
        <row r="69">
          <cell r="C69" t="str">
            <v>UPA TORRÕES - CG Nº 009/2022</v>
          </cell>
          <cell r="E69" t="str">
            <v>ELIENE DUARTE DA SILVA RIBEIRO</v>
          </cell>
          <cell r="F69" t="str">
            <v>2 - Outros Profissionais da Saúde</v>
          </cell>
          <cell r="G69" t="str">
            <v>2234-05</v>
          </cell>
          <cell r="H69" t="str">
            <v>05/2026</v>
          </cell>
          <cell r="I69" t="str">
            <v>0,00</v>
          </cell>
          <cell r="J69">
            <v>413.22</v>
          </cell>
          <cell r="K69">
            <v>0</v>
          </cell>
          <cell r="L69">
            <v>0</v>
          </cell>
          <cell r="M69">
            <v>0</v>
          </cell>
          <cell r="O69">
            <v>1.66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0</v>
          </cell>
          <cell r="Z69">
            <v>0</v>
          </cell>
          <cell r="AB69" t="str">
            <v/>
          </cell>
        </row>
        <row r="70">
          <cell r="C70" t="str">
            <v>UPA TORRÕES - CG Nº 009/2022</v>
          </cell>
          <cell r="E70" t="str">
            <v>ELIS SANDRA RODRIGUES DA SILVA</v>
          </cell>
          <cell r="F70" t="str">
            <v>2 - Outros Profissionais da Saúde</v>
          </cell>
          <cell r="G70" t="str">
            <v>3222-05</v>
          </cell>
          <cell r="H70" t="str">
            <v>05/2026</v>
          </cell>
          <cell r="I70" t="str">
            <v>0,00</v>
          </cell>
          <cell r="J70">
            <v>154.03</v>
          </cell>
          <cell r="K70">
            <v>0</v>
          </cell>
          <cell r="L70">
            <v>513.25940000000003</v>
          </cell>
          <cell r="M70">
            <v>16.21</v>
          </cell>
          <cell r="O70">
            <v>1.66</v>
          </cell>
          <cell r="P70">
            <v>0</v>
          </cell>
          <cell r="R70">
            <v>294.08</v>
          </cell>
          <cell r="S70">
            <v>97.26</v>
          </cell>
          <cell r="U70">
            <v>0</v>
          </cell>
          <cell r="V70">
            <v>0</v>
          </cell>
          <cell r="X70" t="str">
            <v/>
          </cell>
          <cell r="Y70">
            <v>1704</v>
          </cell>
          <cell r="Z70">
            <v>0</v>
          </cell>
          <cell r="AB70" t="str">
            <v>Abono assistencial financeiro – complemento Piso da Enfermagem</v>
          </cell>
        </row>
        <row r="71">
          <cell r="C71" t="str">
            <v>UPA TORRÕES - CG Nº 009/2022</v>
          </cell>
          <cell r="E71" t="str">
            <v>ELISANGELA LIMA DE FREITAS</v>
          </cell>
          <cell r="F71" t="str">
            <v>2 - Outros Profissionais da Saúde</v>
          </cell>
          <cell r="G71" t="str">
            <v>3222-05</v>
          </cell>
          <cell r="H71" t="str">
            <v>05/2026</v>
          </cell>
          <cell r="I71" t="str">
            <v>0,00</v>
          </cell>
          <cell r="J71">
            <v>212.82</v>
          </cell>
          <cell r="K71">
            <v>0</v>
          </cell>
          <cell r="L71">
            <v>0</v>
          </cell>
          <cell r="M71">
            <v>0</v>
          </cell>
          <cell r="O71">
            <v>1.66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1704</v>
          </cell>
          <cell r="Z71">
            <v>0</v>
          </cell>
          <cell r="AB71" t="str">
            <v>Abono assistencial financeiro – complemento Piso da Enfermagem</v>
          </cell>
        </row>
        <row r="72">
          <cell r="C72" t="str">
            <v>UPA TORRÕES - CG Nº 009/2022</v>
          </cell>
          <cell r="E72" t="str">
            <v>ELISANGELA MARIA RODRIGUES DOS SANTOS</v>
          </cell>
          <cell r="F72" t="str">
            <v>3 - Administrativo</v>
          </cell>
          <cell r="G72" t="str">
            <v>4110-05</v>
          </cell>
          <cell r="H72" t="str">
            <v>05/2026</v>
          </cell>
          <cell r="I72" t="str">
            <v>0,00</v>
          </cell>
          <cell r="J72">
            <v>15.23</v>
          </cell>
          <cell r="K72">
            <v>0</v>
          </cell>
          <cell r="L72">
            <v>513.25940000000003</v>
          </cell>
          <cell r="M72">
            <v>16.21</v>
          </cell>
          <cell r="O72">
            <v>0</v>
          </cell>
          <cell r="P72">
            <v>0</v>
          </cell>
          <cell r="R72">
            <v>258.08</v>
          </cell>
          <cell r="S72">
            <v>45.69</v>
          </cell>
          <cell r="U72">
            <v>0</v>
          </cell>
          <cell r="V72">
            <v>0</v>
          </cell>
          <cell r="X72" t="str">
            <v/>
          </cell>
          <cell r="Y72">
            <v>29.9</v>
          </cell>
          <cell r="Z72">
            <v>0</v>
          </cell>
          <cell r="AB72" t="str">
            <v>Beneficio obrigatorio CCT Federacao – Plano Assistencial Agiben</v>
          </cell>
        </row>
        <row r="73">
          <cell r="C73" t="str">
            <v>UPA TORRÕES - CG Nº 009/2022</v>
          </cell>
          <cell r="E73" t="str">
            <v>ERIK MORAIS DE ALBUQUERQUE</v>
          </cell>
          <cell r="F73" t="str">
            <v>3 - Administrativo</v>
          </cell>
          <cell r="G73" t="str">
            <v>2235-05</v>
          </cell>
          <cell r="H73" t="str">
            <v>05/2026</v>
          </cell>
          <cell r="I73" t="str">
            <v>0,00</v>
          </cell>
          <cell r="J73">
            <v>790.29</v>
          </cell>
          <cell r="K73">
            <v>0</v>
          </cell>
          <cell r="L73">
            <v>513.25940000000003</v>
          </cell>
          <cell r="M73">
            <v>13.62</v>
          </cell>
          <cell r="O73">
            <v>3.31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/>
          </cell>
          <cell r="Y73">
            <v>0</v>
          </cell>
          <cell r="Z73">
            <v>0</v>
          </cell>
          <cell r="AB73" t="str">
            <v/>
          </cell>
        </row>
        <row r="74">
          <cell r="C74" t="str">
            <v>UPA TORRÕES - CG Nº 009/2022</v>
          </cell>
          <cell r="E74" t="str">
            <v>ERIKA NICOLY GOUVEIA BERNARDO</v>
          </cell>
          <cell r="F74" t="str">
            <v>2 - Outros Profissionais da Saúde</v>
          </cell>
          <cell r="G74" t="str">
            <v>3222-05</v>
          </cell>
          <cell r="H74" t="str">
            <v>05/2026</v>
          </cell>
          <cell r="I74" t="str">
            <v>0,00</v>
          </cell>
          <cell r="J74">
            <v>163.61000000000001</v>
          </cell>
          <cell r="K74">
            <v>0</v>
          </cell>
          <cell r="L74">
            <v>513.25940000000003</v>
          </cell>
          <cell r="M74">
            <v>16.21</v>
          </cell>
          <cell r="O74">
            <v>1.66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1704</v>
          </cell>
          <cell r="Z74">
            <v>0</v>
          </cell>
          <cell r="AB74" t="str">
            <v>Abono assistencial financeiro – complemento Piso da Enfermagem</v>
          </cell>
        </row>
        <row r="75">
          <cell r="C75" t="str">
            <v>UPA TORRÕES - CG Nº 009/2022</v>
          </cell>
          <cell r="E75" t="str">
            <v>ERONILDA DE LIMA FERREIRA</v>
          </cell>
          <cell r="F75" t="str">
            <v>3 - Administrativo</v>
          </cell>
          <cell r="G75" t="str">
            <v>5163-45</v>
          </cell>
          <cell r="H75" t="str">
            <v>05/2026</v>
          </cell>
          <cell r="I75" t="str">
            <v>0,00</v>
          </cell>
          <cell r="J75">
            <v>155.61000000000001</v>
          </cell>
          <cell r="K75">
            <v>0</v>
          </cell>
          <cell r="L75">
            <v>513.25940000000003</v>
          </cell>
          <cell r="M75">
            <v>16.21</v>
          </cell>
          <cell r="O75">
            <v>0</v>
          </cell>
          <cell r="P75">
            <v>0</v>
          </cell>
          <cell r="R75">
            <v>294.08</v>
          </cell>
          <cell r="S75">
            <v>97.26</v>
          </cell>
          <cell r="U75">
            <v>0</v>
          </cell>
          <cell r="V75">
            <v>0</v>
          </cell>
          <cell r="X75" t="str">
            <v/>
          </cell>
          <cell r="Y75">
            <v>29.9</v>
          </cell>
          <cell r="Z75">
            <v>0</v>
          </cell>
          <cell r="AB75" t="str">
            <v>Beneficio obrigatorio CCT Federacao – Plano Assistencial Agiben</v>
          </cell>
        </row>
        <row r="76">
          <cell r="C76" t="str">
            <v>UPA TORRÕES - CG Nº 009/2022</v>
          </cell>
          <cell r="E76" t="str">
            <v>ESTACIO PESSOA DE MELO JUNIOR</v>
          </cell>
          <cell r="F76" t="str">
            <v>3 - Administrativo</v>
          </cell>
          <cell r="G76" t="str">
            <v>7823-20</v>
          </cell>
          <cell r="H76" t="str">
            <v>05/2026</v>
          </cell>
          <cell r="I76" t="str">
            <v>0,00</v>
          </cell>
          <cell r="J76">
            <v>176.66</v>
          </cell>
          <cell r="K76">
            <v>0</v>
          </cell>
          <cell r="L76">
            <v>513.25940000000003</v>
          </cell>
          <cell r="M76">
            <v>16.21</v>
          </cell>
          <cell r="O76">
            <v>1.66</v>
          </cell>
          <cell r="P76">
            <v>0</v>
          </cell>
          <cell r="R76">
            <v>276.08</v>
          </cell>
          <cell r="S76">
            <v>97.26</v>
          </cell>
          <cell r="U76">
            <v>0</v>
          </cell>
          <cell r="V76">
            <v>0</v>
          </cell>
          <cell r="X76" t="str">
            <v/>
          </cell>
          <cell r="Y76">
            <v>0</v>
          </cell>
          <cell r="Z76">
            <v>0</v>
          </cell>
          <cell r="AB76" t="str">
            <v/>
          </cell>
        </row>
        <row r="77">
          <cell r="C77" t="str">
            <v>UPA TORRÕES - CG Nº 009/2022</v>
          </cell>
          <cell r="E77" t="str">
            <v>ESTER ANGELINA DOS SANTOS</v>
          </cell>
          <cell r="F77" t="str">
            <v>2 - Outros Profissionais da Saúde</v>
          </cell>
          <cell r="G77" t="str">
            <v>2234-05</v>
          </cell>
          <cell r="H77" t="str">
            <v>05/2026</v>
          </cell>
          <cell r="I77" t="str">
            <v>0,00</v>
          </cell>
          <cell r="J77">
            <v>476.92</v>
          </cell>
          <cell r="K77">
            <v>0</v>
          </cell>
          <cell r="L77">
            <v>513.25940000000003</v>
          </cell>
          <cell r="M77">
            <v>21.12</v>
          </cell>
          <cell r="O77">
            <v>1.66</v>
          </cell>
          <cell r="P77">
            <v>0</v>
          </cell>
          <cell r="R77">
            <v>0</v>
          </cell>
          <cell r="S77">
            <v>0</v>
          </cell>
          <cell r="U77">
            <v>184.07</v>
          </cell>
          <cell r="V77">
            <v>0</v>
          </cell>
          <cell r="X77" t="str">
            <v>Auxílio Creche</v>
          </cell>
          <cell r="Y77">
            <v>0</v>
          </cell>
          <cell r="Z77">
            <v>0</v>
          </cell>
          <cell r="AB77" t="str">
            <v/>
          </cell>
        </row>
        <row r="78">
          <cell r="C78" t="str">
            <v>UPA TORRÕES - CG Nº 009/2022</v>
          </cell>
          <cell r="E78" t="str">
            <v xml:space="preserve">ESTEVIAN PADUA DA SILVA </v>
          </cell>
          <cell r="F78" t="str">
            <v>2 - Outros Profissionais da Saúde</v>
          </cell>
          <cell r="G78" t="str">
            <v>3241-15</v>
          </cell>
          <cell r="H78" t="str">
            <v>05/2026</v>
          </cell>
          <cell r="I78" t="str">
            <v>0,00</v>
          </cell>
          <cell r="J78">
            <v>336.37</v>
          </cell>
          <cell r="K78">
            <v>0</v>
          </cell>
          <cell r="L78">
            <v>513.25940000000003</v>
          </cell>
          <cell r="M78">
            <v>2.73</v>
          </cell>
          <cell r="O78">
            <v>1.66</v>
          </cell>
          <cell r="P78">
            <v>0</v>
          </cell>
          <cell r="R78">
            <v>168.08</v>
          </cell>
          <cell r="S78">
            <v>162</v>
          </cell>
          <cell r="U78">
            <v>0</v>
          </cell>
          <cell r="V78">
            <v>0</v>
          </cell>
          <cell r="X78" t="str">
            <v/>
          </cell>
          <cell r="Y78">
            <v>0</v>
          </cell>
          <cell r="Z78">
            <v>0</v>
          </cell>
          <cell r="AB78" t="str">
            <v/>
          </cell>
        </row>
        <row r="79">
          <cell r="C79" t="str">
            <v>UPA TORRÕES - CG Nº 009/2022</v>
          </cell>
          <cell r="E79" t="str">
            <v>EVERTON BATISTA DO NASCIMENTO DOS SANTOS</v>
          </cell>
          <cell r="F79" t="str">
            <v>2 - Outros Profissionais da Saúde</v>
          </cell>
          <cell r="G79" t="str">
            <v>3222-05</v>
          </cell>
          <cell r="H79" t="str">
            <v>05/2026</v>
          </cell>
          <cell r="I79" t="str">
            <v>0,00</v>
          </cell>
          <cell r="J79">
            <v>149.88999999999999</v>
          </cell>
          <cell r="K79">
            <v>0</v>
          </cell>
          <cell r="L79">
            <v>513.25940000000003</v>
          </cell>
          <cell r="M79">
            <v>16.21</v>
          </cell>
          <cell r="O79">
            <v>1.66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/>
          </cell>
          <cell r="Y79">
            <v>1704</v>
          </cell>
          <cell r="Z79">
            <v>0</v>
          </cell>
          <cell r="AB79" t="str">
            <v>Abono assistencial financeiro – complemento Piso da Enfermagem</v>
          </cell>
        </row>
        <row r="80">
          <cell r="C80" t="str">
            <v>UPA TORRÕES - CG Nº 009/2022</v>
          </cell>
          <cell r="E80" t="str">
            <v>FABIANA MARIA DA SILVA</v>
          </cell>
          <cell r="F80" t="str">
            <v>2 - Outros Profissionais da Saúde</v>
          </cell>
          <cell r="G80" t="str">
            <v>3222-05</v>
          </cell>
          <cell r="H80" t="str">
            <v>05/2026</v>
          </cell>
          <cell r="I80" t="str">
            <v>0,00</v>
          </cell>
          <cell r="J80">
            <v>163.61000000000001</v>
          </cell>
          <cell r="K80">
            <v>0</v>
          </cell>
          <cell r="L80">
            <v>513.25940000000003</v>
          </cell>
          <cell r="M80">
            <v>16.21</v>
          </cell>
          <cell r="O80">
            <v>1.66</v>
          </cell>
          <cell r="P80">
            <v>0</v>
          </cell>
          <cell r="R80">
            <v>294.08</v>
          </cell>
          <cell r="S80">
            <v>97.26</v>
          </cell>
          <cell r="U80">
            <v>0</v>
          </cell>
          <cell r="V80">
            <v>0</v>
          </cell>
          <cell r="X80" t="str">
            <v/>
          </cell>
          <cell r="Y80">
            <v>1704</v>
          </cell>
          <cell r="Z80">
            <v>0</v>
          </cell>
          <cell r="AB80" t="str">
            <v>Abono assistencial financeiro – complemento Piso da Enfermagem</v>
          </cell>
        </row>
        <row r="81">
          <cell r="C81" t="str">
            <v>UPA TORRÕES - CG Nº 009/2022</v>
          </cell>
          <cell r="E81" t="str">
            <v>FABIANO FERREIRA LIMA</v>
          </cell>
          <cell r="F81" t="str">
            <v>2 - Outros Profissionais da Saúde</v>
          </cell>
          <cell r="G81" t="str">
            <v>3222-05</v>
          </cell>
          <cell r="H81" t="str">
            <v>05/2026</v>
          </cell>
          <cell r="I81" t="str">
            <v>0,00</v>
          </cell>
          <cell r="J81">
            <v>179.58</v>
          </cell>
          <cell r="K81">
            <v>0</v>
          </cell>
          <cell r="L81">
            <v>0</v>
          </cell>
          <cell r="M81">
            <v>0</v>
          </cell>
          <cell r="O81">
            <v>1.66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/>
          </cell>
          <cell r="Y81">
            <v>1704</v>
          </cell>
          <cell r="Z81">
            <v>0</v>
          </cell>
          <cell r="AB81" t="str">
            <v>Abono assistencial financeiro – complemento Piso da Enfermagem</v>
          </cell>
        </row>
        <row r="82">
          <cell r="C82" t="str">
            <v>UPA TORRÕES - CG Nº 009/2022</v>
          </cell>
          <cell r="E82" t="str">
            <v>FABIO HENRIQUE SOUZA DA SILVA</v>
          </cell>
          <cell r="F82" t="str">
            <v>3 - Administrativo</v>
          </cell>
          <cell r="G82" t="str">
            <v>3132-20</v>
          </cell>
          <cell r="H82" t="str">
            <v>05/2026</v>
          </cell>
          <cell r="I82" t="str">
            <v>0,00</v>
          </cell>
          <cell r="J82">
            <v>204.27</v>
          </cell>
          <cell r="K82">
            <v>0</v>
          </cell>
          <cell r="L82">
            <v>513.25940000000003</v>
          </cell>
          <cell r="M82">
            <v>32.42</v>
          </cell>
          <cell r="O82">
            <v>0</v>
          </cell>
          <cell r="P82">
            <v>0</v>
          </cell>
          <cell r="R82">
            <v>141.08000000000001</v>
          </cell>
          <cell r="S82">
            <v>135</v>
          </cell>
          <cell r="U82">
            <v>0</v>
          </cell>
          <cell r="V82">
            <v>0</v>
          </cell>
          <cell r="X82" t="str">
            <v/>
          </cell>
          <cell r="Y82">
            <v>29.9</v>
          </cell>
          <cell r="Z82">
            <v>0</v>
          </cell>
          <cell r="AB82" t="str">
            <v>Beneficio obrigatorio CCT Federacao – Plano Assistencial Agiben</v>
          </cell>
        </row>
        <row r="83">
          <cell r="C83" t="str">
            <v>UPA TORRÕES - CG Nº 009/2022</v>
          </cell>
          <cell r="E83" t="str">
            <v>FABIO PEDROSA DA SILVA JUNIOR</v>
          </cell>
          <cell r="F83" t="str">
            <v>3 - Administrativo</v>
          </cell>
          <cell r="G83" t="str">
            <v>5211-30</v>
          </cell>
          <cell r="H83" t="str">
            <v>05/2026</v>
          </cell>
          <cell r="I83" t="str">
            <v>0,00</v>
          </cell>
          <cell r="J83">
            <v>131.5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276.08</v>
          </cell>
          <cell r="S83">
            <v>102.02</v>
          </cell>
          <cell r="U83">
            <v>0</v>
          </cell>
          <cell r="V83">
            <v>0</v>
          </cell>
          <cell r="X83" t="str">
            <v/>
          </cell>
          <cell r="Y83">
            <v>0</v>
          </cell>
          <cell r="Z83">
            <v>0</v>
          </cell>
          <cell r="AB83" t="str">
            <v>Beneficio obrigatorio CCT Federacao – Plano Assistencial Agiben</v>
          </cell>
        </row>
        <row r="84">
          <cell r="C84" t="str">
            <v>UPA TORRÕES - CG Nº 009/2022</v>
          </cell>
          <cell r="E84" t="str">
            <v>FABIOLA MARIA DA SILVA</v>
          </cell>
          <cell r="F84" t="str">
            <v>2 - Outros Profissionais da Saúde</v>
          </cell>
          <cell r="G84" t="str">
            <v>2235-05</v>
          </cell>
          <cell r="H84" t="str">
            <v>05/2026</v>
          </cell>
          <cell r="I84" t="str">
            <v>0,00</v>
          </cell>
          <cell r="J84">
            <v>250.25</v>
          </cell>
          <cell r="K84">
            <v>0</v>
          </cell>
          <cell r="L84">
            <v>513.25940000000003</v>
          </cell>
          <cell r="M84">
            <v>3.33</v>
          </cell>
          <cell r="O84">
            <v>3.31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2096.2800000000002</v>
          </cell>
          <cell r="Z84">
            <v>0</v>
          </cell>
          <cell r="AB84" t="str">
            <v>Abono assistencial financeiro – complemento Piso da Enfermagem</v>
          </cell>
        </row>
        <row r="85">
          <cell r="C85" t="str">
            <v>UPA TORRÕES - CG Nº 009/2022</v>
          </cell>
          <cell r="E85" t="str">
            <v>FABIOLA MARINHO FALCAO</v>
          </cell>
          <cell r="F85" t="str">
            <v>2 - Outros Profissionais da Saúde</v>
          </cell>
          <cell r="G85" t="str">
            <v>3222-05</v>
          </cell>
          <cell r="H85" t="str">
            <v>05/2026</v>
          </cell>
          <cell r="I85" t="str">
            <v>0,00</v>
          </cell>
          <cell r="J85">
            <v>194.01</v>
          </cell>
          <cell r="K85">
            <v>0</v>
          </cell>
          <cell r="L85">
            <v>513.25940000000003</v>
          </cell>
          <cell r="M85">
            <v>16.21</v>
          </cell>
          <cell r="O85">
            <v>1.66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1704</v>
          </cell>
          <cell r="Z85">
            <v>0</v>
          </cell>
          <cell r="AB85" t="str">
            <v>Abono assistencial financeiro – complemento Piso da Enfermagem</v>
          </cell>
        </row>
        <row r="86">
          <cell r="C86" t="str">
            <v>UPA TORRÕES - CG Nº 009/2022</v>
          </cell>
          <cell r="E86" t="str">
            <v>FABIOLA MEDEIROS SOUZA DOS PRAZERES</v>
          </cell>
          <cell r="F86" t="str">
            <v>2 - Outros Profissionais da Saúde</v>
          </cell>
          <cell r="G86" t="str">
            <v>3222-05</v>
          </cell>
          <cell r="H86" t="str">
            <v>05/2026</v>
          </cell>
          <cell r="I86" t="str">
            <v>0,00</v>
          </cell>
          <cell r="J86">
            <v>179.58</v>
          </cell>
          <cell r="K86">
            <v>0</v>
          </cell>
          <cell r="L86">
            <v>513.25940000000003</v>
          </cell>
          <cell r="M86">
            <v>16.21</v>
          </cell>
          <cell r="O86">
            <v>1.66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/>
          </cell>
          <cell r="Y86">
            <v>1704</v>
          </cell>
          <cell r="Z86">
            <v>0</v>
          </cell>
          <cell r="AB86" t="str">
            <v>Abono assistencial financeiro – complemento Piso da Enfermagem</v>
          </cell>
        </row>
        <row r="87">
          <cell r="C87" t="str">
            <v>UPA TORRÕES - CG Nº 009/2022</v>
          </cell>
          <cell r="E87" t="str">
            <v>FABIOLA REGINA FIRMINO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 t="str">
            <v>0,00</v>
          </cell>
          <cell r="J87">
            <v>163.61000000000001</v>
          </cell>
          <cell r="K87">
            <v>0</v>
          </cell>
          <cell r="L87">
            <v>513.25940000000003</v>
          </cell>
          <cell r="M87">
            <v>16.21</v>
          </cell>
          <cell r="O87">
            <v>1.66</v>
          </cell>
          <cell r="P87">
            <v>0</v>
          </cell>
          <cell r="R87">
            <v>294.08</v>
          </cell>
          <cell r="S87">
            <v>97.26</v>
          </cell>
          <cell r="U87">
            <v>0</v>
          </cell>
          <cell r="V87">
            <v>0</v>
          </cell>
          <cell r="X87" t="str">
            <v/>
          </cell>
          <cell r="Y87">
            <v>1704</v>
          </cell>
          <cell r="Z87">
            <v>0</v>
          </cell>
          <cell r="AB87" t="str">
            <v>Abono assistencial financeiro – complemento Piso da Enfermagem</v>
          </cell>
        </row>
        <row r="88">
          <cell r="C88" t="str">
            <v>UPA TORRÕES - CG Nº 009/2022</v>
          </cell>
          <cell r="E88" t="str">
            <v>FELIPE SILVA FRAGOSO</v>
          </cell>
          <cell r="F88" t="str">
            <v>3 - Administrativo</v>
          </cell>
          <cell r="G88" t="str">
            <v>2251-25</v>
          </cell>
          <cell r="H88" t="str">
            <v>05/2026</v>
          </cell>
          <cell r="I88" t="str">
            <v>0,00</v>
          </cell>
          <cell r="J88">
            <v>988.74</v>
          </cell>
          <cell r="K88">
            <v>0</v>
          </cell>
          <cell r="L88">
            <v>0</v>
          </cell>
          <cell r="M88">
            <v>0</v>
          </cell>
          <cell r="O88">
            <v>13.23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29.9</v>
          </cell>
          <cell r="Z88">
            <v>0</v>
          </cell>
          <cell r="AB88" t="str">
            <v>Beneficio obrigatorio CCT Federacao – Plano Assistencial Agiben</v>
          </cell>
        </row>
        <row r="89">
          <cell r="C89" t="str">
            <v>UPA TORRÕES - CG Nº 009/2022</v>
          </cell>
          <cell r="E89" t="str">
            <v>FERNANDO LUIZ ASSUNCAO DOS SANTOS</v>
          </cell>
          <cell r="F89" t="str">
            <v>3 - Administrativo</v>
          </cell>
          <cell r="G89" t="str">
            <v>5143-10</v>
          </cell>
          <cell r="H89" t="str">
            <v>05/2026</v>
          </cell>
          <cell r="I89" t="str">
            <v>0,00</v>
          </cell>
          <cell r="J89">
            <v>185.12</v>
          </cell>
          <cell r="K89">
            <v>0</v>
          </cell>
          <cell r="L89">
            <v>513.25940000000003</v>
          </cell>
          <cell r="M89">
            <v>32.42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29.9</v>
          </cell>
          <cell r="Z89">
            <v>0</v>
          </cell>
          <cell r="AB89" t="str">
            <v>Beneficio obrigatorio CCT Federacao – Plano Assistencial Agiben</v>
          </cell>
        </row>
        <row r="90">
          <cell r="C90" t="str">
            <v>UPA TORRÕES - CG Nº 009/2022</v>
          </cell>
          <cell r="E90" t="str">
            <v>FILIPE CASTELO BRANCO DA SILVA COUTO</v>
          </cell>
          <cell r="F90" t="str">
            <v>2 - Outros Profissionais da Saúde</v>
          </cell>
          <cell r="G90" t="str">
            <v>5152-05</v>
          </cell>
          <cell r="H90" t="str">
            <v>05/2026</v>
          </cell>
          <cell r="I90" t="str">
            <v>0,00</v>
          </cell>
          <cell r="J90">
            <v>177.28</v>
          </cell>
          <cell r="K90">
            <v>0</v>
          </cell>
          <cell r="L90">
            <v>513.25940000000003</v>
          </cell>
          <cell r="M90">
            <v>16.21</v>
          </cell>
          <cell r="O90">
            <v>1.66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0</v>
          </cell>
          <cell r="Z90">
            <v>0</v>
          </cell>
          <cell r="AB90" t="str">
            <v/>
          </cell>
        </row>
        <row r="91">
          <cell r="C91" t="str">
            <v>UPA TORRÕES - CG Nº 009/2022</v>
          </cell>
          <cell r="E91" t="str">
            <v>GABRIEL FRANCA DA SILVA</v>
          </cell>
          <cell r="F91" t="str">
            <v>3 - Administrativo</v>
          </cell>
          <cell r="G91" t="str">
            <v>4221-05</v>
          </cell>
          <cell r="H91" t="str">
            <v>05/2026</v>
          </cell>
          <cell r="I91" t="str">
            <v>0,00</v>
          </cell>
          <cell r="J91">
            <v>154.34</v>
          </cell>
          <cell r="K91">
            <v>0</v>
          </cell>
          <cell r="L91">
            <v>513.25940000000003</v>
          </cell>
          <cell r="M91">
            <v>16.21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29.9</v>
          </cell>
          <cell r="Z91">
            <v>0</v>
          </cell>
          <cell r="AB91" t="str">
            <v>Beneficio obrigatorio CCT Federacao – Plano Assistencial Agiben</v>
          </cell>
        </row>
        <row r="92">
          <cell r="C92" t="str">
            <v>UPA TORRÕES - CG Nº 009/2022</v>
          </cell>
          <cell r="E92" t="str">
            <v>GABRIELLE SANTOS DA SILVA</v>
          </cell>
          <cell r="F92" t="str">
            <v>2 - Outros Profissionais da Saúde</v>
          </cell>
          <cell r="G92" t="str">
            <v>2234-05</v>
          </cell>
          <cell r="H92" t="str">
            <v>05/2026</v>
          </cell>
          <cell r="I92" t="str">
            <v>0,00</v>
          </cell>
          <cell r="J92">
            <v>398.34</v>
          </cell>
          <cell r="K92">
            <v>0</v>
          </cell>
          <cell r="L92">
            <v>513.25940000000003</v>
          </cell>
          <cell r="M92">
            <v>21.12</v>
          </cell>
          <cell r="O92">
            <v>1.66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0</v>
          </cell>
          <cell r="Z92">
            <v>0</v>
          </cell>
          <cell r="AB92" t="str">
            <v/>
          </cell>
        </row>
        <row r="93">
          <cell r="C93" t="str">
            <v>UPA TORRÕES - CG Nº 009/2022</v>
          </cell>
          <cell r="E93" t="str">
            <v>GEANY CARLINY LIMEIRA BARATA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 t="str">
            <v>0,00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1.66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454.4</v>
          </cell>
          <cell r="Z93">
            <v>0</v>
          </cell>
          <cell r="AB93" t="str">
            <v>Abono assistencial financeiro – complemento Piso da Enfermagem</v>
          </cell>
        </row>
        <row r="94">
          <cell r="C94" t="str">
            <v>UPA TORRÕES - CG Nº 009/2022</v>
          </cell>
          <cell r="E94" t="str">
            <v>GLEBSON ELTON DA SILVA ARAUJO</v>
          </cell>
          <cell r="F94" t="str">
            <v>3 - Administrativo</v>
          </cell>
          <cell r="G94" t="str">
            <v>3132-20</v>
          </cell>
          <cell r="H94" t="str">
            <v>05/2026</v>
          </cell>
          <cell r="I94" t="str">
            <v>0,00</v>
          </cell>
          <cell r="J94">
            <v>270.06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29.9</v>
          </cell>
          <cell r="Z94">
            <v>0</v>
          </cell>
          <cell r="AB94" t="str">
            <v>Beneficio obrigatorio CCT Federacao – Plano Assistencial Agiben</v>
          </cell>
        </row>
        <row r="95">
          <cell r="C95" t="str">
            <v>UPA TORRÕES - CG Nº 009/2022</v>
          </cell>
          <cell r="E95" t="str">
            <v>GLENDA SHEILA DE MELO FALCAO OLIVEIRA</v>
          </cell>
          <cell r="F95" t="str">
            <v>2 - Outros Profissionais da Saúde</v>
          </cell>
          <cell r="G95" t="str">
            <v>2235-05</v>
          </cell>
          <cell r="H95" t="str">
            <v>05/2026</v>
          </cell>
          <cell r="I95" t="str">
            <v>0,00</v>
          </cell>
          <cell r="J95">
            <v>262.02</v>
          </cell>
          <cell r="K95">
            <v>0</v>
          </cell>
          <cell r="L95">
            <v>513.25940000000003</v>
          </cell>
          <cell r="M95">
            <v>3.33</v>
          </cell>
          <cell r="O95">
            <v>3.31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2096.2800000000002</v>
          </cell>
          <cell r="Z95">
            <v>0</v>
          </cell>
          <cell r="AB95" t="str">
            <v>Abono assistencial financeiro – complemento Piso da Enfermagem</v>
          </cell>
        </row>
        <row r="96">
          <cell r="C96" t="str">
            <v>UPA TORRÕES - CG Nº 009/2022</v>
          </cell>
          <cell r="E96" t="str">
            <v>GRACIETE MARIA DA SILVA</v>
          </cell>
          <cell r="F96" t="str">
            <v>2 - Outros Profissionais da Saúde</v>
          </cell>
          <cell r="G96" t="str">
            <v>5152-05</v>
          </cell>
          <cell r="H96" t="str">
            <v>05/2026</v>
          </cell>
          <cell r="I96" t="str">
            <v>0,00</v>
          </cell>
          <cell r="J96">
            <v>193.04</v>
          </cell>
          <cell r="K96">
            <v>0</v>
          </cell>
          <cell r="L96">
            <v>513.25940000000003</v>
          </cell>
          <cell r="M96">
            <v>16.21</v>
          </cell>
          <cell r="O96">
            <v>1.66</v>
          </cell>
          <cell r="P96">
            <v>0</v>
          </cell>
          <cell r="R96">
            <v>36.08</v>
          </cell>
          <cell r="S96">
            <v>30</v>
          </cell>
          <cell r="U96">
            <v>0</v>
          </cell>
          <cell r="V96">
            <v>0</v>
          </cell>
          <cell r="X96" t="str">
            <v/>
          </cell>
          <cell r="Y96">
            <v>0</v>
          </cell>
          <cell r="Z96">
            <v>0</v>
          </cell>
          <cell r="AB96" t="str">
            <v/>
          </cell>
        </row>
        <row r="97">
          <cell r="C97" t="str">
            <v>UPA TORRÕES - CG Nº 009/2022</v>
          </cell>
          <cell r="E97" t="str">
            <v>GUMERCINDO SOLANO CARNEIRO DA CUNHA</v>
          </cell>
          <cell r="F97" t="str">
            <v>3 - Administrativo</v>
          </cell>
          <cell r="G97" t="str">
            <v>7823-20</v>
          </cell>
          <cell r="H97" t="str">
            <v>05/2026</v>
          </cell>
          <cell r="I97" t="str">
            <v>0,00</v>
          </cell>
          <cell r="J97">
            <v>155.61000000000001</v>
          </cell>
          <cell r="K97">
            <v>0</v>
          </cell>
          <cell r="L97">
            <v>513.25940000000003</v>
          </cell>
          <cell r="M97">
            <v>16.21</v>
          </cell>
          <cell r="O97">
            <v>1.66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0</v>
          </cell>
          <cell r="Z97">
            <v>0</v>
          </cell>
          <cell r="AB97" t="str">
            <v/>
          </cell>
        </row>
        <row r="98">
          <cell r="C98" t="str">
            <v>UPA TORRÕES - CG Nº 009/2022</v>
          </cell>
          <cell r="E98" t="str">
            <v>GUSTAVO SOBRAL ALVES</v>
          </cell>
          <cell r="F98" t="str">
            <v>2 - Outros Profissionais da Saúde</v>
          </cell>
          <cell r="G98" t="str">
            <v>3222-05</v>
          </cell>
          <cell r="H98" t="str">
            <v>05/2026</v>
          </cell>
          <cell r="I98" t="str">
            <v>0,00</v>
          </cell>
          <cell r="J98">
            <v>154.93</v>
          </cell>
          <cell r="K98">
            <v>0</v>
          </cell>
          <cell r="L98">
            <v>513.25940000000003</v>
          </cell>
          <cell r="M98">
            <v>16.21</v>
          </cell>
          <cell r="O98">
            <v>1.66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1704</v>
          </cell>
          <cell r="Z98">
            <v>0</v>
          </cell>
          <cell r="AB98" t="str">
            <v>Abono assistencial financeiro – complemento Piso da Enfermagem</v>
          </cell>
        </row>
        <row r="99">
          <cell r="C99" t="str">
            <v>UPA TORRÕES - CG Nº 009/2022</v>
          </cell>
          <cell r="E99" t="str">
            <v>HEDRIK JOSE FERREIRA DA SILVA</v>
          </cell>
          <cell r="F99" t="str">
            <v>2 - Outros Profissionais da Saúde</v>
          </cell>
          <cell r="G99" t="str">
            <v>2235-05</v>
          </cell>
          <cell r="H99" t="str">
            <v>05/2026</v>
          </cell>
          <cell r="I99" t="str">
            <v>0,00</v>
          </cell>
          <cell r="J99">
            <v>204.2</v>
          </cell>
          <cell r="K99">
            <v>0</v>
          </cell>
          <cell r="L99">
            <v>513.25940000000003</v>
          </cell>
          <cell r="M99">
            <v>2.79</v>
          </cell>
          <cell r="O99">
            <v>1.66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/>
          </cell>
          <cell r="Y99">
            <v>0</v>
          </cell>
          <cell r="Z99">
            <v>0</v>
          </cell>
          <cell r="AB99" t="str">
            <v/>
          </cell>
        </row>
        <row r="100">
          <cell r="C100" t="str">
            <v>UPA TORRÕES - CG Nº 009/2022</v>
          </cell>
          <cell r="E100" t="str">
            <v xml:space="preserve">HERMINIA DE SOUZA MACHADO </v>
          </cell>
          <cell r="F100" t="str">
            <v>2 - Outros Profissionais da Saúde</v>
          </cell>
          <cell r="G100" t="str">
            <v>2235-05</v>
          </cell>
          <cell r="H100" t="str">
            <v>05/2026</v>
          </cell>
          <cell r="I100" t="str">
            <v>0,00</v>
          </cell>
          <cell r="J100">
            <v>288.11</v>
          </cell>
          <cell r="K100">
            <v>0</v>
          </cell>
          <cell r="L100">
            <v>0</v>
          </cell>
          <cell r="M100">
            <v>0</v>
          </cell>
          <cell r="O100">
            <v>3.31</v>
          </cell>
          <cell r="P100">
            <v>0</v>
          </cell>
          <cell r="R100">
            <v>0</v>
          </cell>
          <cell r="S100">
            <v>0</v>
          </cell>
          <cell r="U100">
            <v>138.38999999999999</v>
          </cell>
          <cell r="V100">
            <v>0</v>
          </cell>
          <cell r="X100" t="str">
            <v>Auxílio Creche</v>
          </cell>
          <cell r="Y100">
            <v>2096.2800000000002</v>
          </cell>
          <cell r="Z100">
            <v>0</v>
          </cell>
          <cell r="AB100" t="str">
            <v>Abono assistencial financeiro – complemento Piso da Enfermagem</v>
          </cell>
        </row>
        <row r="101">
          <cell r="C101" t="str">
            <v>UPA TORRÕES - CG Nº 009/2022</v>
          </cell>
          <cell r="E101" t="str">
            <v>HILDA TUNU DA COSTA NETA</v>
          </cell>
          <cell r="F101" t="str">
            <v>2 - Outros Profissionais da Saúde</v>
          </cell>
          <cell r="G101" t="str">
            <v>2236-05</v>
          </cell>
          <cell r="H101" t="str">
            <v>05/2026</v>
          </cell>
          <cell r="I101" t="str">
            <v>0,00</v>
          </cell>
          <cell r="J101">
            <v>268.25</v>
          </cell>
          <cell r="K101">
            <v>0</v>
          </cell>
          <cell r="L101">
            <v>513.25940000000003</v>
          </cell>
          <cell r="M101">
            <v>2.95</v>
          </cell>
          <cell r="O101">
            <v>3.31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0</v>
          </cell>
          <cell r="Z101">
            <v>0</v>
          </cell>
          <cell r="AB101" t="str">
            <v/>
          </cell>
        </row>
        <row r="102">
          <cell r="C102" t="str">
            <v>UPA TORRÕES - CG Nº 009/2022</v>
          </cell>
          <cell r="E102" t="str">
            <v>IONARA DO NASCIMENTO SILVA</v>
          </cell>
          <cell r="F102" t="str">
            <v>2 - Outros Profissionais da Saúde</v>
          </cell>
          <cell r="G102" t="str">
            <v>2516-05</v>
          </cell>
          <cell r="H102" t="str">
            <v>05/2026</v>
          </cell>
          <cell r="I102" t="str">
            <v>0,00</v>
          </cell>
          <cell r="J102">
            <v>328.02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29.9</v>
          </cell>
          <cell r="Z102">
            <v>0</v>
          </cell>
          <cell r="AB102" t="str">
            <v>Beneficio obrigatorio CCT Federacao – Plano Assistencial Agiben</v>
          </cell>
        </row>
        <row r="103">
          <cell r="C103" t="str">
            <v>UPA TORRÕES - CG Nº 009/2022</v>
          </cell>
          <cell r="E103" t="str">
            <v>ISAAC JOSE DE SANTANA QUEIROZ</v>
          </cell>
          <cell r="F103" t="str">
            <v>2 - Outros Profissionais da Saúde</v>
          </cell>
          <cell r="G103" t="str">
            <v>3222-05</v>
          </cell>
          <cell r="H103" t="str">
            <v>05/2026</v>
          </cell>
          <cell r="I103" t="str">
            <v>0,00</v>
          </cell>
          <cell r="J103">
            <v>177.58</v>
          </cell>
          <cell r="K103">
            <v>0</v>
          </cell>
          <cell r="L103">
            <v>513.25940000000003</v>
          </cell>
          <cell r="M103">
            <v>16.21</v>
          </cell>
          <cell r="O103">
            <v>1.66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1704</v>
          </cell>
          <cell r="Z103">
            <v>0</v>
          </cell>
          <cell r="AB103" t="str">
            <v>Abono assistencial financeiro – complemento Piso da Enfermagem</v>
          </cell>
        </row>
        <row r="104">
          <cell r="C104" t="str">
            <v>UPA TORRÕES - CG Nº 009/2022</v>
          </cell>
          <cell r="E104" t="str">
            <v>ISABELLE FERNANDA DA SILVA FERRAZ</v>
          </cell>
          <cell r="F104" t="str">
            <v>3 - Administrativo</v>
          </cell>
          <cell r="G104" t="str">
            <v>4221-05</v>
          </cell>
          <cell r="H104" t="str">
            <v>05/2026</v>
          </cell>
          <cell r="I104" t="str">
            <v>0,00</v>
          </cell>
          <cell r="J104">
            <v>159.93</v>
          </cell>
          <cell r="K104">
            <v>0</v>
          </cell>
          <cell r="L104">
            <v>513.25940000000003</v>
          </cell>
          <cell r="M104">
            <v>16.21</v>
          </cell>
          <cell r="O104">
            <v>0</v>
          </cell>
          <cell r="P104">
            <v>0</v>
          </cell>
          <cell r="R104">
            <v>276.08</v>
          </cell>
          <cell r="S104">
            <v>97.26</v>
          </cell>
          <cell r="U104">
            <v>0</v>
          </cell>
          <cell r="V104">
            <v>0</v>
          </cell>
          <cell r="X104" t="str">
            <v/>
          </cell>
          <cell r="Y104">
            <v>29.9</v>
          </cell>
          <cell r="Z104">
            <v>0</v>
          </cell>
          <cell r="AB104" t="str">
            <v>Beneficio obrigatorio CCT Federacao – Plano Assistencial Agiben</v>
          </cell>
        </row>
        <row r="105">
          <cell r="C105" t="str">
            <v>UPA TORRÕES - CG Nº 009/2022</v>
          </cell>
          <cell r="E105" t="str">
            <v>ITALO HENRIQUE NOGUEIRA</v>
          </cell>
          <cell r="F105" t="str">
            <v>3 - Administrativo</v>
          </cell>
          <cell r="G105" t="str">
            <v>3132-20</v>
          </cell>
          <cell r="H105" t="str">
            <v>05/2026</v>
          </cell>
          <cell r="I105" t="str">
            <v>0,00</v>
          </cell>
          <cell r="J105">
            <v>227.01</v>
          </cell>
          <cell r="K105">
            <v>0</v>
          </cell>
          <cell r="L105">
            <v>513.25940000000003</v>
          </cell>
          <cell r="M105">
            <v>32.42</v>
          </cell>
          <cell r="O105">
            <v>1.66</v>
          </cell>
          <cell r="P105">
            <v>0</v>
          </cell>
          <cell r="R105">
            <v>276.08</v>
          </cell>
          <cell r="S105">
            <v>145.69</v>
          </cell>
          <cell r="U105">
            <v>0</v>
          </cell>
          <cell r="V105">
            <v>0</v>
          </cell>
          <cell r="X105" t="str">
            <v/>
          </cell>
          <cell r="Y105">
            <v>29.9</v>
          </cell>
          <cell r="Z105">
            <v>0</v>
          </cell>
          <cell r="AB105" t="str">
            <v>Beneficio obrigatorio CCT Federacao – Plano Assistencial Agiben</v>
          </cell>
        </row>
        <row r="106">
          <cell r="C106" t="str">
            <v>UPA TORRÕES - CG Nº 009/2022</v>
          </cell>
          <cell r="E106" t="str">
            <v>IVANEIDE HENRIQUE DE MEDEIROS</v>
          </cell>
          <cell r="F106" t="str">
            <v>2 - Outros Profissionais da Saúde</v>
          </cell>
          <cell r="G106" t="str">
            <v>3222-05</v>
          </cell>
          <cell r="H106" t="str">
            <v>05/2026</v>
          </cell>
          <cell r="I106" t="str">
            <v>0,00</v>
          </cell>
          <cell r="J106">
            <v>159.93</v>
          </cell>
          <cell r="K106">
            <v>0</v>
          </cell>
          <cell r="L106">
            <v>513.25940000000003</v>
          </cell>
          <cell r="M106">
            <v>16.21</v>
          </cell>
          <cell r="O106">
            <v>1.66</v>
          </cell>
          <cell r="P106">
            <v>0</v>
          </cell>
          <cell r="R106">
            <v>276.08</v>
          </cell>
          <cell r="S106">
            <v>97.26</v>
          </cell>
          <cell r="U106">
            <v>0</v>
          </cell>
          <cell r="V106">
            <v>0</v>
          </cell>
          <cell r="X106" t="str">
            <v/>
          </cell>
          <cell r="Y106">
            <v>1704</v>
          </cell>
          <cell r="Z106">
            <v>0</v>
          </cell>
          <cell r="AB106" t="str">
            <v>Abono assistencial financeiro – complemento Piso da Enfermagem</v>
          </cell>
        </row>
        <row r="107">
          <cell r="C107" t="str">
            <v>UPA TORRÕES - CG Nº 009/2022</v>
          </cell>
          <cell r="E107" t="str">
            <v>IVANILDO SANTOS NASCIMENTO</v>
          </cell>
          <cell r="F107" t="str">
            <v>3 - Administrativo</v>
          </cell>
          <cell r="G107" t="str">
            <v>5151-10</v>
          </cell>
          <cell r="H107" t="str">
            <v>05/2026</v>
          </cell>
          <cell r="I107" t="str">
            <v>0,00</v>
          </cell>
          <cell r="J107">
            <v>239.4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 t="str">
            <v/>
          </cell>
          <cell r="Y107">
            <v>29.9</v>
          </cell>
          <cell r="Z107">
            <v>0</v>
          </cell>
          <cell r="AB107" t="str">
            <v>Beneficio obrigatorio CCT Federacao – Plano Assistencial Agiben</v>
          </cell>
        </row>
        <row r="108">
          <cell r="C108" t="str">
            <v>UPA TORRÕES - CG Nº 009/2022</v>
          </cell>
          <cell r="E108" t="str">
            <v>IVIRSON CHAVES MENDES DA SILVA</v>
          </cell>
          <cell r="F108" t="str">
            <v>2 - Outros Profissionais da Saúde</v>
          </cell>
          <cell r="G108" t="str">
            <v>3222-05</v>
          </cell>
          <cell r="H108" t="str">
            <v>05/2026</v>
          </cell>
          <cell r="I108" t="str">
            <v>0,00</v>
          </cell>
          <cell r="J108">
            <v>178.34</v>
          </cell>
          <cell r="K108">
            <v>0</v>
          </cell>
          <cell r="L108">
            <v>0</v>
          </cell>
          <cell r="M108">
            <v>0</v>
          </cell>
          <cell r="O108">
            <v>1.66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/>
          </cell>
          <cell r="Y108">
            <v>1704</v>
          </cell>
          <cell r="Z108">
            <v>0</v>
          </cell>
          <cell r="AB108" t="str">
            <v>Abono assistencial financeiro – complemento Piso da Enfermagem</v>
          </cell>
        </row>
        <row r="109">
          <cell r="C109" t="str">
            <v>UPA TORRÕES - CG Nº 009/2022</v>
          </cell>
          <cell r="E109" t="str">
            <v xml:space="preserve">JACQUELINE MARIA DA SILVA SOUZA </v>
          </cell>
          <cell r="F109" t="str">
            <v>2 - Outros Profissionais da Saúde</v>
          </cell>
          <cell r="G109" t="str">
            <v>3222-05</v>
          </cell>
          <cell r="H109" t="str">
            <v>05/2026</v>
          </cell>
          <cell r="I109" t="str">
            <v>0,00</v>
          </cell>
          <cell r="J109">
            <v>131.69999999999999</v>
          </cell>
          <cell r="K109">
            <v>0</v>
          </cell>
          <cell r="L109">
            <v>513.25940000000003</v>
          </cell>
          <cell r="M109">
            <v>16.21</v>
          </cell>
          <cell r="O109">
            <v>1.66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 t="str">
            <v/>
          </cell>
          <cell r="Y109">
            <v>1704</v>
          </cell>
          <cell r="Z109">
            <v>0</v>
          </cell>
          <cell r="AB109" t="str">
            <v>Abono assistencial financeiro – complemento Piso da Enfermagem</v>
          </cell>
        </row>
        <row r="110">
          <cell r="C110" t="str">
            <v>UPA TORRÕES - CG Nº 009/2022</v>
          </cell>
          <cell r="E110" t="str">
            <v>JAILTON SIQUEIRA SIMOES FERREIRA</v>
          </cell>
          <cell r="F110" t="str">
            <v>3 - Administrativo</v>
          </cell>
          <cell r="G110" t="str">
            <v>2234-05</v>
          </cell>
          <cell r="H110" t="str">
            <v>05/2026</v>
          </cell>
          <cell r="I110" t="str">
            <v>0,00</v>
          </cell>
          <cell r="J110">
            <v>574.21</v>
          </cell>
          <cell r="K110">
            <v>0</v>
          </cell>
          <cell r="L110">
            <v>513.25940000000003</v>
          </cell>
          <cell r="M110">
            <v>21.12</v>
          </cell>
          <cell r="O110">
            <v>1.66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/>
          </cell>
          <cell r="Y110">
            <v>0</v>
          </cell>
          <cell r="Z110">
            <v>0</v>
          </cell>
          <cell r="AB110" t="str">
            <v/>
          </cell>
        </row>
        <row r="111">
          <cell r="C111" t="str">
            <v>UPA TORRÕES - CG Nº 009/2022</v>
          </cell>
          <cell r="E111" t="str">
            <v>JAMINE MARIA DA SILVA</v>
          </cell>
          <cell r="F111" t="str">
            <v>2 - Outros Profissionais da Saúde</v>
          </cell>
          <cell r="G111" t="str">
            <v>2234-05</v>
          </cell>
          <cell r="H111" t="str">
            <v>05/2026</v>
          </cell>
          <cell r="I111" t="str">
            <v>0,00</v>
          </cell>
          <cell r="J111">
            <v>326.7</v>
          </cell>
          <cell r="K111">
            <v>0</v>
          </cell>
          <cell r="L111">
            <v>0</v>
          </cell>
          <cell r="M111">
            <v>0</v>
          </cell>
          <cell r="O111">
            <v>1.66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/>
          </cell>
          <cell r="Y111">
            <v>0</v>
          </cell>
          <cell r="Z111">
            <v>0</v>
          </cell>
          <cell r="AB111" t="str">
            <v/>
          </cell>
        </row>
        <row r="112">
          <cell r="C112" t="str">
            <v>UPA TORRÕES - CG Nº 009/2022</v>
          </cell>
          <cell r="E112" t="str">
            <v>JANAINA MARIA DA CONCEICAO</v>
          </cell>
          <cell r="F112" t="str">
            <v>2 - Outros Profissionais da Saúde</v>
          </cell>
          <cell r="G112" t="str">
            <v>3241-15</v>
          </cell>
          <cell r="H112" t="str">
            <v>05/2026</v>
          </cell>
          <cell r="I112" t="str">
            <v>0,00</v>
          </cell>
          <cell r="J112">
            <v>343.96</v>
          </cell>
          <cell r="K112">
            <v>0</v>
          </cell>
          <cell r="L112">
            <v>513.25940000000003</v>
          </cell>
          <cell r="M112">
            <v>2.73</v>
          </cell>
          <cell r="O112">
            <v>1.66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0</v>
          </cell>
          <cell r="Z112">
            <v>0</v>
          </cell>
          <cell r="AB112" t="str">
            <v/>
          </cell>
        </row>
        <row r="113">
          <cell r="C113" t="str">
            <v>UPA TORRÕES - CG Nº 009/2022</v>
          </cell>
          <cell r="E113" t="str">
            <v>JAQUELINE ALVES DE OLIVEIRA</v>
          </cell>
          <cell r="F113" t="str">
            <v>2 - Outros Profissionais da Saúde</v>
          </cell>
          <cell r="G113" t="str">
            <v>5152-05</v>
          </cell>
          <cell r="H113" t="str">
            <v>05/2026</v>
          </cell>
          <cell r="I113" t="str">
            <v>0,00</v>
          </cell>
          <cell r="J113">
            <v>159.93</v>
          </cell>
          <cell r="K113">
            <v>0</v>
          </cell>
          <cell r="L113">
            <v>513.25940000000003</v>
          </cell>
          <cell r="M113">
            <v>16.21</v>
          </cell>
          <cell r="O113">
            <v>1.66</v>
          </cell>
          <cell r="P113">
            <v>0</v>
          </cell>
          <cell r="R113">
            <v>276.08</v>
          </cell>
          <cell r="S113">
            <v>97.26</v>
          </cell>
          <cell r="U113">
            <v>0</v>
          </cell>
          <cell r="V113">
            <v>0</v>
          </cell>
          <cell r="X113" t="str">
            <v/>
          </cell>
          <cell r="Y113">
            <v>0</v>
          </cell>
          <cell r="Z113">
            <v>0</v>
          </cell>
          <cell r="AB113" t="str">
            <v/>
          </cell>
        </row>
        <row r="114">
          <cell r="C114" t="str">
            <v>UPA TORRÕES - CG Nº 009/2022</v>
          </cell>
          <cell r="E114" t="str">
            <v>JEAN ALMEIDA FELIX DA SILVA</v>
          </cell>
          <cell r="F114" t="str">
            <v>2 - Outros Profissionais da Saúde</v>
          </cell>
          <cell r="G114" t="str">
            <v>3222-05</v>
          </cell>
          <cell r="H114" t="str">
            <v>05/2026</v>
          </cell>
          <cell r="I114" t="str">
            <v>0,00</v>
          </cell>
          <cell r="J114">
            <v>167.93</v>
          </cell>
          <cell r="K114">
            <v>0</v>
          </cell>
          <cell r="L114">
            <v>513.25940000000003</v>
          </cell>
          <cell r="M114">
            <v>16.21</v>
          </cell>
          <cell r="O114">
            <v>1.66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X114" t="str">
            <v/>
          </cell>
          <cell r="Y114">
            <v>1704</v>
          </cell>
          <cell r="Z114">
            <v>0</v>
          </cell>
          <cell r="AB114" t="str">
            <v>Abono assistencial financeiro – complemento Piso da Enfermagem</v>
          </cell>
        </row>
        <row r="115">
          <cell r="C115" t="str">
            <v>UPA TORRÕES - CG Nº 009/2022</v>
          </cell>
          <cell r="E115" t="str">
            <v>JEAN VITOR FERREIRA DA SILVA</v>
          </cell>
          <cell r="F115" t="str">
            <v>2 - Outros Profissionais da Saúde</v>
          </cell>
          <cell r="G115" t="str">
            <v>2234-05</v>
          </cell>
          <cell r="H115" t="str">
            <v>05/2026</v>
          </cell>
          <cell r="I115" t="str">
            <v>0,00</v>
          </cell>
          <cell r="J115">
            <v>317.79000000000002</v>
          </cell>
          <cell r="K115">
            <v>0</v>
          </cell>
          <cell r="L115">
            <v>513.25940000000003</v>
          </cell>
          <cell r="M115">
            <v>21.12</v>
          </cell>
          <cell r="O115">
            <v>1.66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0</v>
          </cell>
          <cell r="Z115">
            <v>0</v>
          </cell>
          <cell r="AB115" t="str">
            <v/>
          </cell>
        </row>
        <row r="116">
          <cell r="C116" t="str">
            <v>UPA TORRÕES - CG Nº 009/2022</v>
          </cell>
          <cell r="E116" t="str">
            <v>JEFFERSON CABRAL FERREIRA</v>
          </cell>
          <cell r="F116" t="str">
            <v>3 - Administrativo</v>
          </cell>
          <cell r="G116" t="str">
            <v>5211-30</v>
          </cell>
          <cell r="H116" t="str">
            <v>05/2026</v>
          </cell>
          <cell r="I116" t="str">
            <v>0,00</v>
          </cell>
          <cell r="J116">
            <v>132.72</v>
          </cell>
          <cell r="K116">
            <v>0</v>
          </cell>
          <cell r="L116">
            <v>513.25940000000003</v>
          </cell>
          <cell r="M116">
            <v>32.42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/>
          </cell>
          <cell r="Y116">
            <v>29.9</v>
          </cell>
          <cell r="Z116">
            <v>0</v>
          </cell>
          <cell r="AB116" t="str">
            <v>Beneficio obrigatorio CCT Federacao – Plano Assistencial Agiben</v>
          </cell>
        </row>
        <row r="117">
          <cell r="C117" t="str">
            <v>UPA TORRÕES - CG Nº 009/2022</v>
          </cell>
          <cell r="E117" t="str">
            <v>JENNIFER LARISSA ARAUJO DE LIMA</v>
          </cell>
          <cell r="F117" t="str">
            <v>2 - Outros Profissionais da Saúde</v>
          </cell>
          <cell r="G117" t="str">
            <v>3222-05</v>
          </cell>
          <cell r="H117" t="str">
            <v>05/2026</v>
          </cell>
          <cell r="I117" t="str">
            <v>0,00</v>
          </cell>
          <cell r="J117">
            <v>163.61000000000001</v>
          </cell>
          <cell r="K117">
            <v>0</v>
          </cell>
          <cell r="L117">
            <v>513.25940000000003</v>
          </cell>
          <cell r="M117">
            <v>16.21</v>
          </cell>
          <cell r="O117">
            <v>1.66</v>
          </cell>
          <cell r="P117">
            <v>0</v>
          </cell>
          <cell r="R117">
            <v>294.08</v>
          </cell>
          <cell r="S117">
            <v>97.26</v>
          </cell>
          <cell r="U117">
            <v>0</v>
          </cell>
          <cell r="V117">
            <v>0</v>
          </cell>
          <cell r="X117" t="str">
            <v/>
          </cell>
          <cell r="Y117">
            <v>1704</v>
          </cell>
          <cell r="Z117">
            <v>0</v>
          </cell>
          <cell r="AB117" t="str">
            <v>Abono assistencial financeiro – complemento Piso da Enfermagem</v>
          </cell>
        </row>
        <row r="118">
          <cell r="C118" t="str">
            <v>UPA TORRÕES - CG Nº 009/2022</v>
          </cell>
          <cell r="E118" t="str">
            <v xml:space="preserve">JESSICA FERREIRA FRANKLIN </v>
          </cell>
          <cell r="F118" t="str">
            <v>2 - Outros Profissionais da Saúde</v>
          </cell>
          <cell r="G118" t="str">
            <v>2237-10</v>
          </cell>
          <cell r="H118" t="str">
            <v>05/2026</v>
          </cell>
          <cell r="I118" t="str">
            <v>0,00</v>
          </cell>
          <cell r="J118">
            <v>0</v>
          </cell>
          <cell r="K118">
            <v>8018.64</v>
          </cell>
          <cell r="L118">
            <v>513.25940000000003</v>
          </cell>
          <cell r="M118">
            <v>5.34</v>
          </cell>
          <cell r="O118">
            <v>1.66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/>
          </cell>
          <cell r="Y118">
            <v>0</v>
          </cell>
          <cell r="Z118">
            <v>0</v>
          </cell>
          <cell r="AB118" t="str">
            <v/>
          </cell>
        </row>
        <row r="119">
          <cell r="C119" t="str">
            <v>UPA TORRÕES - CG Nº 009/2022</v>
          </cell>
          <cell r="E119" t="str">
            <v>JOHNNY MICHAEL MARTINIANO DA SILVA</v>
          </cell>
          <cell r="F119" t="str">
            <v>3 - Administrativo</v>
          </cell>
          <cell r="G119" t="str">
            <v>4221-10</v>
          </cell>
          <cell r="H119" t="str">
            <v>05/2026</v>
          </cell>
          <cell r="I119" t="str">
            <v>0,00</v>
          </cell>
          <cell r="J119">
            <v>159.93</v>
          </cell>
          <cell r="K119">
            <v>0</v>
          </cell>
          <cell r="L119">
            <v>513.25940000000003</v>
          </cell>
          <cell r="M119">
            <v>16.21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29.9</v>
          </cell>
          <cell r="Z119">
            <v>0</v>
          </cell>
          <cell r="AB119" t="str">
            <v>Beneficio obrigatorio CCT Federacao – Plano Assistencial Agiben</v>
          </cell>
        </row>
        <row r="120">
          <cell r="C120" t="str">
            <v>UPA TORRÕES - CG Nº 009/2022</v>
          </cell>
          <cell r="E120" t="str">
            <v>JOSE FLORENCIO PASSAVANTE</v>
          </cell>
          <cell r="F120" t="str">
            <v>3 - Administrativo</v>
          </cell>
          <cell r="G120" t="str">
            <v>4101-05</v>
          </cell>
          <cell r="H120" t="str">
            <v>05/2026</v>
          </cell>
          <cell r="I120" t="str">
            <v>0,00</v>
          </cell>
          <cell r="J120">
            <v>2055.09</v>
          </cell>
          <cell r="K120">
            <v>0</v>
          </cell>
          <cell r="L120">
            <v>513.25940000000003</v>
          </cell>
          <cell r="M120">
            <v>32.42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29.9</v>
          </cell>
          <cell r="Z120">
            <v>0</v>
          </cell>
          <cell r="AB120" t="str">
            <v>Beneficio obrigatorio CCT Federacao – Plano Assistencial Agiben</v>
          </cell>
        </row>
        <row r="121">
          <cell r="C121" t="str">
            <v>UPA TORRÕES - CG Nº 009/2022</v>
          </cell>
          <cell r="E121" t="str">
            <v>JOSE MARCELO PAES FERREIRA</v>
          </cell>
          <cell r="F121" t="str">
            <v>3 - Administrativo</v>
          </cell>
          <cell r="G121" t="str">
            <v>7823-20</v>
          </cell>
          <cell r="H121" t="str">
            <v>05/2026</v>
          </cell>
          <cell r="I121" t="str">
            <v>0,00</v>
          </cell>
          <cell r="J121">
            <v>155.61000000000001</v>
          </cell>
          <cell r="K121">
            <v>0</v>
          </cell>
          <cell r="L121">
            <v>513.25940000000003</v>
          </cell>
          <cell r="M121">
            <v>16.21</v>
          </cell>
          <cell r="O121">
            <v>1.66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/>
          </cell>
          <cell r="Y121">
            <v>0</v>
          </cell>
          <cell r="Z121">
            <v>0</v>
          </cell>
          <cell r="AB121" t="str">
            <v/>
          </cell>
        </row>
        <row r="122">
          <cell r="C122" t="str">
            <v>UPA TORRÕES - CG Nº 009/2022</v>
          </cell>
          <cell r="E122" t="str">
            <v>JOSE MARIA DE MENEZES JUNIOR</v>
          </cell>
          <cell r="F122" t="str">
            <v>2 - Outros Profissionais da Saúde</v>
          </cell>
          <cell r="G122" t="str">
            <v>3222-05</v>
          </cell>
          <cell r="H122" t="str">
            <v>05/2026</v>
          </cell>
          <cell r="I122" t="str">
            <v>0,00</v>
          </cell>
          <cell r="J122">
            <v>140.05000000000001</v>
          </cell>
          <cell r="K122">
            <v>0</v>
          </cell>
          <cell r="L122">
            <v>513.25940000000003</v>
          </cell>
          <cell r="M122">
            <v>16.21</v>
          </cell>
          <cell r="O122">
            <v>1.66</v>
          </cell>
          <cell r="P122">
            <v>0</v>
          </cell>
          <cell r="R122">
            <v>186.08</v>
          </cell>
          <cell r="S122">
            <v>87.53</v>
          </cell>
          <cell r="U122">
            <v>0</v>
          </cell>
          <cell r="V122">
            <v>0</v>
          </cell>
          <cell r="X122" t="str">
            <v/>
          </cell>
          <cell r="Y122">
            <v>0</v>
          </cell>
          <cell r="Z122">
            <v>0</v>
          </cell>
          <cell r="AB122" t="str">
            <v/>
          </cell>
        </row>
        <row r="123">
          <cell r="C123" t="str">
            <v>UPA TORRÕES - CG Nº 009/2022</v>
          </cell>
          <cell r="E123" t="str">
            <v>JOSE VICENTE FERREIRA</v>
          </cell>
          <cell r="F123" t="str">
            <v>2 - Outros Profissionais da Saúde</v>
          </cell>
          <cell r="G123" t="str">
            <v>7664-20</v>
          </cell>
          <cell r="H123" t="str">
            <v>05/2026</v>
          </cell>
          <cell r="I123" t="str">
            <v>0,00</v>
          </cell>
          <cell r="J123">
            <v>204.06</v>
          </cell>
          <cell r="K123">
            <v>0</v>
          </cell>
          <cell r="L123">
            <v>513.25940000000003</v>
          </cell>
          <cell r="M123">
            <v>1.62</v>
          </cell>
          <cell r="O123">
            <v>1.66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0</v>
          </cell>
          <cell r="Z123">
            <v>0</v>
          </cell>
          <cell r="AB123" t="str">
            <v/>
          </cell>
        </row>
        <row r="124">
          <cell r="C124" t="str">
            <v>UPA TORRÕES - CG Nº 009/2022</v>
          </cell>
          <cell r="E124" t="str">
            <v>JOSELINE NUNES DA SILVA MARTINS</v>
          </cell>
          <cell r="F124" t="str">
            <v>2 - Outros Profissionais da Saúde</v>
          </cell>
          <cell r="G124" t="str">
            <v>2516-05</v>
          </cell>
          <cell r="H124" t="str">
            <v>05/2026</v>
          </cell>
          <cell r="I124" t="str">
            <v>0,00</v>
          </cell>
          <cell r="J124">
            <v>336.82</v>
          </cell>
          <cell r="K124">
            <v>0</v>
          </cell>
          <cell r="L124">
            <v>513.25940000000003</v>
          </cell>
          <cell r="M124">
            <v>32.42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29.9</v>
          </cell>
          <cell r="Z124">
            <v>0</v>
          </cell>
          <cell r="AB124" t="str">
            <v>Beneficio obrigatorio CCT Federacao – Plano Assistencial Agiben</v>
          </cell>
        </row>
        <row r="125">
          <cell r="C125" t="str">
            <v>UPA TORRÕES - CG Nº 009/2022</v>
          </cell>
          <cell r="E125" t="str">
            <v>JOSELMA MARIA DA SILVA</v>
          </cell>
          <cell r="F125" t="str">
            <v>3 - Administrativo</v>
          </cell>
          <cell r="G125" t="str">
            <v>4221-05</v>
          </cell>
          <cell r="H125" t="str">
            <v>05/2026</v>
          </cell>
          <cell r="I125" t="str">
            <v>0,00</v>
          </cell>
          <cell r="J125">
            <v>178.06</v>
          </cell>
          <cell r="K125">
            <v>0</v>
          </cell>
          <cell r="L125">
            <v>513.25940000000003</v>
          </cell>
          <cell r="M125">
            <v>16.21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29.9</v>
          </cell>
          <cell r="Z125">
            <v>0</v>
          </cell>
          <cell r="AB125" t="str">
            <v>Beneficio obrigatorio CCT Federacao – Plano Assistencial Agiben</v>
          </cell>
        </row>
        <row r="126">
          <cell r="C126" t="str">
            <v>UPA TORRÕES - CG Nº 009/2022</v>
          </cell>
          <cell r="E126" t="str">
            <v>JULIANA FILGUEIRA GRANGEIRO DE SOUZA</v>
          </cell>
          <cell r="F126" t="str">
            <v>2 - Outros Profissionais da Saúde</v>
          </cell>
          <cell r="G126" t="str">
            <v>2516-05</v>
          </cell>
          <cell r="H126" t="str">
            <v>05/2026</v>
          </cell>
          <cell r="I126" t="str">
            <v>0,00</v>
          </cell>
          <cell r="J126">
            <v>296.33999999999997</v>
          </cell>
          <cell r="K126">
            <v>0</v>
          </cell>
          <cell r="L126">
            <v>513.25940000000003</v>
          </cell>
          <cell r="M126">
            <v>32.42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 t="str">
            <v/>
          </cell>
          <cell r="Y126">
            <v>29.9</v>
          </cell>
          <cell r="Z126">
            <v>0</v>
          </cell>
          <cell r="AB126" t="str">
            <v>Beneficio obrigatorio CCT Federacao – Plano Assistencial Agiben</v>
          </cell>
        </row>
        <row r="127">
          <cell r="C127" t="str">
            <v>UPA TORRÕES - CG Nº 009/2022</v>
          </cell>
          <cell r="E127" t="str">
            <v>JULIANA KALLYNE VIEIRA</v>
          </cell>
          <cell r="F127" t="str">
            <v>2 - Outros Profissionais da Saúde</v>
          </cell>
          <cell r="G127" t="str">
            <v>3222-05</v>
          </cell>
          <cell r="H127" t="str">
            <v>05/2026</v>
          </cell>
          <cell r="I127" t="str">
            <v>0,00</v>
          </cell>
          <cell r="J127">
            <v>162.71</v>
          </cell>
          <cell r="K127">
            <v>0</v>
          </cell>
          <cell r="L127">
            <v>513.25940000000003</v>
          </cell>
          <cell r="M127">
            <v>16.21</v>
          </cell>
          <cell r="O127">
            <v>1.66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1704</v>
          </cell>
          <cell r="Z127">
            <v>0</v>
          </cell>
          <cell r="AB127" t="str">
            <v>Abono assistencial financeiro – complemento Piso da Enfermagem</v>
          </cell>
        </row>
        <row r="128">
          <cell r="C128" t="str">
            <v>UPA TORRÕES - CG Nº 009/2022</v>
          </cell>
          <cell r="E128" t="str">
            <v>JULIANA SANTANA BUARQUE CAVALCANTI</v>
          </cell>
          <cell r="F128" t="str">
            <v>2 - Outros Profissionais da Saúde</v>
          </cell>
          <cell r="G128" t="str">
            <v>2237-10</v>
          </cell>
          <cell r="H128" t="str">
            <v>05/2026</v>
          </cell>
          <cell r="I128" t="str">
            <v>0,00</v>
          </cell>
          <cell r="J128">
            <v>0</v>
          </cell>
          <cell r="K128">
            <v>8546.7800000000007</v>
          </cell>
          <cell r="L128">
            <v>513.25940000000003</v>
          </cell>
          <cell r="M128">
            <v>5.34</v>
          </cell>
          <cell r="O128">
            <v>1.66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0</v>
          </cell>
          <cell r="Z128">
            <v>0</v>
          </cell>
          <cell r="AB128" t="str">
            <v/>
          </cell>
        </row>
        <row r="129">
          <cell r="C129" t="str">
            <v>UPA TORRÕES - CG Nº 009/2022</v>
          </cell>
          <cell r="E129" t="str">
            <v>KAROLAYNE COSTA E SILVA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 t="str">
            <v>0,00</v>
          </cell>
          <cell r="J129">
            <v>163.61000000000001</v>
          </cell>
          <cell r="K129">
            <v>0</v>
          </cell>
          <cell r="L129">
            <v>513.25940000000003</v>
          </cell>
          <cell r="M129">
            <v>16.21</v>
          </cell>
          <cell r="O129">
            <v>1.66</v>
          </cell>
          <cell r="P129">
            <v>0</v>
          </cell>
          <cell r="R129">
            <v>294.08</v>
          </cell>
          <cell r="S129">
            <v>97.26</v>
          </cell>
          <cell r="U129">
            <v>81.02</v>
          </cell>
          <cell r="V129">
            <v>0</v>
          </cell>
          <cell r="X129" t="str">
            <v>Auxílio Creche</v>
          </cell>
          <cell r="Y129">
            <v>1704</v>
          </cell>
          <cell r="Z129">
            <v>0</v>
          </cell>
          <cell r="AB129" t="str">
            <v>Abono assistencial financeiro – complemento Piso da Enfermagem</v>
          </cell>
        </row>
        <row r="130">
          <cell r="C130" t="str">
            <v>UPA TORRÕES - CG Nº 009/2022</v>
          </cell>
          <cell r="E130" t="str">
            <v>KETELLY ROCHA DE LIMA</v>
          </cell>
          <cell r="F130" t="str">
            <v>3 - Administrativo</v>
          </cell>
          <cell r="G130" t="str">
            <v>4221-05</v>
          </cell>
          <cell r="H130" t="str">
            <v>05/2026</v>
          </cell>
          <cell r="I130" t="str">
            <v>0,00</v>
          </cell>
          <cell r="J130">
            <v>169.64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0</v>
          </cell>
          <cell r="Z130">
            <v>0</v>
          </cell>
          <cell r="AB130" t="str">
            <v>Beneficio obrigatorio CCT Federacao – Plano Assistencial Agiben</v>
          </cell>
        </row>
        <row r="131">
          <cell r="C131" t="str">
            <v>UPA TORRÕES - CG Nº 009/2022</v>
          </cell>
          <cell r="E131" t="str">
            <v>KETHYLIN VITORIA SILVA DE OLIVEIRA</v>
          </cell>
          <cell r="F131" t="str">
            <v>3 - Administrativo</v>
          </cell>
          <cell r="G131" t="str">
            <v>4110-05</v>
          </cell>
          <cell r="H131" t="str">
            <v>05/2026</v>
          </cell>
          <cell r="I131" t="str">
            <v>0,00</v>
          </cell>
          <cell r="J131">
            <v>15.23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186.08</v>
          </cell>
          <cell r="S131">
            <v>45.69</v>
          </cell>
          <cell r="U131">
            <v>0</v>
          </cell>
          <cell r="V131">
            <v>0</v>
          </cell>
          <cell r="X131" t="str">
            <v/>
          </cell>
          <cell r="Y131">
            <v>29.9</v>
          </cell>
          <cell r="Z131">
            <v>0</v>
          </cell>
          <cell r="AB131" t="str">
            <v>Beneficio obrigatorio CCT Federacao – Plano Assistencial Agiben</v>
          </cell>
        </row>
        <row r="132">
          <cell r="C132" t="str">
            <v>UPA TORRÕES - CG Nº 009/2022</v>
          </cell>
          <cell r="E132" t="str">
            <v>KLEBER PEREIRA DA SILVA</v>
          </cell>
          <cell r="F132" t="str">
            <v>2 - Outros Profissionais da Saúde</v>
          </cell>
          <cell r="G132" t="str">
            <v>3241-15</v>
          </cell>
          <cell r="H132" t="str">
            <v>05/2026</v>
          </cell>
          <cell r="I132" t="str">
            <v>0,00</v>
          </cell>
          <cell r="J132">
            <v>446.49</v>
          </cell>
          <cell r="K132">
            <v>0</v>
          </cell>
          <cell r="L132">
            <v>0</v>
          </cell>
          <cell r="M132">
            <v>0</v>
          </cell>
          <cell r="O132">
            <v>1.66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/>
          </cell>
          <cell r="Y132">
            <v>0</v>
          </cell>
          <cell r="Z132">
            <v>0</v>
          </cell>
          <cell r="AB132" t="str">
            <v/>
          </cell>
        </row>
        <row r="133">
          <cell r="C133" t="str">
            <v>UPA TORRÕES - CG Nº 009/2022</v>
          </cell>
          <cell r="E133" t="str">
            <v>KUEILIAEN KREUSIA DE OLIVEIRA CHALEGRE</v>
          </cell>
          <cell r="F133" t="str">
            <v>3 - Administrativo</v>
          </cell>
          <cell r="G133" t="str">
            <v>5211-30</v>
          </cell>
          <cell r="H133" t="str">
            <v>05/2026</v>
          </cell>
          <cell r="I133" t="str">
            <v>0,00</v>
          </cell>
          <cell r="J133">
            <v>136.03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29.9</v>
          </cell>
          <cell r="Z133">
            <v>0</v>
          </cell>
          <cell r="AB133" t="str">
            <v>Beneficio obrigatorio CCT Federacao – Plano Assistencial Agiben</v>
          </cell>
        </row>
        <row r="134">
          <cell r="C134" t="str">
            <v>UPA TORRÕES - CG Nº 009/2022</v>
          </cell>
          <cell r="E134" t="str">
            <v>LAIS PEREIRA DA HORA</v>
          </cell>
          <cell r="F134" t="str">
            <v>2 - Outros Profissionais da Saúde</v>
          </cell>
          <cell r="G134" t="str">
            <v>3222-05</v>
          </cell>
          <cell r="H134" t="str">
            <v>05/2026</v>
          </cell>
          <cell r="I134" t="str">
            <v>0,00</v>
          </cell>
          <cell r="J134">
            <v>209.26</v>
          </cell>
          <cell r="K134">
            <v>0</v>
          </cell>
          <cell r="L134">
            <v>0</v>
          </cell>
          <cell r="M134">
            <v>0</v>
          </cell>
          <cell r="O134">
            <v>1.66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 t="str">
            <v/>
          </cell>
          <cell r="Y134">
            <v>1704</v>
          </cell>
          <cell r="Z134">
            <v>0</v>
          </cell>
          <cell r="AB134" t="str">
            <v>Abono assistencial financeiro – complemento Piso da Enfermagem</v>
          </cell>
        </row>
        <row r="135">
          <cell r="C135" t="str">
            <v>UPA TORRÕES - CG Nº 009/2022</v>
          </cell>
          <cell r="E135" t="str">
            <v>LINEIDE CARLA VERCOSA</v>
          </cell>
          <cell r="F135" t="str">
            <v>2 - Outros Profissionais da Saúde</v>
          </cell>
          <cell r="G135" t="str">
            <v>3222-05</v>
          </cell>
          <cell r="H135" t="str">
            <v>05/2026</v>
          </cell>
          <cell r="I135" t="str">
            <v>0,00</v>
          </cell>
          <cell r="J135">
            <v>150.16</v>
          </cell>
          <cell r="K135">
            <v>0</v>
          </cell>
          <cell r="L135">
            <v>513.25940000000003</v>
          </cell>
          <cell r="M135">
            <v>16.21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X135" t="str">
            <v/>
          </cell>
          <cell r="Y135">
            <v>0</v>
          </cell>
          <cell r="Z135">
            <v>0</v>
          </cell>
          <cell r="AB135" t="str">
            <v/>
          </cell>
        </row>
        <row r="136">
          <cell r="C136" t="str">
            <v>UPA TORRÕES - CG Nº 009/2022</v>
          </cell>
          <cell r="E136" t="str">
            <v>LUAN ALVES SILVA</v>
          </cell>
          <cell r="F136" t="str">
            <v>3 - Administrativo</v>
          </cell>
          <cell r="G136" t="str">
            <v>5211-30</v>
          </cell>
          <cell r="H136" t="str">
            <v>05/2026</v>
          </cell>
          <cell r="I136" t="str">
            <v>0,00</v>
          </cell>
          <cell r="J136">
            <v>136.03</v>
          </cell>
          <cell r="K136">
            <v>0</v>
          </cell>
          <cell r="L136">
            <v>513.25940000000003</v>
          </cell>
          <cell r="M136">
            <v>32.42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29.9</v>
          </cell>
          <cell r="Z136">
            <v>0</v>
          </cell>
          <cell r="AB136" t="str">
            <v>Beneficio obrigatorio CCT Federacao – Plano Assistencial Agiben</v>
          </cell>
        </row>
        <row r="137">
          <cell r="C137" t="str">
            <v>UPA TORRÕES - CG Nº 009/2022</v>
          </cell>
          <cell r="E137" t="str">
            <v>LUCAS PERGENTINO SANTOS DA ROCHA</v>
          </cell>
          <cell r="F137" t="str">
            <v>3 - Administrativo</v>
          </cell>
          <cell r="G137" t="str">
            <v>4221-05</v>
          </cell>
          <cell r="H137" t="str">
            <v>05/2026</v>
          </cell>
          <cell r="I137" t="str">
            <v>0,00</v>
          </cell>
          <cell r="J137">
            <v>201.15</v>
          </cell>
          <cell r="K137">
            <v>0</v>
          </cell>
          <cell r="L137">
            <v>513.25940000000003</v>
          </cell>
          <cell r="M137">
            <v>16.21</v>
          </cell>
          <cell r="O137">
            <v>0</v>
          </cell>
          <cell r="P137">
            <v>0</v>
          </cell>
          <cell r="R137">
            <v>276.08</v>
          </cell>
          <cell r="S137">
            <v>97.26</v>
          </cell>
          <cell r="U137">
            <v>0</v>
          </cell>
          <cell r="V137">
            <v>0</v>
          </cell>
          <cell r="X137" t="str">
            <v/>
          </cell>
          <cell r="Y137">
            <v>29.9</v>
          </cell>
          <cell r="Z137">
            <v>0</v>
          </cell>
          <cell r="AB137" t="str">
            <v>Beneficio obrigatorio CCT Federacao – Plano Assistencial Agiben</v>
          </cell>
        </row>
        <row r="138">
          <cell r="C138" t="str">
            <v>UPA TORRÕES - CG Nº 009/2022</v>
          </cell>
          <cell r="E138" t="str">
            <v>LUCIA MARIA DE SOUZA</v>
          </cell>
          <cell r="F138" t="str">
            <v>2 - Outros Profissionais da Saúde</v>
          </cell>
          <cell r="G138" t="str">
            <v>3222-05</v>
          </cell>
          <cell r="H138" t="str">
            <v>05/2026</v>
          </cell>
          <cell r="I138" t="str">
            <v>0,00</v>
          </cell>
          <cell r="J138">
            <v>176.33</v>
          </cell>
          <cell r="K138">
            <v>0</v>
          </cell>
          <cell r="L138">
            <v>513.25940000000003</v>
          </cell>
          <cell r="M138">
            <v>16.21</v>
          </cell>
          <cell r="O138">
            <v>1.66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1704</v>
          </cell>
          <cell r="Z138">
            <v>0</v>
          </cell>
          <cell r="AB138" t="str">
            <v>Abono assistencial financeiro – complemento Piso da Enfermagem</v>
          </cell>
        </row>
        <row r="139">
          <cell r="C139" t="str">
            <v>UPA TORRÕES - CG Nº 009/2022</v>
          </cell>
          <cell r="E139" t="str">
            <v>LUCIANA SILVA VALOIS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 t="str">
            <v>0,00</v>
          </cell>
          <cell r="J139">
            <v>168.53</v>
          </cell>
          <cell r="K139">
            <v>0</v>
          </cell>
          <cell r="L139">
            <v>513.25940000000003</v>
          </cell>
          <cell r="M139">
            <v>16.21</v>
          </cell>
          <cell r="O139">
            <v>1.66</v>
          </cell>
          <cell r="P139">
            <v>0</v>
          </cell>
          <cell r="R139">
            <v>0</v>
          </cell>
          <cell r="S139">
            <v>0</v>
          </cell>
          <cell r="U139">
            <v>162.04</v>
          </cell>
          <cell r="V139">
            <v>0</v>
          </cell>
          <cell r="X139" t="str">
            <v>Auxílio Creche</v>
          </cell>
          <cell r="Y139">
            <v>1704</v>
          </cell>
          <cell r="Z139">
            <v>0</v>
          </cell>
          <cell r="AB139" t="str">
            <v>Abono assistencial financeiro – complemento Piso da Enfermagem</v>
          </cell>
        </row>
        <row r="140">
          <cell r="C140" t="str">
            <v>UPA TORRÕES - CG Nº 009/2022</v>
          </cell>
          <cell r="E140" t="str">
            <v xml:space="preserve">LUCIANO GONZAGA DE ARAUJO </v>
          </cell>
          <cell r="F140" t="str">
            <v>2 - Outros Profissionais da Saúde</v>
          </cell>
          <cell r="G140" t="str">
            <v>3222-05</v>
          </cell>
          <cell r="H140" t="str">
            <v>05/2026</v>
          </cell>
          <cell r="I140" t="str">
            <v>0,00</v>
          </cell>
          <cell r="J140">
            <v>184.66</v>
          </cell>
          <cell r="K140">
            <v>0</v>
          </cell>
          <cell r="L140">
            <v>513.25940000000003</v>
          </cell>
          <cell r="M140">
            <v>16.21</v>
          </cell>
          <cell r="O140">
            <v>1.66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1704</v>
          </cell>
          <cell r="Z140">
            <v>0</v>
          </cell>
          <cell r="AB140" t="str">
            <v>Abono assistencial financeiro – complemento Piso da Enfermagem</v>
          </cell>
        </row>
        <row r="141">
          <cell r="C141" t="str">
            <v>UPA TORRÕES - CG Nº 009/2022</v>
          </cell>
          <cell r="E141" t="str">
            <v>LUCIO PEREIRA DE ARAUJO</v>
          </cell>
          <cell r="F141" t="str">
            <v>3 - Administrativo</v>
          </cell>
          <cell r="G141" t="str">
            <v>5143-10</v>
          </cell>
          <cell r="H141" t="str">
            <v>05/2026</v>
          </cell>
          <cell r="I141" t="str">
            <v>0,00</v>
          </cell>
          <cell r="J141">
            <v>212.15</v>
          </cell>
          <cell r="K141">
            <v>0</v>
          </cell>
          <cell r="L141">
            <v>513.25940000000003</v>
          </cell>
          <cell r="M141">
            <v>32.42</v>
          </cell>
          <cell r="O141">
            <v>0</v>
          </cell>
          <cell r="P141">
            <v>0</v>
          </cell>
          <cell r="R141">
            <v>276.08</v>
          </cell>
          <cell r="S141">
            <v>105.44</v>
          </cell>
          <cell r="U141">
            <v>0</v>
          </cell>
          <cell r="V141">
            <v>0</v>
          </cell>
          <cell r="X141" t="str">
            <v/>
          </cell>
          <cell r="Y141">
            <v>29.9</v>
          </cell>
          <cell r="Z141">
            <v>0</v>
          </cell>
          <cell r="AB141" t="str">
            <v>Beneficio obrigatorio CCT Federacao – Plano Assistencial Agiben</v>
          </cell>
        </row>
        <row r="142">
          <cell r="C142" t="str">
            <v>UPA TORRÕES - CG Nº 009/2022</v>
          </cell>
          <cell r="E142" t="str">
            <v>LUIZ EDUARDO DO NASCIMENTO AMORIM</v>
          </cell>
          <cell r="F142" t="str">
            <v>2 - Outros Profissionais da Saúde</v>
          </cell>
          <cell r="G142" t="str">
            <v>3222-05</v>
          </cell>
          <cell r="H142" t="str">
            <v>05/2026</v>
          </cell>
          <cell r="I142" t="str">
            <v>0,00</v>
          </cell>
          <cell r="J142">
            <v>193.87</v>
          </cell>
          <cell r="K142">
            <v>0</v>
          </cell>
          <cell r="L142">
            <v>513.25940000000003</v>
          </cell>
          <cell r="M142">
            <v>16.21</v>
          </cell>
          <cell r="O142">
            <v>1.66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1704</v>
          </cell>
          <cell r="Z142">
            <v>0</v>
          </cell>
          <cell r="AB142" t="str">
            <v>Abono assistencial financeiro – complemento Piso da Enfermagem</v>
          </cell>
        </row>
        <row r="143">
          <cell r="C143" t="str">
            <v>UPA TORRÕES - CG Nº 009/2022</v>
          </cell>
          <cell r="E143" t="str">
            <v>LUNARA OLIVEIRA DE FARIAS SANTOS MOTA</v>
          </cell>
          <cell r="F143" t="str">
            <v>2 - Outros Profissionais da Saúde</v>
          </cell>
          <cell r="G143" t="str">
            <v>2235-05</v>
          </cell>
          <cell r="H143" t="str">
            <v>05/2026</v>
          </cell>
          <cell r="I143" t="str">
            <v>0,00</v>
          </cell>
          <cell r="J143">
            <v>226.69</v>
          </cell>
          <cell r="K143">
            <v>0</v>
          </cell>
          <cell r="L143">
            <v>513.25940000000003</v>
          </cell>
          <cell r="M143">
            <v>3.33</v>
          </cell>
          <cell r="O143">
            <v>3.31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2096.2800000000002</v>
          </cell>
          <cell r="Z143">
            <v>0</v>
          </cell>
          <cell r="AB143" t="str">
            <v>Abono assistencial financeiro – complemento Piso da Enfermagem</v>
          </cell>
        </row>
        <row r="144">
          <cell r="C144" t="str">
            <v>UPA TORRÕES - CG Nº 009/2022</v>
          </cell>
          <cell r="E144" t="str">
            <v xml:space="preserve">MARCELO ANTONIO DA SILVA JUNIOR </v>
          </cell>
          <cell r="F144" t="str">
            <v>2 - Outros Profissionais da Saúde</v>
          </cell>
          <cell r="G144" t="str">
            <v>3226-05</v>
          </cell>
          <cell r="H144" t="str">
            <v>05/2026</v>
          </cell>
          <cell r="I144" t="str">
            <v>0,00</v>
          </cell>
          <cell r="J144">
            <v>155.61000000000001</v>
          </cell>
          <cell r="K144">
            <v>0</v>
          </cell>
          <cell r="L144">
            <v>513.25940000000003</v>
          </cell>
          <cell r="M144">
            <v>16.21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/>
          </cell>
          <cell r="Y144">
            <v>29.9</v>
          </cell>
          <cell r="Z144">
            <v>0</v>
          </cell>
          <cell r="AB144" t="str">
            <v>Beneficio obrigatorio CCT Federacao – Plano Assistencial Agiben</v>
          </cell>
        </row>
        <row r="145">
          <cell r="C145" t="str">
            <v>UPA TORRÕES - CG Nº 009/2022</v>
          </cell>
          <cell r="E145" t="str">
            <v>MARCIANITA GOMES DOS SANTOS</v>
          </cell>
          <cell r="F145" t="str">
            <v>3 - Administrativo</v>
          </cell>
          <cell r="G145" t="str">
            <v>5211-30</v>
          </cell>
          <cell r="H145" t="str">
            <v>05/2026</v>
          </cell>
          <cell r="I145" t="str">
            <v>0,00</v>
          </cell>
          <cell r="J145">
            <v>232.64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29.9</v>
          </cell>
          <cell r="Z145">
            <v>0</v>
          </cell>
          <cell r="AB145" t="str">
            <v>Beneficio obrigatorio CCT Federacao – Plano Assistencial Agiben</v>
          </cell>
        </row>
        <row r="146">
          <cell r="C146" t="str">
            <v>UPA TORRÕES - CG Nº 009/2022</v>
          </cell>
          <cell r="E146" t="str">
            <v>MARCILIO JUSTINO FERREIRA</v>
          </cell>
          <cell r="F146" t="str">
            <v>3 - Administrativo</v>
          </cell>
          <cell r="G146" t="str">
            <v>5151-10</v>
          </cell>
          <cell r="H146" t="str">
            <v>05/2026</v>
          </cell>
          <cell r="I146" t="str">
            <v>0,00</v>
          </cell>
          <cell r="J146">
            <v>180.98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141.08000000000001</v>
          </cell>
          <cell r="S146">
            <v>97.26</v>
          </cell>
          <cell r="U146">
            <v>0</v>
          </cell>
          <cell r="V146">
            <v>0</v>
          </cell>
          <cell r="X146" t="str">
            <v/>
          </cell>
          <cell r="Y146">
            <v>29.9</v>
          </cell>
          <cell r="Z146">
            <v>0</v>
          </cell>
          <cell r="AB146" t="str">
            <v>Beneficio obrigatorio CCT Federacao – Plano Assistencial Agiben</v>
          </cell>
        </row>
        <row r="147">
          <cell r="C147" t="str">
            <v>UPA TORRÕES - CG Nº 009/2022</v>
          </cell>
          <cell r="E147" t="str">
            <v>MARCO ANTONIO LEITE ALBERT</v>
          </cell>
          <cell r="F147" t="str">
            <v>2 - Outros Profissionais da Saúde</v>
          </cell>
          <cell r="G147" t="str">
            <v>3241-15</v>
          </cell>
          <cell r="H147" t="str">
            <v>05/2026</v>
          </cell>
          <cell r="I147" t="str">
            <v>0,00</v>
          </cell>
          <cell r="J147">
            <v>371.04</v>
          </cell>
          <cell r="K147">
            <v>0</v>
          </cell>
          <cell r="L147">
            <v>0</v>
          </cell>
          <cell r="M147">
            <v>0</v>
          </cell>
          <cell r="O147">
            <v>1.66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/>
          </cell>
          <cell r="Y147">
            <v>0</v>
          </cell>
          <cell r="Z147">
            <v>0</v>
          </cell>
          <cell r="AB147" t="str">
            <v/>
          </cell>
        </row>
        <row r="148">
          <cell r="C148" t="str">
            <v>UPA TORRÕES - CG Nº 009/2022</v>
          </cell>
          <cell r="E148" t="str">
            <v>MARCOS RODRIGUES DA SILVA</v>
          </cell>
          <cell r="F148" t="str">
            <v>3 - Administrativo</v>
          </cell>
          <cell r="G148" t="str">
            <v>5151-10</v>
          </cell>
          <cell r="H148" t="str">
            <v>05/2026</v>
          </cell>
          <cell r="I148" t="str">
            <v>0,00</v>
          </cell>
          <cell r="J148">
            <v>155.61000000000001</v>
          </cell>
          <cell r="K148">
            <v>0</v>
          </cell>
          <cell r="L148">
            <v>513.25940000000003</v>
          </cell>
          <cell r="M148">
            <v>16.21</v>
          </cell>
          <cell r="O148">
            <v>0</v>
          </cell>
          <cell r="P148">
            <v>0</v>
          </cell>
          <cell r="R148">
            <v>294.08</v>
          </cell>
          <cell r="S148">
            <v>97.26</v>
          </cell>
          <cell r="U148">
            <v>0</v>
          </cell>
          <cell r="V148">
            <v>0</v>
          </cell>
          <cell r="X148" t="str">
            <v/>
          </cell>
          <cell r="Y148">
            <v>29.9</v>
          </cell>
          <cell r="Z148">
            <v>0</v>
          </cell>
          <cell r="AB148" t="str">
            <v>Beneficio obrigatorio CCT Federacao – Plano Assistencial Agiben</v>
          </cell>
        </row>
        <row r="149">
          <cell r="C149" t="str">
            <v>UPA TORRÕES - CG Nº 009/2022</v>
          </cell>
          <cell r="E149" t="str">
            <v>MARIA CLARA NASCIMENTO DE ALBUQUERQUE SOUSA</v>
          </cell>
          <cell r="F149" t="str">
            <v>3 - Administrativo</v>
          </cell>
          <cell r="G149" t="str">
            <v>2235-05</v>
          </cell>
          <cell r="H149" t="str">
            <v>05/2026</v>
          </cell>
          <cell r="I149" t="str">
            <v>0,00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3.31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/>
          </cell>
          <cell r="Y149">
            <v>0</v>
          </cell>
          <cell r="Z149">
            <v>0</v>
          </cell>
          <cell r="AB149" t="str">
            <v/>
          </cell>
        </row>
        <row r="150">
          <cell r="C150" t="str">
            <v>UPA TORRÕES - CG Nº 009/2022</v>
          </cell>
          <cell r="E150" t="str">
            <v>MARIA DA CONCEICAO GUIMARAES DE SOUSA MELO</v>
          </cell>
          <cell r="F150" t="str">
            <v>2 - Outros Profissionais da Saúde</v>
          </cell>
          <cell r="G150" t="str">
            <v>3222-05</v>
          </cell>
          <cell r="H150" t="str">
            <v>05/2026</v>
          </cell>
          <cell r="I150" t="str">
            <v>0,00</v>
          </cell>
          <cell r="J150">
            <v>175.25</v>
          </cell>
          <cell r="K150">
            <v>0</v>
          </cell>
          <cell r="L150">
            <v>513.25940000000003</v>
          </cell>
          <cell r="M150">
            <v>16.21</v>
          </cell>
          <cell r="O150">
            <v>1.66</v>
          </cell>
          <cell r="P150">
            <v>0</v>
          </cell>
          <cell r="R150">
            <v>0</v>
          </cell>
          <cell r="S150">
            <v>0</v>
          </cell>
          <cell r="U150">
            <v>81.02</v>
          </cell>
          <cell r="V150">
            <v>0</v>
          </cell>
          <cell r="X150" t="str">
            <v>Auxílio Creche</v>
          </cell>
          <cell r="Y150">
            <v>1704</v>
          </cell>
          <cell r="Z150">
            <v>0</v>
          </cell>
          <cell r="AB150" t="str">
            <v>Abono assistencial financeiro – complemento Piso da Enfermagem</v>
          </cell>
        </row>
        <row r="151">
          <cell r="C151" t="str">
            <v>UPA TORRÕES - CG Nº 009/2022</v>
          </cell>
          <cell r="E151" t="str">
            <v>MARIA DE LOURDES GOMES</v>
          </cell>
          <cell r="F151" t="str">
            <v>2 - Outros Profissionais da Saúde</v>
          </cell>
          <cell r="G151" t="str">
            <v>3226-05</v>
          </cell>
          <cell r="H151" t="str">
            <v>05/2026</v>
          </cell>
          <cell r="I151" t="str">
            <v>0,00</v>
          </cell>
          <cell r="J151">
            <v>159.93</v>
          </cell>
          <cell r="K151">
            <v>0</v>
          </cell>
          <cell r="L151">
            <v>513.25940000000003</v>
          </cell>
          <cell r="M151">
            <v>16.21</v>
          </cell>
          <cell r="O151">
            <v>0</v>
          </cell>
          <cell r="P151">
            <v>0</v>
          </cell>
          <cell r="R151">
            <v>276.08</v>
          </cell>
          <cell r="S151">
            <v>97.26</v>
          </cell>
          <cell r="U151">
            <v>0</v>
          </cell>
          <cell r="V151">
            <v>0</v>
          </cell>
          <cell r="X151" t="str">
            <v/>
          </cell>
          <cell r="Y151">
            <v>29.9</v>
          </cell>
          <cell r="Z151">
            <v>0</v>
          </cell>
          <cell r="AB151" t="str">
            <v>Beneficio obrigatorio CCT Federacao – Plano Assistencial Agiben</v>
          </cell>
        </row>
        <row r="152">
          <cell r="C152" t="str">
            <v>UPA TORRÕES - CG Nº 009/2022</v>
          </cell>
          <cell r="E152" t="str">
            <v>MARIA EDCLEIDE CARDOSO DE LIMA</v>
          </cell>
          <cell r="F152" t="str">
            <v>3 - Administrativo</v>
          </cell>
          <cell r="G152" t="str">
            <v>5211-30</v>
          </cell>
          <cell r="H152" t="str">
            <v>05/2026</v>
          </cell>
          <cell r="I152" t="str">
            <v>0,00</v>
          </cell>
          <cell r="J152">
            <v>31.74</v>
          </cell>
          <cell r="K152">
            <v>0</v>
          </cell>
          <cell r="L152">
            <v>513.25940000000003</v>
          </cell>
          <cell r="M152">
            <v>32.42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0</v>
          </cell>
          <cell r="Z152">
            <v>0</v>
          </cell>
          <cell r="AB152" t="str">
            <v>Beneficio obrigatorio CCT Federacao – Plano Assistencial Agiben</v>
          </cell>
        </row>
        <row r="153">
          <cell r="C153" t="str">
            <v>UPA TORRÕES - CG Nº 009/2022</v>
          </cell>
          <cell r="E153" t="str">
            <v>MARIA JOSE DA SILVA ALEXANDRE TAVARES</v>
          </cell>
          <cell r="F153" t="str">
            <v>2 - Outros Profissionais da Saúde</v>
          </cell>
          <cell r="G153" t="str">
            <v>3222-05</v>
          </cell>
          <cell r="H153" t="str">
            <v>05/2026</v>
          </cell>
          <cell r="I153" t="str">
            <v>0,00</v>
          </cell>
          <cell r="J153">
            <v>154.63</v>
          </cell>
          <cell r="K153">
            <v>0</v>
          </cell>
          <cell r="L153">
            <v>513.25940000000003</v>
          </cell>
          <cell r="M153">
            <v>16.21</v>
          </cell>
          <cell r="O153">
            <v>1.66</v>
          </cell>
          <cell r="P153">
            <v>0</v>
          </cell>
          <cell r="R153">
            <v>276.08</v>
          </cell>
          <cell r="S153">
            <v>97.26</v>
          </cell>
          <cell r="U153">
            <v>0</v>
          </cell>
          <cell r="V153">
            <v>0</v>
          </cell>
          <cell r="X153" t="str">
            <v/>
          </cell>
          <cell r="Y153">
            <v>1704</v>
          </cell>
          <cell r="Z153">
            <v>0</v>
          </cell>
          <cell r="AB153" t="str">
            <v>Abono assistencial financeiro – complemento Piso da Enfermagem</v>
          </cell>
        </row>
        <row r="154">
          <cell r="C154" t="str">
            <v>UPA TORRÕES - CG Nº 009/2022</v>
          </cell>
          <cell r="E154" t="str">
            <v xml:space="preserve">MARIA LAYS SOUSA GOMES DA SILVA </v>
          </cell>
          <cell r="F154" t="str">
            <v>3 - Administrativo</v>
          </cell>
          <cell r="G154" t="str">
            <v>4221-05</v>
          </cell>
          <cell r="H154" t="str">
            <v>05/2026</v>
          </cell>
          <cell r="I154" t="str">
            <v>0,00</v>
          </cell>
          <cell r="J154">
            <v>242.72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Z154">
            <v>0</v>
          </cell>
          <cell r="AB154" t="str">
            <v>Beneficio obrigatorio CCT Federacao – Plano Assistencial Agiben</v>
          </cell>
        </row>
        <row r="155">
          <cell r="C155" t="str">
            <v>UPA TORRÕES - CG Nº 009/2022</v>
          </cell>
          <cell r="E155" t="str">
            <v>MARIA LUCIANA MARINHO DOS SANTOS FERREIRA</v>
          </cell>
          <cell r="F155" t="str">
            <v>2 - Outros Profissionais da Saúde</v>
          </cell>
          <cell r="G155" t="str">
            <v>2516-05</v>
          </cell>
          <cell r="H155" t="str">
            <v>05/2026</v>
          </cell>
          <cell r="I155" t="str">
            <v>0,00</v>
          </cell>
          <cell r="J155">
            <v>289.70999999999998</v>
          </cell>
          <cell r="K155">
            <v>0</v>
          </cell>
          <cell r="L155">
            <v>513.25940000000003</v>
          </cell>
          <cell r="M155">
            <v>32.42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/>
          </cell>
          <cell r="Y155">
            <v>0</v>
          </cell>
          <cell r="Z155">
            <v>0</v>
          </cell>
          <cell r="AB155" t="str">
            <v>Beneficio obrigatorio CCT Federacao – Plano Assistencial Agiben</v>
          </cell>
        </row>
        <row r="156">
          <cell r="C156" t="str">
            <v>UPA TORRÕES - CG Nº 009/2022</v>
          </cell>
          <cell r="E156" t="str">
            <v>MARIA LUIZA FERREIRA DE ALBUQUERQUE</v>
          </cell>
          <cell r="F156" t="str">
            <v>3 - Administrativo</v>
          </cell>
          <cell r="G156" t="str">
            <v>4110-05</v>
          </cell>
          <cell r="H156" t="str">
            <v>05/2026</v>
          </cell>
          <cell r="I156" t="str">
            <v>0,00</v>
          </cell>
          <cell r="J156">
            <v>10.15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 t="str">
            <v/>
          </cell>
          <cell r="Y156">
            <v>0</v>
          </cell>
          <cell r="Z156">
            <v>0</v>
          </cell>
          <cell r="AB156" t="str">
            <v>Beneficio obrigatorio CCT Federacao – Plano Assistencial Agiben</v>
          </cell>
        </row>
        <row r="157">
          <cell r="C157" t="str">
            <v>UPA TORRÕES - CG Nº 009/2022</v>
          </cell>
          <cell r="E157" t="str">
            <v>MARIA VITORIA LINS DO NASCIMENTO</v>
          </cell>
          <cell r="F157" t="str">
            <v>3 - Administrativo</v>
          </cell>
          <cell r="G157" t="str">
            <v>4110-05</v>
          </cell>
          <cell r="H157" t="str">
            <v>05/2026</v>
          </cell>
          <cell r="I157" t="str">
            <v>0,00</v>
          </cell>
          <cell r="J157">
            <v>15.23</v>
          </cell>
          <cell r="K157">
            <v>0</v>
          </cell>
          <cell r="L157">
            <v>513.25940000000003</v>
          </cell>
          <cell r="M157">
            <v>16.21</v>
          </cell>
          <cell r="O157">
            <v>0</v>
          </cell>
          <cell r="P157">
            <v>0</v>
          </cell>
          <cell r="R157">
            <v>258.08</v>
          </cell>
          <cell r="S157">
            <v>45.69</v>
          </cell>
          <cell r="U157">
            <v>0</v>
          </cell>
          <cell r="V157">
            <v>0</v>
          </cell>
          <cell r="X157" t="str">
            <v/>
          </cell>
          <cell r="Y157">
            <v>29.9</v>
          </cell>
          <cell r="Z157">
            <v>0</v>
          </cell>
          <cell r="AB157" t="str">
            <v>Beneficio obrigatorio CCT Federacao – Plano Assistencial Agiben</v>
          </cell>
        </row>
        <row r="158">
          <cell r="C158" t="str">
            <v>UPA TORRÕES - CG Nº 009/2022</v>
          </cell>
          <cell r="E158" t="str">
            <v>MARINA SOARES DE BARROS</v>
          </cell>
          <cell r="F158" t="str">
            <v>2 - Outros Profissionais da Saúde</v>
          </cell>
          <cell r="G158" t="str">
            <v>2236-05</v>
          </cell>
          <cell r="H158" t="str">
            <v>05/2026</v>
          </cell>
          <cell r="I158" t="str">
            <v>0,00</v>
          </cell>
          <cell r="J158">
            <v>204.35</v>
          </cell>
          <cell r="K158">
            <v>0</v>
          </cell>
          <cell r="L158">
            <v>513.25940000000003</v>
          </cell>
          <cell r="M158">
            <v>2.95</v>
          </cell>
          <cell r="O158">
            <v>3.31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/>
          </cell>
          <cell r="Y158">
            <v>0</v>
          </cell>
          <cell r="Z158">
            <v>0</v>
          </cell>
          <cell r="AB158" t="str">
            <v/>
          </cell>
        </row>
        <row r="159">
          <cell r="C159" t="str">
            <v>UPA TORRÕES - CG Nº 009/2022</v>
          </cell>
          <cell r="E159" t="str">
            <v>MARLY DOS SANTOS FIGUEIREDO DA SILVA</v>
          </cell>
          <cell r="F159" t="str">
            <v>3 - Administrativo</v>
          </cell>
          <cell r="G159" t="str">
            <v>4221-05</v>
          </cell>
          <cell r="H159" t="str">
            <v>05/2026</v>
          </cell>
          <cell r="I159" t="str">
            <v>0,00</v>
          </cell>
          <cell r="J159">
            <v>180.98</v>
          </cell>
          <cell r="K159">
            <v>0</v>
          </cell>
          <cell r="L159">
            <v>513.25940000000003</v>
          </cell>
          <cell r="M159">
            <v>16.21</v>
          </cell>
          <cell r="O159">
            <v>0</v>
          </cell>
          <cell r="P159">
            <v>0</v>
          </cell>
          <cell r="R159">
            <v>276.08</v>
          </cell>
          <cell r="S159">
            <v>97.26</v>
          </cell>
          <cell r="U159">
            <v>0</v>
          </cell>
          <cell r="V159">
            <v>0</v>
          </cell>
          <cell r="X159" t="str">
            <v/>
          </cell>
          <cell r="Y159">
            <v>29.9</v>
          </cell>
          <cell r="Z159">
            <v>0</v>
          </cell>
          <cell r="AB159" t="str">
            <v>Beneficio obrigatorio CCT Federacao – Plano Assistencial Agiben</v>
          </cell>
        </row>
        <row r="160">
          <cell r="C160" t="str">
            <v>UPA TORRÕES - CG Nº 009/2022</v>
          </cell>
          <cell r="E160" t="str">
            <v xml:space="preserve">MATHEUS VINICIUS DE OLIVEIRA FIALHO </v>
          </cell>
          <cell r="F160" t="str">
            <v>2 - Outros Profissionais da Saúde</v>
          </cell>
          <cell r="G160" t="str">
            <v>3222-05</v>
          </cell>
          <cell r="H160" t="str">
            <v>05/2026</v>
          </cell>
          <cell r="I160" t="str">
            <v>0,00</v>
          </cell>
          <cell r="J160">
            <v>178.17</v>
          </cell>
          <cell r="K160">
            <v>0</v>
          </cell>
          <cell r="L160">
            <v>513.25940000000003</v>
          </cell>
          <cell r="M160">
            <v>16.21</v>
          </cell>
          <cell r="O160">
            <v>1.66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 t="str">
            <v/>
          </cell>
          <cell r="Y160">
            <v>1704</v>
          </cell>
          <cell r="Z160">
            <v>0</v>
          </cell>
          <cell r="AB160" t="str">
            <v>Abono assistencial financeiro – complemento Piso da Enfermagem</v>
          </cell>
        </row>
        <row r="161">
          <cell r="C161" t="str">
            <v>UPA TORRÕES - CG Nº 009/2022</v>
          </cell>
          <cell r="E161" t="str">
            <v>MAYHARA LIMA E SILVA JORDAO EMERENCIANO</v>
          </cell>
          <cell r="F161" t="str">
            <v>3 - Administrativo</v>
          </cell>
          <cell r="G161" t="str">
            <v>4101-05</v>
          </cell>
          <cell r="H161" t="str">
            <v>05/2026</v>
          </cell>
          <cell r="I161" t="str">
            <v>0,00</v>
          </cell>
          <cell r="J161">
            <v>1286.1300000000001</v>
          </cell>
          <cell r="K161">
            <v>0</v>
          </cell>
          <cell r="L161">
            <v>513.25940000000003</v>
          </cell>
          <cell r="M161">
            <v>32.42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160</v>
          </cell>
          <cell r="V161">
            <v>0</v>
          </cell>
          <cell r="X161" t="str">
            <v>Auxílio Creche</v>
          </cell>
          <cell r="Y161">
            <v>29.9</v>
          </cell>
          <cell r="Z161">
            <v>0</v>
          </cell>
          <cell r="AB161" t="str">
            <v>Beneficio obrigatorio CCT Federacao – Plano Assistencial Agiben</v>
          </cell>
        </row>
        <row r="162">
          <cell r="C162" t="str">
            <v>UPA TORRÕES - CG Nº 009/2022</v>
          </cell>
          <cell r="E162" t="str">
            <v>MERCIA CORREIA DE OLIVEIRA</v>
          </cell>
          <cell r="F162" t="str">
            <v>2 - Outros Profissionais da Saúde</v>
          </cell>
          <cell r="G162" t="str">
            <v>2235-05</v>
          </cell>
          <cell r="H162" t="str">
            <v>05/2026</v>
          </cell>
          <cell r="I162" t="str">
            <v>0,00</v>
          </cell>
          <cell r="J162">
            <v>300.94</v>
          </cell>
          <cell r="K162">
            <v>0</v>
          </cell>
          <cell r="L162">
            <v>513.25940000000003</v>
          </cell>
          <cell r="M162">
            <v>3.33</v>
          </cell>
          <cell r="O162">
            <v>3.31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2096.2800000000002</v>
          </cell>
          <cell r="Z162">
            <v>0</v>
          </cell>
          <cell r="AB162" t="str">
            <v>Abono assistencial financeiro – complemento Piso da Enfermagem</v>
          </cell>
        </row>
        <row r="163">
          <cell r="C163" t="str">
            <v>UPA TORRÕES - CG Nº 009/2022</v>
          </cell>
          <cell r="E163" t="str">
            <v>MERY SILVA SANTOS</v>
          </cell>
          <cell r="F163" t="str">
            <v>3 - Administrativo</v>
          </cell>
          <cell r="G163" t="str">
            <v>4221-05</v>
          </cell>
          <cell r="H163" t="str">
            <v>05/2026</v>
          </cell>
          <cell r="I163" t="str">
            <v>0,00</v>
          </cell>
          <cell r="J163">
            <v>155.61000000000001</v>
          </cell>
          <cell r="K163">
            <v>0</v>
          </cell>
          <cell r="L163">
            <v>513.25940000000003</v>
          </cell>
          <cell r="M163">
            <v>16.21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29.9</v>
          </cell>
          <cell r="Z163">
            <v>0</v>
          </cell>
          <cell r="AB163" t="str">
            <v>Beneficio obrigatorio CCT Federacao – Plano Assistencial Agiben</v>
          </cell>
        </row>
        <row r="164">
          <cell r="C164" t="str">
            <v>UPA TORRÕES - CG Nº 009/2022</v>
          </cell>
          <cell r="E164" t="str">
            <v>MICAELLY DANTAS NASCIMENTO</v>
          </cell>
          <cell r="F164" t="str">
            <v>2 - Outros Profissionais da Saúde</v>
          </cell>
          <cell r="G164" t="str">
            <v>3222-05</v>
          </cell>
          <cell r="H164" t="str">
            <v>05/2026</v>
          </cell>
          <cell r="I164" t="str">
            <v>0,00</v>
          </cell>
          <cell r="J164">
            <v>156.71</v>
          </cell>
          <cell r="K164">
            <v>0</v>
          </cell>
          <cell r="L164">
            <v>513.25940000000003</v>
          </cell>
          <cell r="M164">
            <v>16.21</v>
          </cell>
          <cell r="O164">
            <v>1.66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1704</v>
          </cell>
          <cell r="Z164">
            <v>0</v>
          </cell>
          <cell r="AB164" t="str">
            <v>Abono assistencial financeiro – complemento Piso da Enfermagem</v>
          </cell>
        </row>
        <row r="165">
          <cell r="C165" t="str">
            <v>UPA TORRÕES - CG Nº 009/2022</v>
          </cell>
          <cell r="E165" t="str">
            <v>MICHELE GONCALVES DA SILVA COSTA</v>
          </cell>
          <cell r="F165" t="str">
            <v>2 - Outros Profissionais da Saúde</v>
          </cell>
          <cell r="G165" t="str">
            <v>3222-05</v>
          </cell>
          <cell r="H165" t="str">
            <v>05/2026</v>
          </cell>
          <cell r="I165" t="str">
            <v>0,00</v>
          </cell>
          <cell r="J165">
            <v>172.45</v>
          </cell>
          <cell r="K165">
            <v>0</v>
          </cell>
          <cell r="L165">
            <v>513.25940000000003</v>
          </cell>
          <cell r="M165">
            <v>16.21</v>
          </cell>
          <cell r="O165">
            <v>1.66</v>
          </cell>
          <cell r="P165">
            <v>0</v>
          </cell>
          <cell r="R165">
            <v>294.08</v>
          </cell>
          <cell r="S165">
            <v>81.05</v>
          </cell>
          <cell r="U165">
            <v>81.02</v>
          </cell>
          <cell r="V165">
            <v>0</v>
          </cell>
          <cell r="X165" t="str">
            <v>Auxílio Creche</v>
          </cell>
          <cell r="Y165">
            <v>1704</v>
          </cell>
          <cell r="Z165">
            <v>0</v>
          </cell>
          <cell r="AB165" t="str">
            <v>Abono assistencial financeiro – complemento Piso da Enfermagem</v>
          </cell>
        </row>
        <row r="166">
          <cell r="C166" t="str">
            <v>UPA TORRÕES - CG Nº 009/2022</v>
          </cell>
          <cell r="E166" t="str">
            <v>MIRELA DOS SANTOS SILVA</v>
          </cell>
          <cell r="F166" t="str">
            <v>2 - Outros Profissionais da Saúde</v>
          </cell>
          <cell r="G166" t="str">
            <v>2235-05</v>
          </cell>
          <cell r="H166" t="str">
            <v>05/2026</v>
          </cell>
          <cell r="I166" t="str">
            <v>0,00</v>
          </cell>
          <cell r="J166">
            <v>217.38</v>
          </cell>
          <cell r="K166">
            <v>0</v>
          </cell>
          <cell r="L166">
            <v>513.25940000000003</v>
          </cell>
          <cell r="M166">
            <v>3.05</v>
          </cell>
          <cell r="O166">
            <v>3.31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2282.8200000000002</v>
          </cell>
          <cell r="Z166">
            <v>0</v>
          </cell>
          <cell r="AB166" t="str">
            <v>Abono assistencial financeiro – complemento Piso da Enfermagem</v>
          </cell>
        </row>
        <row r="167">
          <cell r="C167" t="str">
            <v>UPA TORRÕES - CG Nº 009/2022</v>
          </cell>
          <cell r="E167" t="str">
            <v>MIRIAN FERREIRA DOS SANTOS</v>
          </cell>
          <cell r="F167" t="str">
            <v>2 - Outros Profissionais da Saúde</v>
          </cell>
          <cell r="G167" t="str">
            <v>5152-05</v>
          </cell>
          <cell r="H167" t="str">
            <v>05/2026</v>
          </cell>
          <cell r="I167" t="str">
            <v>0,00</v>
          </cell>
          <cell r="J167">
            <v>284.52</v>
          </cell>
          <cell r="K167">
            <v>0</v>
          </cell>
          <cell r="L167">
            <v>513.25940000000003</v>
          </cell>
          <cell r="M167">
            <v>16.21</v>
          </cell>
          <cell r="O167">
            <v>1.66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 t="str">
            <v/>
          </cell>
          <cell r="Y167">
            <v>0</v>
          </cell>
          <cell r="Z167">
            <v>0</v>
          </cell>
          <cell r="AB167" t="str">
            <v/>
          </cell>
        </row>
        <row r="168">
          <cell r="C168" t="str">
            <v>UPA TORRÕES - CG Nº 009/2022</v>
          </cell>
          <cell r="E168" t="str">
            <v>MOHAMA PRISCILLA DA SILVA FERREIRA</v>
          </cell>
          <cell r="F168" t="str">
            <v>2 - Outros Profissionais da Saúde</v>
          </cell>
          <cell r="G168" t="str">
            <v>3222-05</v>
          </cell>
          <cell r="H168" t="str">
            <v>05/2026</v>
          </cell>
          <cell r="I168" t="str">
            <v>0,00</v>
          </cell>
          <cell r="J168">
            <v>242.6</v>
          </cell>
          <cell r="K168">
            <v>0</v>
          </cell>
          <cell r="L168">
            <v>0</v>
          </cell>
          <cell r="M168">
            <v>0</v>
          </cell>
          <cell r="O168">
            <v>1.66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 t="str">
            <v/>
          </cell>
          <cell r="Y168">
            <v>1704</v>
          </cell>
          <cell r="Z168">
            <v>0</v>
          </cell>
          <cell r="AB168" t="str">
            <v>Abono assistencial financeiro – complemento Piso da Enfermagem</v>
          </cell>
        </row>
        <row r="169">
          <cell r="C169" t="str">
            <v>UPA TORRÕES - CG Nº 009/2022</v>
          </cell>
          <cell r="E169" t="str">
            <v>MONICA FLORENCIO DA SILVA</v>
          </cell>
          <cell r="F169" t="str">
            <v>3 - Administrativo</v>
          </cell>
          <cell r="G169" t="str">
            <v>2237-05</v>
          </cell>
          <cell r="H169" t="str">
            <v>05/2026</v>
          </cell>
          <cell r="I169" t="str">
            <v>0,00</v>
          </cell>
          <cell r="J169">
            <v>176.66</v>
          </cell>
          <cell r="K169">
            <v>0</v>
          </cell>
          <cell r="L169">
            <v>513.25940000000003</v>
          </cell>
          <cell r="M169">
            <v>16.21</v>
          </cell>
          <cell r="O169">
            <v>0</v>
          </cell>
          <cell r="P169">
            <v>0</v>
          </cell>
          <cell r="R169">
            <v>294.08</v>
          </cell>
          <cell r="S169">
            <v>97.26</v>
          </cell>
          <cell r="U169">
            <v>0</v>
          </cell>
          <cell r="V169">
            <v>0</v>
          </cell>
          <cell r="X169" t="str">
            <v/>
          </cell>
          <cell r="Y169">
            <v>29.9</v>
          </cell>
          <cell r="Z169">
            <v>0</v>
          </cell>
          <cell r="AB169" t="str">
            <v>Beneficio obrigatorio CCT Federacao – Plano Assistencial Agiben</v>
          </cell>
        </row>
        <row r="170">
          <cell r="C170" t="str">
            <v>UPA TORRÕES - CG Nº 009/2022</v>
          </cell>
          <cell r="E170" t="str">
            <v>MYLENA FIGUEIREDO DO NASCIMENTO</v>
          </cell>
          <cell r="F170" t="str">
            <v>2 - Outros Profissionais da Saúde</v>
          </cell>
          <cell r="G170" t="str">
            <v>3222-05</v>
          </cell>
          <cell r="H170" t="str">
            <v>05/2026</v>
          </cell>
          <cell r="I170" t="str">
            <v>0,00</v>
          </cell>
          <cell r="J170">
            <v>188.98</v>
          </cell>
          <cell r="K170">
            <v>0</v>
          </cell>
          <cell r="L170">
            <v>513.25940000000003</v>
          </cell>
          <cell r="M170">
            <v>16.21</v>
          </cell>
          <cell r="O170">
            <v>1.66</v>
          </cell>
          <cell r="P170">
            <v>0</v>
          </cell>
          <cell r="R170">
            <v>276.08</v>
          </cell>
          <cell r="S170">
            <v>97.26</v>
          </cell>
          <cell r="U170">
            <v>81.02</v>
          </cell>
          <cell r="V170">
            <v>0</v>
          </cell>
          <cell r="X170" t="str">
            <v>Auxílio Creche</v>
          </cell>
          <cell r="Y170">
            <v>1704</v>
          </cell>
          <cell r="Z170">
            <v>0</v>
          </cell>
          <cell r="AB170" t="str">
            <v>Abono assistencial financeiro – complemento Piso da Enfermagem</v>
          </cell>
        </row>
        <row r="171">
          <cell r="C171" t="str">
            <v>UPA TORRÕES - CG Nº 009/2022</v>
          </cell>
          <cell r="E171" t="str">
            <v>NADJANE MEIRA DE CARVALHO</v>
          </cell>
          <cell r="F171" t="str">
            <v>2 - Outros Profissionais da Saúde</v>
          </cell>
          <cell r="G171" t="str">
            <v>2235-05</v>
          </cell>
          <cell r="H171" t="str">
            <v>05/2026</v>
          </cell>
          <cell r="I171" t="str">
            <v>0,00</v>
          </cell>
          <cell r="J171">
            <v>214.53</v>
          </cell>
          <cell r="K171">
            <v>0</v>
          </cell>
          <cell r="L171">
            <v>513.25940000000003</v>
          </cell>
          <cell r="M171">
            <v>3.33</v>
          </cell>
          <cell r="O171">
            <v>3.31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2096.2800000000002</v>
          </cell>
          <cell r="Z171">
            <v>0</v>
          </cell>
          <cell r="AB171" t="str">
            <v>Abono assistencial financeiro – complemento Piso da Enfermagem</v>
          </cell>
        </row>
        <row r="172">
          <cell r="C172" t="str">
            <v>UPA TORRÕES - CG Nº 009/2022</v>
          </cell>
          <cell r="E172" t="str">
            <v>NAILZA MARIA DA SILVA</v>
          </cell>
          <cell r="F172" t="str">
            <v>2 - Outros Profissionais da Saúde</v>
          </cell>
          <cell r="G172" t="str">
            <v>3241-15</v>
          </cell>
          <cell r="H172" t="str">
            <v>05/2026</v>
          </cell>
          <cell r="I172" t="str">
            <v>0,00</v>
          </cell>
          <cell r="J172">
            <v>336.37</v>
          </cell>
          <cell r="K172">
            <v>0</v>
          </cell>
          <cell r="L172">
            <v>513.25940000000003</v>
          </cell>
          <cell r="M172">
            <v>2.73</v>
          </cell>
          <cell r="O172">
            <v>1.66</v>
          </cell>
          <cell r="P172">
            <v>0</v>
          </cell>
          <cell r="R172">
            <v>168.08</v>
          </cell>
          <cell r="S172">
            <v>162</v>
          </cell>
          <cell r="U172">
            <v>0</v>
          </cell>
          <cell r="V172">
            <v>0</v>
          </cell>
          <cell r="X172" t="str">
            <v/>
          </cell>
          <cell r="Y172">
            <v>0</v>
          </cell>
          <cell r="Z172">
            <v>0</v>
          </cell>
          <cell r="AB172" t="str">
            <v/>
          </cell>
        </row>
        <row r="173">
          <cell r="C173" t="str">
            <v>UPA TORRÕES - CG Nº 009/2022</v>
          </cell>
          <cell r="E173" t="str">
            <v>NATALIA CINTIA OLIVEIRA DE MELO REIS</v>
          </cell>
          <cell r="F173" t="str">
            <v>2 - Outros Profissionais da Saúde</v>
          </cell>
          <cell r="G173" t="str">
            <v>3222-05</v>
          </cell>
          <cell r="H173" t="str">
            <v>05/2026</v>
          </cell>
          <cell r="I173" t="str">
            <v>0,00</v>
          </cell>
          <cell r="J173">
            <v>143.16999999999999</v>
          </cell>
          <cell r="K173">
            <v>0</v>
          </cell>
          <cell r="L173">
            <v>513.25940000000003</v>
          </cell>
          <cell r="M173">
            <v>16.21</v>
          </cell>
          <cell r="O173">
            <v>1.66</v>
          </cell>
          <cell r="P173">
            <v>0</v>
          </cell>
          <cell r="R173">
            <v>24.08</v>
          </cell>
          <cell r="S173">
            <v>18</v>
          </cell>
          <cell r="U173">
            <v>0</v>
          </cell>
          <cell r="V173">
            <v>0</v>
          </cell>
          <cell r="X173" t="str">
            <v/>
          </cell>
          <cell r="Y173">
            <v>1704</v>
          </cell>
          <cell r="Z173">
            <v>0</v>
          </cell>
          <cell r="AB173" t="str">
            <v>Abono assistencial financeiro – complemento Piso da Enfermagem</v>
          </cell>
        </row>
        <row r="174">
          <cell r="C174" t="str">
            <v>UPA TORRÕES - CG Nº 009/2022</v>
          </cell>
          <cell r="E174" t="str">
            <v>NATALIA LIRA FERREIRA ROLIM CARVALHO</v>
          </cell>
          <cell r="F174" t="str">
            <v>2 - Outros Profissionais da Saúde</v>
          </cell>
          <cell r="G174" t="str">
            <v>2236-05</v>
          </cell>
          <cell r="H174" t="str">
            <v>05/2026</v>
          </cell>
          <cell r="I174" t="str">
            <v>0,00</v>
          </cell>
          <cell r="J174">
            <v>192.37</v>
          </cell>
          <cell r="K174">
            <v>0</v>
          </cell>
          <cell r="L174">
            <v>513.25940000000003</v>
          </cell>
          <cell r="M174">
            <v>2.95</v>
          </cell>
          <cell r="O174">
            <v>1.66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0</v>
          </cell>
          <cell r="Z174">
            <v>0</v>
          </cell>
          <cell r="AB174" t="str">
            <v/>
          </cell>
        </row>
        <row r="175">
          <cell r="C175" t="str">
            <v>UPA TORRÕES - CG Nº 009/2022</v>
          </cell>
          <cell r="E175" t="str">
            <v xml:space="preserve">NIEDJA DOS SANTOS XAVIER </v>
          </cell>
          <cell r="F175" t="str">
            <v>2 - Outros Profissionais da Saúde</v>
          </cell>
          <cell r="G175" t="str">
            <v>3222-05</v>
          </cell>
          <cell r="H175" t="str">
            <v>05/2026</v>
          </cell>
          <cell r="I175" t="str">
            <v>0,00</v>
          </cell>
          <cell r="J175">
            <v>184.66</v>
          </cell>
          <cell r="K175">
            <v>0</v>
          </cell>
          <cell r="L175">
            <v>513.25940000000003</v>
          </cell>
          <cell r="M175">
            <v>16.21</v>
          </cell>
          <cell r="O175">
            <v>1.66</v>
          </cell>
          <cell r="P175">
            <v>0</v>
          </cell>
          <cell r="R175">
            <v>294.08</v>
          </cell>
          <cell r="S175">
            <v>97.26</v>
          </cell>
          <cell r="U175">
            <v>0</v>
          </cell>
          <cell r="V175">
            <v>0</v>
          </cell>
          <cell r="X175" t="str">
            <v/>
          </cell>
          <cell r="Y175">
            <v>1704</v>
          </cell>
          <cell r="Z175">
            <v>0</v>
          </cell>
          <cell r="AB175" t="str">
            <v>Abono assistencial financeiro – complemento Piso da Enfermagem</v>
          </cell>
        </row>
        <row r="176">
          <cell r="C176" t="str">
            <v>UPA TORRÕES - CG Nº 009/2022</v>
          </cell>
          <cell r="E176" t="str">
            <v>PALLOMA GABRYELA DE SOUZA FERREIRA</v>
          </cell>
          <cell r="F176" t="str">
            <v>2 - Outros Profissionais da Saúde</v>
          </cell>
          <cell r="G176" t="str">
            <v>2236-05</v>
          </cell>
          <cell r="H176" t="str">
            <v>05/2026</v>
          </cell>
          <cell r="I176" t="str">
            <v>0,00</v>
          </cell>
          <cell r="J176">
            <v>192.26</v>
          </cell>
          <cell r="K176">
            <v>0</v>
          </cell>
          <cell r="L176">
            <v>513.25940000000003</v>
          </cell>
          <cell r="M176">
            <v>2.95</v>
          </cell>
          <cell r="O176">
            <v>3.31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/>
          </cell>
          <cell r="Y176">
            <v>0</v>
          </cell>
          <cell r="Z176">
            <v>0</v>
          </cell>
          <cell r="AB176" t="str">
            <v/>
          </cell>
        </row>
        <row r="177">
          <cell r="C177" t="str">
            <v>UPA TORRÕES - CG Nº 009/2022</v>
          </cell>
          <cell r="E177" t="str">
            <v>PATRICIA MARIA ALVES</v>
          </cell>
          <cell r="F177" t="str">
            <v>2 - Outros Profissionais da Saúde</v>
          </cell>
          <cell r="G177" t="str">
            <v>3222-05</v>
          </cell>
          <cell r="H177" t="str">
            <v>05/2026</v>
          </cell>
          <cell r="I177" t="str">
            <v>0,00</v>
          </cell>
          <cell r="J177">
            <v>179.58</v>
          </cell>
          <cell r="K177">
            <v>0</v>
          </cell>
          <cell r="L177">
            <v>0</v>
          </cell>
          <cell r="M177">
            <v>0</v>
          </cell>
          <cell r="O177">
            <v>1.66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 t="str">
            <v/>
          </cell>
          <cell r="Y177">
            <v>1704</v>
          </cell>
          <cell r="Z177">
            <v>0</v>
          </cell>
          <cell r="AB177" t="str">
            <v>Abono assistencial financeiro – complemento Piso da Enfermagem</v>
          </cell>
        </row>
        <row r="178">
          <cell r="C178" t="str">
            <v>UPA TORRÕES - CG Nº 009/2022</v>
          </cell>
          <cell r="E178" t="str">
            <v>PATRICIA OLIVEIRA DO NASCIMENTO BERNARDINO</v>
          </cell>
          <cell r="F178" t="str">
            <v>2 - Outros Profissionais da Saúde</v>
          </cell>
          <cell r="G178" t="str">
            <v>3222-05</v>
          </cell>
          <cell r="H178" t="str">
            <v>05/2026</v>
          </cell>
          <cell r="I178" t="str">
            <v>0,00</v>
          </cell>
          <cell r="J178">
            <v>150.88999999999999</v>
          </cell>
          <cell r="K178">
            <v>0</v>
          </cell>
          <cell r="L178">
            <v>513.25940000000003</v>
          </cell>
          <cell r="M178">
            <v>16.21</v>
          </cell>
          <cell r="O178">
            <v>1.66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0</v>
          </cell>
          <cell r="Z178">
            <v>0</v>
          </cell>
          <cell r="AB178" t="str">
            <v/>
          </cell>
        </row>
        <row r="179">
          <cell r="C179" t="str">
            <v>UPA TORRÕES - CG Nº 009/2022</v>
          </cell>
          <cell r="E179" t="str">
            <v>PATRICIA ROBERTA ALMEIDA FELIX DA SILVA</v>
          </cell>
          <cell r="F179" t="str">
            <v>2 - Outros Profissionais da Saúde</v>
          </cell>
          <cell r="G179" t="str">
            <v>3222-05</v>
          </cell>
          <cell r="H179" t="str">
            <v>05/2026</v>
          </cell>
          <cell r="I179" t="str">
            <v>0,00</v>
          </cell>
          <cell r="J179">
            <v>167.54</v>
          </cell>
          <cell r="K179">
            <v>0</v>
          </cell>
          <cell r="L179">
            <v>513.25940000000003</v>
          </cell>
          <cell r="M179">
            <v>16.21</v>
          </cell>
          <cell r="O179">
            <v>1.66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0</v>
          </cell>
          <cell r="Z179">
            <v>0</v>
          </cell>
          <cell r="AB179" t="str">
            <v/>
          </cell>
        </row>
        <row r="180">
          <cell r="C180" t="str">
            <v>UPA TORRÕES - CG Nº 009/2022</v>
          </cell>
          <cell r="E180" t="str">
            <v>PAULA MICHELLE DE LIMA ANDRADE</v>
          </cell>
          <cell r="F180" t="str">
            <v>2 - Outros Profissionais da Saúde</v>
          </cell>
          <cell r="G180" t="str">
            <v>2235-05</v>
          </cell>
          <cell r="H180" t="str">
            <v>05/2026</v>
          </cell>
          <cell r="I180" t="str">
            <v>0,00</v>
          </cell>
          <cell r="J180">
            <v>218.6</v>
          </cell>
          <cell r="K180">
            <v>0</v>
          </cell>
          <cell r="L180">
            <v>513.25940000000003</v>
          </cell>
          <cell r="M180">
            <v>3.33</v>
          </cell>
          <cell r="O180">
            <v>3.31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2096.2800000000002</v>
          </cell>
          <cell r="Z180">
            <v>0</v>
          </cell>
          <cell r="AB180" t="str">
            <v>Abono assistencial financeiro – complemento Piso da Enfermagem</v>
          </cell>
        </row>
        <row r="181">
          <cell r="C181" t="str">
            <v>UPA TORRÕES - CG Nº 009/2022</v>
          </cell>
          <cell r="E181" t="str">
            <v>PAULO ROBERTO ANGEIRAS DA SILVA</v>
          </cell>
          <cell r="F181" t="str">
            <v>2 - Outros Profissionais da Saúde</v>
          </cell>
          <cell r="G181" t="str">
            <v>3241-15</v>
          </cell>
          <cell r="H181" t="str">
            <v>05/2026</v>
          </cell>
          <cell r="I181" t="str">
            <v>0,00</v>
          </cell>
          <cell r="J181">
            <v>304.35000000000002</v>
          </cell>
          <cell r="K181">
            <v>0</v>
          </cell>
          <cell r="L181">
            <v>513.25940000000003</v>
          </cell>
          <cell r="M181">
            <v>2.73</v>
          </cell>
          <cell r="O181">
            <v>1.66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0</v>
          </cell>
          <cell r="Z181">
            <v>0</v>
          </cell>
          <cell r="AB181" t="str">
            <v/>
          </cell>
        </row>
        <row r="182">
          <cell r="C182" t="str">
            <v>UPA TORRÕES - CG Nº 009/2022</v>
          </cell>
          <cell r="E182" t="str">
            <v>PAULO ROBERTO JOSE DA SILVA</v>
          </cell>
          <cell r="F182" t="str">
            <v>2 - Outros Profissionais da Saúde</v>
          </cell>
          <cell r="G182" t="str">
            <v>3222-05</v>
          </cell>
          <cell r="H182" t="str">
            <v>05/2026</v>
          </cell>
          <cell r="I182" t="str">
            <v>0,00</v>
          </cell>
          <cell r="J182">
            <v>145.24</v>
          </cell>
          <cell r="K182">
            <v>0</v>
          </cell>
          <cell r="L182">
            <v>513.25940000000003</v>
          </cell>
          <cell r="M182">
            <v>16.21</v>
          </cell>
          <cell r="O182">
            <v>1.66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 t="str">
            <v/>
          </cell>
          <cell r="Y182">
            <v>1704</v>
          </cell>
          <cell r="Z182">
            <v>0</v>
          </cell>
          <cell r="AB182" t="str">
            <v>Abono assistencial financeiro – complemento Piso da Enfermagem</v>
          </cell>
        </row>
        <row r="183">
          <cell r="C183" t="str">
            <v>UPA TORRÕES - CG Nº 009/2022</v>
          </cell>
          <cell r="E183" t="str">
            <v>PERCILIA DANIELE DE LIMA FERREIRA SANTANA</v>
          </cell>
          <cell r="F183" t="str">
            <v>2 - Outros Profissionais da Saúde</v>
          </cell>
          <cell r="G183" t="str">
            <v>5152-05</v>
          </cell>
          <cell r="H183" t="str">
            <v>05/2026</v>
          </cell>
          <cell r="I183" t="str">
            <v>0,00</v>
          </cell>
          <cell r="J183">
            <v>155.61000000000001</v>
          </cell>
          <cell r="K183">
            <v>0</v>
          </cell>
          <cell r="L183">
            <v>513.25940000000003</v>
          </cell>
          <cell r="M183">
            <v>16.21</v>
          </cell>
          <cell r="O183">
            <v>1.66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 t="str">
            <v/>
          </cell>
          <cell r="Y183">
            <v>0</v>
          </cell>
          <cell r="Z183">
            <v>0</v>
          </cell>
          <cell r="AB183" t="str">
            <v/>
          </cell>
        </row>
        <row r="184">
          <cell r="C184" t="str">
            <v>UPA TORRÕES - CG Nº 009/2022</v>
          </cell>
          <cell r="E184" t="str">
            <v>POLIANA MAURICIO DOS SANTOS SA</v>
          </cell>
          <cell r="F184" t="str">
            <v>3 - Administrativo</v>
          </cell>
          <cell r="G184" t="str">
            <v>4221-10</v>
          </cell>
          <cell r="H184" t="str">
            <v>05/2026</v>
          </cell>
          <cell r="I184" t="str">
            <v>0,00</v>
          </cell>
          <cell r="J184">
            <v>324.83999999999997</v>
          </cell>
          <cell r="K184">
            <v>0</v>
          </cell>
          <cell r="L184">
            <v>513.25940000000003</v>
          </cell>
          <cell r="M184">
            <v>32.42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 t="str">
            <v/>
          </cell>
          <cell r="Y184">
            <v>29.9</v>
          </cell>
          <cell r="Z184">
            <v>0</v>
          </cell>
          <cell r="AB184" t="str">
            <v>Beneficio obrigatorio CCT Federacao – Plano Assistencial Agiben</v>
          </cell>
        </row>
        <row r="185">
          <cell r="C185" t="str">
            <v>UPA TORRÕES - CG Nº 009/2022</v>
          </cell>
          <cell r="E185" t="str">
            <v>POLIANA PIRES LINS</v>
          </cell>
          <cell r="F185" t="str">
            <v>2 - Outros Profissionais da Saúde</v>
          </cell>
          <cell r="G185" t="str">
            <v>2234-05</v>
          </cell>
          <cell r="H185" t="str">
            <v>05/2026</v>
          </cell>
          <cell r="I185" t="str">
            <v>0,00</v>
          </cell>
          <cell r="J185">
            <v>509.28</v>
          </cell>
          <cell r="K185">
            <v>0</v>
          </cell>
          <cell r="L185">
            <v>0</v>
          </cell>
          <cell r="M185">
            <v>0</v>
          </cell>
          <cell r="O185">
            <v>1.66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 t="str">
            <v/>
          </cell>
          <cell r="Y185">
            <v>0</v>
          </cell>
          <cell r="Z185">
            <v>0</v>
          </cell>
          <cell r="AB185" t="str">
            <v/>
          </cell>
        </row>
        <row r="186">
          <cell r="C186" t="str">
            <v>UPA TORRÕES - CG Nº 009/2022</v>
          </cell>
          <cell r="E186" t="str">
            <v>PRISCILA FARIAS DA SILVA</v>
          </cell>
          <cell r="F186" t="str">
            <v>2 - Outros Profissionais da Saúde</v>
          </cell>
          <cell r="G186" t="str">
            <v>3222-05</v>
          </cell>
          <cell r="H186" t="str">
            <v>05/2026</v>
          </cell>
          <cell r="I186" t="str">
            <v>0,00</v>
          </cell>
          <cell r="J186">
            <v>163.61000000000001</v>
          </cell>
          <cell r="K186">
            <v>0</v>
          </cell>
          <cell r="L186">
            <v>513.25940000000003</v>
          </cell>
          <cell r="M186">
            <v>16.21</v>
          </cell>
          <cell r="O186">
            <v>1.66</v>
          </cell>
          <cell r="P186">
            <v>0</v>
          </cell>
          <cell r="R186">
            <v>150.08000000000001</v>
          </cell>
          <cell r="S186">
            <v>97.26</v>
          </cell>
          <cell r="U186">
            <v>0</v>
          </cell>
          <cell r="V186">
            <v>0</v>
          </cell>
          <cell r="X186" t="str">
            <v/>
          </cell>
          <cell r="Y186">
            <v>1704</v>
          </cell>
          <cell r="Z186">
            <v>0</v>
          </cell>
          <cell r="AB186" t="str">
            <v>Abono assistencial financeiro – complemento Piso da Enfermagem</v>
          </cell>
        </row>
        <row r="187">
          <cell r="C187" t="str">
            <v>UPA TORRÕES - CG Nº 009/2022</v>
          </cell>
          <cell r="E187" t="str">
            <v>RAFAEL GOUVEIA GOMES DA SILVA</v>
          </cell>
          <cell r="F187" t="str">
            <v>2 - Outros Profissionais da Saúde</v>
          </cell>
          <cell r="G187" t="str">
            <v>3222-05</v>
          </cell>
          <cell r="H187" t="str">
            <v>05/2026</v>
          </cell>
          <cell r="I187" t="str">
            <v>0,00</v>
          </cell>
          <cell r="J187">
            <v>188.98</v>
          </cell>
          <cell r="K187">
            <v>0</v>
          </cell>
          <cell r="L187">
            <v>513.25940000000003</v>
          </cell>
          <cell r="M187">
            <v>16.21</v>
          </cell>
          <cell r="O187">
            <v>1.66</v>
          </cell>
          <cell r="P187">
            <v>0</v>
          </cell>
          <cell r="R187">
            <v>141.08000000000001</v>
          </cell>
          <cell r="S187">
            <v>97.26</v>
          </cell>
          <cell r="U187">
            <v>0</v>
          </cell>
          <cell r="V187">
            <v>0</v>
          </cell>
          <cell r="X187" t="str">
            <v/>
          </cell>
          <cell r="Y187">
            <v>1704</v>
          </cell>
          <cell r="Z187">
            <v>0</v>
          </cell>
          <cell r="AB187" t="str">
            <v>Abono assistencial financeiro – complemento Piso da Enfermagem</v>
          </cell>
        </row>
        <row r="188">
          <cell r="C188" t="str">
            <v>UPA TORRÕES - CG Nº 009/2022</v>
          </cell>
          <cell r="E188" t="str">
            <v>RAFAEL WALTRUDES SILVA</v>
          </cell>
          <cell r="F188" t="str">
            <v>3 - Administrativo</v>
          </cell>
          <cell r="G188" t="str">
            <v>5211-30</v>
          </cell>
          <cell r="H188" t="str">
            <v>05/2026</v>
          </cell>
          <cell r="I188" t="str">
            <v>0,00</v>
          </cell>
          <cell r="J188">
            <v>152.57</v>
          </cell>
          <cell r="K188">
            <v>0</v>
          </cell>
          <cell r="L188">
            <v>513.25940000000003</v>
          </cell>
          <cell r="M188">
            <v>32.42</v>
          </cell>
          <cell r="O188">
            <v>0</v>
          </cell>
          <cell r="P188">
            <v>0</v>
          </cell>
          <cell r="R188">
            <v>276.08</v>
          </cell>
          <cell r="S188">
            <v>102.02</v>
          </cell>
          <cell r="U188">
            <v>0</v>
          </cell>
          <cell r="V188">
            <v>0</v>
          </cell>
          <cell r="X188" t="str">
            <v/>
          </cell>
          <cell r="Y188">
            <v>29.9</v>
          </cell>
          <cell r="Z188">
            <v>0</v>
          </cell>
          <cell r="AB188" t="str">
            <v>Beneficio obrigatorio CCT Federacao – Plano Assistencial Agiben</v>
          </cell>
        </row>
        <row r="189">
          <cell r="C189" t="str">
            <v>UPA TORRÕES - CG Nº 009/2022</v>
          </cell>
          <cell r="E189" t="str">
            <v xml:space="preserve">RAFAELA DOS SANTOS CLEMENTE </v>
          </cell>
          <cell r="F189" t="str">
            <v>2 - Outros Profissionais da Saúde</v>
          </cell>
          <cell r="G189" t="str">
            <v>2236-05</v>
          </cell>
          <cell r="H189" t="str">
            <v>05/2026</v>
          </cell>
          <cell r="I189" t="str">
            <v>0,00</v>
          </cell>
          <cell r="J189">
            <v>207.66</v>
          </cell>
          <cell r="K189">
            <v>0</v>
          </cell>
          <cell r="L189">
            <v>513.25940000000003</v>
          </cell>
          <cell r="M189">
            <v>2.95</v>
          </cell>
          <cell r="O189">
            <v>3.31</v>
          </cell>
          <cell r="P189">
            <v>0</v>
          </cell>
          <cell r="R189">
            <v>204.08</v>
          </cell>
          <cell r="S189">
            <v>117.83</v>
          </cell>
          <cell r="U189">
            <v>0</v>
          </cell>
          <cell r="V189">
            <v>0</v>
          </cell>
          <cell r="X189" t="str">
            <v/>
          </cell>
          <cell r="Y189">
            <v>0</v>
          </cell>
          <cell r="Z189">
            <v>0</v>
          </cell>
          <cell r="AB189" t="str">
            <v/>
          </cell>
        </row>
        <row r="190">
          <cell r="C190" t="str">
            <v>UPA TORRÕES - CG Nº 009/2022</v>
          </cell>
          <cell r="E190" t="str">
            <v>RAFAELLA PEREGRINO DE ALMEIDA VIANA</v>
          </cell>
          <cell r="F190" t="str">
            <v>2 - Outros Profissionais da Saúde</v>
          </cell>
          <cell r="G190" t="str">
            <v>2235-05</v>
          </cell>
          <cell r="H190" t="str">
            <v>05/2026</v>
          </cell>
          <cell r="I190" t="str">
            <v>0,00</v>
          </cell>
          <cell r="J190">
            <v>251.44</v>
          </cell>
          <cell r="K190">
            <v>0</v>
          </cell>
          <cell r="L190">
            <v>513.25940000000003</v>
          </cell>
          <cell r="M190">
            <v>3.33</v>
          </cell>
          <cell r="O190">
            <v>3.31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 t="str">
            <v/>
          </cell>
          <cell r="Y190">
            <v>2096.2800000000002</v>
          </cell>
          <cell r="Z190">
            <v>0</v>
          </cell>
          <cell r="AB190" t="str">
            <v>Abono assistencial financeiro – complemento Piso da Enfermagem</v>
          </cell>
        </row>
        <row r="191">
          <cell r="C191" t="str">
            <v>UPA TORRÕES - CG Nº 009/2022</v>
          </cell>
          <cell r="E191" t="str">
            <v>RAISSA KARLA DA TRINDADE SILVA</v>
          </cell>
          <cell r="F191" t="str">
            <v>3 - Administrativo</v>
          </cell>
          <cell r="G191" t="str">
            <v>4110-05</v>
          </cell>
          <cell r="H191" t="str">
            <v>05/2026</v>
          </cell>
          <cell r="I191" t="str">
            <v>0,00</v>
          </cell>
          <cell r="J191">
            <v>158.47</v>
          </cell>
          <cell r="K191">
            <v>0</v>
          </cell>
          <cell r="L191">
            <v>513.25940000000003</v>
          </cell>
          <cell r="M191">
            <v>32.42</v>
          </cell>
          <cell r="O191">
            <v>0</v>
          </cell>
          <cell r="P191">
            <v>0</v>
          </cell>
          <cell r="R191">
            <v>366.05</v>
          </cell>
          <cell r="S191">
            <v>115.02</v>
          </cell>
          <cell r="U191">
            <v>0</v>
          </cell>
          <cell r="V191">
            <v>0</v>
          </cell>
          <cell r="X191" t="str">
            <v/>
          </cell>
          <cell r="Y191">
            <v>29.9</v>
          </cell>
          <cell r="Z191">
            <v>0</v>
          </cell>
          <cell r="AB191" t="str">
            <v>Beneficio obrigatorio CCT Federacao – Plano Assistencial Agiben</v>
          </cell>
        </row>
        <row r="192">
          <cell r="C192" t="str">
            <v>UPA TORRÕES - CG Nº 009/2022</v>
          </cell>
          <cell r="E192" t="str">
            <v>RAQUEL DE MARIA ASSUNCAO GALINDO</v>
          </cell>
          <cell r="F192" t="str">
            <v>2 - Outros Profissionais da Saúde</v>
          </cell>
          <cell r="G192" t="str">
            <v>2236-05</v>
          </cell>
          <cell r="H192" t="str">
            <v>05/2026</v>
          </cell>
          <cell r="I192" t="str">
            <v>0,00</v>
          </cell>
          <cell r="J192">
            <v>208.3</v>
          </cell>
          <cell r="K192">
            <v>0</v>
          </cell>
          <cell r="L192">
            <v>513.25940000000003</v>
          </cell>
          <cell r="M192">
            <v>2.95</v>
          </cell>
          <cell r="O192">
            <v>1.66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/>
          </cell>
          <cell r="Y192">
            <v>0</v>
          </cell>
          <cell r="Z192">
            <v>0</v>
          </cell>
          <cell r="AB192" t="str">
            <v/>
          </cell>
        </row>
        <row r="193">
          <cell r="C193" t="str">
            <v>UPA TORRÕES - CG Nº 009/2022</v>
          </cell>
          <cell r="E193" t="str">
            <v>RAUANA HIPOLITO CHAVES</v>
          </cell>
          <cell r="F193" t="str">
            <v>2 - Outros Profissionais da Saúde</v>
          </cell>
          <cell r="G193" t="str">
            <v>2516-05</v>
          </cell>
          <cell r="H193" t="str">
            <v>05/2026</v>
          </cell>
          <cell r="I193" t="str">
            <v>0,00</v>
          </cell>
          <cell r="J193">
            <v>328.02</v>
          </cell>
          <cell r="K193">
            <v>0</v>
          </cell>
          <cell r="L193">
            <v>513.25940000000003</v>
          </cell>
          <cell r="M193">
            <v>32.42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 t="str">
            <v/>
          </cell>
          <cell r="Y193">
            <v>29.9</v>
          </cell>
          <cell r="Z193">
            <v>0</v>
          </cell>
          <cell r="AB193" t="str">
            <v>Beneficio obrigatorio CCT Federacao – Plano Assistencial Agiben</v>
          </cell>
        </row>
        <row r="194">
          <cell r="C194" t="str">
            <v>UPA TORRÕES - CG Nº 009/2022</v>
          </cell>
          <cell r="E194" t="str">
            <v>REGILANE MARIA DE OLIVEIRA</v>
          </cell>
          <cell r="F194" t="str">
            <v>3 - Administrativo</v>
          </cell>
          <cell r="G194" t="str">
            <v>4221-05</v>
          </cell>
          <cell r="H194" t="str">
            <v>05/2026</v>
          </cell>
          <cell r="I194" t="str">
            <v>0,00</v>
          </cell>
          <cell r="J194">
            <v>151.47999999999999</v>
          </cell>
          <cell r="K194">
            <v>0</v>
          </cell>
          <cell r="L194">
            <v>513.25940000000003</v>
          </cell>
          <cell r="M194">
            <v>16.21</v>
          </cell>
          <cell r="O194">
            <v>0</v>
          </cell>
          <cell r="P194">
            <v>0</v>
          </cell>
          <cell r="R194">
            <v>294.08</v>
          </cell>
          <cell r="S194">
            <v>97.26</v>
          </cell>
          <cell r="U194">
            <v>0</v>
          </cell>
          <cell r="V194">
            <v>0</v>
          </cell>
          <cell r="X194" t="str">
            <v/>
          </cell>
          <cell r="Y194">
            <v>0</v>
          </cell>
          <cell r="Z194">
            <v>0</v>
          </cell>
          <cell r="AB194" t="str">
            <v>Beneficio obrigatorio CCT Federacao – Plano Assistencial Agiben</v>
          </cell>
        </row>
        <row r="195">
          <cell r="C195" t="str">
            <v>UPA TORRÕES - CG Nº 009/2022</v>
          </cell>
          <cell r="E195" t="str">
            <v>REINALDO LUIZ GREGORIO DE LIMA</v>
          </cell>
          <cell r="F195" t="str">
            <v>3 - Administrativo</v>
          </cell>
          <cell r="G195" t="str">
            <v>7823-20</v>
          </cell>
          <cell r="H195" t="str">
            <v>05/2026</v>
          </cell>
          <cell r="I195" t="str">
            <v>0,00</v>
          </cell>
          <cell r="J195">
            <v>155.61000000000001</v>
          </cell>
          <cell r="K195">
            <v>0</v>
          </cell>
          <cell r="L195">
            <v>513.25940000000003</v>
          </cell>
          <cell r="M195">
            <v>16.21</v>
          </cell>
          <cell r="O195">
            <v>1.66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/>
          </cell>
          <cell r="Y195">
            <v>0</v>
          </cell>
          <cell r="Z195">
            <v>0</v>
          </cell>
          <cell r="AB195" t="str">
            <v/>
          </cell>
        </row>
        <row r="196">
          <cell r="C196" t="str">
            <v>UPA TORRÕES - CG Nº 009/2022</v>
          </cell>
          <cell r="E196" t="str">
            <v>RENALLY DE PAULA CASTRO</v>
          </cell>
          <cell r="F196" t="str">
            <v>2 - Outros Profissionais da Saúde</v>
          </cell>
          <cell r="G196" t="str">
            <v>3222-05</v>
          </cell>
          <cell r="H196" t="str">
            <v>05/2026</v>
          </cell>
          <cell r="I196" t="str">
            <v>0,00</v>
          </cell>
          <cell r="J196">
            <v>179.84</v>
          </cell>
          <cell r="K196">
            <v>0</v>
          </cell>
          <cell r="L196">
            <v>513.25940000000003</v>
          </cell>
          <cell r="M196">
            <v>16.21</v>
          </cell>
          <cell r="O196">
            <v>1.66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/>
          </cell>
          <cell r="Y196">
            <v>1704</v>
          </cell>
          <cell r="Z196">
            <v>0</v>
          </cell>
          <cell r="AB196" t="str">
            <v>Abono assistencial financeiro – complemento Piso da Enfermagem</v>
          </cell>
        </row>
        <row r="197">
          <cell r="C197" t="str">
            <v>UPA TORRÕES - CG Nº 009/2022</v>
          </cell>
          <cell r="E197" t="str">
            <v xml:space="preserve">RENATA FERREIRA DE MEDEIROS </v>
          </cell>
          <cell r="F197" t="str">
            <v>2 - Outros Profissionais da Saúde</v>
          </cell>
          <cell r="G197" t="str">
            <v>3222-05</v>
          </cell>
          <cell r="H197" t="str">
            <v>05/2026</v>
          </cell>
          <cell r="I197" t="str">
            <v>0,00</v>
          </cell>
          <cell r="J197">
            <v>167.93</v>
          </cell>
          <cell r="K197">
            <v>0</v>
          </cell>
          <cell r="L197">
            <v>513.25940000000003</v>
          </cell>
          <cell r="M197">
            <v>16.21</v>
          </cell>
          <cell r="O197">
            <v>1.66</v>
          </cell>
          <cell r="P197">
            <v>0</v>
          </cell>
          <cell r="R197">
            <v>141.08000000000001</v>
          </cell>
          <cell r="S197">
            <v>97.26</v>
          </cell>
          <cell r="U197">
            <v>0</v>
          </cell>
          <cell r="V197">
            <v>0</v>
          </cell>
          <cell r="X197" t="str">
            <v/>
          </cell>
          <cell r="Y197">
            <v>1704</v>
          </cell>
          <cell r="Z197">
            <v>0</v>
          </cell>
          <cell r="AB197" t="str">
            <v>Abono assistencial financeiro – complemento Piso da Enfermagem</v>
          </cell>
        </row>
        <row r="198">
          <cell r="C198" t="str">
            <v>UPA TORRÕES - CG Nº 009/2022</v>
          </cell>
          <cell r="E198" t="str">
            <v>RENATHA SALOME DA SILVA</v>
          </cell>
          <cell r="F198" t="str">
            <v>2 - Outros Profissionais da Saúde</v>
          </cell>
          <cell r="G198" t="str">
            <v>3222-05</v>
          </cell>
          <cell r="H198" t="str">
            <v>05/2026</v>
          </cell>
          <cell r="I198" t="str">
            <v>0,00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1.66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/>
          </cell>
          <cell r="Y198">
            <v>0</v>
          </cell>
          <cell r="Z198">
            <v>0</v>
          </cell>
          <cell r="AB198" t="str">
            <v/>
          </cell>
        </row>
        <row r="199">
          <cell r="C199" t="str">
            <v>UPA TORRÕES - CG Nº 009/2022</v>
          </cell>
          <cell r="E199" t="str">
            <v>ROBERTO ELISIO DE FRANÇA</v>
          </cell>
          <cell r="F199" t="str">
            <v>3 - Administrativo</v>
          </cell>
          <cell r="G199" t="str">
            <v>5143-10</v>
          </cell>
          <cell r="H199" t="str">
            <v>05/2026</v>
          </cell>
          <cell r="I199" t="str">
            <v>0,00</v>
          </cell>
          <cell r="J199">
            <v>289.57</v>
          </cell>
          <cell r="K199">
            <v>0</v>
          </cell>
          <cell r="L199">
            <v>513.25940000000003</v>
          </cell>
          <cell r="M199">
            <v>32.42</v>
          </cell>
          <cell r="O199">
            <v>0</v>
          </cell>
          <cell r="P199">
            <v>0</v>
          </cell>
          <cell r="R199">
            <v>366.05</v>
          </cell>
          <cell r="S199">
            <v>127.8</v>
          </cell>
          <cell r="U199">
            <v>0</v>
          </cell>
          <cell r="V199">
            <v>0</v>
          </cell>
          <cell r="X199" t="str">
            <v/>
          </cell>
          <cell r="Y199">
            <v>29.9</v>
          </cell>
          <cell r="Z199">
            <v>0</v>
          </cell>
          <cell r="AB199" t="str">
            <v>Beneficio obrigatorio CCT Federacao – Plano Assistencial Agiben</v>
          </cell>
        </row>
        <row r="200">
          <cell r="C200" t="str">
            <v>UPA TORRÕES - CG Nº 009/2022</v>
          </cell>
          <cell r="E200" t="str">
            <v>RODRIGO HENRIQUE DE LIMA NASCIMENTO</v>
          </cell>
          <cell r="F200" t="str">
            <v>3 - Administrativo</v>
          </cell>
          <cell r="G200" t="str">
            <v>3516-05</v>
          </cell>
          <cell r="H200" t="str">
            <v>05/2026</v>
          </cell>
          <cell r="I200" t="str">
            <v>0,00</v>
          </cell>
          <cell r="J200">
            <v>84.94</v>
          </cell>
          <cell r="K200">
            <v>0</v>
          </cell>
          <cell r="L200">
            <v>0</v>
          </cell>
          <cell r="M200">
            <v>0</v>
          </cell>
          <cell r="O200">
            <v>1.66</v>
          </cell>
          <cell r="P200">
            <v>0</v>
          </cell>
          <cell r="R200">
            <v>186.08</v>
          </cell>
          <cell r="S200">
            <v>122.68</v>
          </cell>
          <cell r="U200">
            <v>0</v>
          </cell>
          <cell r="V200">
            <v>0</v>
          </cell>
          <cell r="X200" t="str">
            <v/>
          </cell>
          <cell r="Y200">
            <v>29.9</v>
          </cell>
          <cell r="Z200">
            <v>0</v>
          </cell>
          <cell r="AB200" t="str">
            <v>Beneficio obrigatorio CCT Federacao – Plano Assistencial Agiben</v>
          </cell>
        </row>
        <row r="201">
          <cell r="C201" t="str">
            <v>UPA TORRÕES - CG Nº 009/2022</v>
          </cell>
          <cell r="E201" t="str">
            <v>ROMILSON ODILON GOMES PESSOA</v>
          </cell>
          <cell r="F201" t="str">
            <v>2 - Outros Profissionais da Saúde</v>
          </cell>
          <cell r="G201" t="str">
            <v>3222-05</v>
          </cell>
          <cell r="H201" t="str">
            <v>05/2026</v>
          </cell>
          <cell r="I201" t="str">
            <v>0,00</v>
          </cell>
          <cell r="J201">
            <v>171.44</v>
          </cell>
          <cell r="K201">
            <v>0</v>
          </cell>
          <cell r="L201">
            <v>513.25940000000003</v>
          </cell>
          <cell r="M201">
            <v>16.21</v>
          </cell>
          <cell r="O201">
            <v>1.66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 t="str">
            <v/>
          </cell>
          <cell r="Y201">
            <v>1704</v>
          </cell>
          <cell r="Z201">
            <v>0</v>
          </cell>
          <cell r="AB201" t="str">
            <v>Abono assistencial financeiro – complemento Piso da Enfermagem</v>
          </cell>
        </row>
        <row r="202">
          <cell r="C202" t="str">
            <v>UPA TORRÕES - CG Nº 009/2022</v>
          </cell>
          <cell r="E202" t="str">
            <v>SANDRA SILVA DOS SANTOS FREIRE</v>
          </cell>
          <cell r="F202" t="str">
            <v>3 - Administrativo</v>
          </cell>
          <cell r="G202" t="str">
            <v>2237-05</v>
          </cell>
          <cell r="H202" t="str">
            <v>05/2026</v>
          </cell>
          <cell r="I202" t="str">
            <v>0,00</v>
          </cell>
          <cell r="J202">
            <v>242.72</v>
          </cell>
          <cell r="K202">
            <v>0</v>
          </cell>
          <cell r="L202">
            <v>513.25940000000003</v>
          </cell>
          <cell r="M202">
            <v>16.21</v>
          </cell>
          <cell r="O202">
            <v>0</v>
          </cell>
          <cell r="P202">
            <v>0</v>
          </cell>
          <cell r="R202">
            <v>276.08</v>
          </cell>
          <cell r="S202">
            <v>97.26</v>
          </cell>
          <cell r="U202">
            <v>0</v>
          </cell>
          <cell r="V202">
            <v>0</v>
          </cell>
          <cell r="X202" t="str">
            <v/>
          </cell>
          <cell r="Y202">
            <v>29.9</v>
          </cell>
          <cell r="Z202">
            <v>0</v>
          </cell>
          <cell r="AB202" t="str">
            <v>Beneficio obrigatorio CCT Federacao – Plano Assistencial Agiben</v>
          </cell>
        </row>
        <row r="203">
          <cell r="C203" t="str">
            <v>UPA TORRÕES - CG Nº 009/2022</v>
          </cell>
          <cell r="E203" t="str">
            <v>SAVIO LINIKER GOMES DA SILVA</v>
          </cell>
          <cell r="F203" t="str">
            <v>3 - Administrativo</v>
          </cell>
          <cell r="G203" t="str">
            <v>7823-20</v>
          </cell>
          <cell r="H203" t="str">
            <v>05/2026</v>
          </cell>
          <cell r="I203" t="str">
            <v>0,00</v>
          </cell>
          <cell r="J203">
            <v>176.66</v>
          </cell>
          <cell r="K203">
            <v>0</v>
          </cell>
          <cell r="L203">
            <v>513.25940000000003</v>
          </cell>
          <cell r="M203">
            <v>16.21</v>
          </cell>
          <cell r="O203">
            <v>1.66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/>
          </cell>
          <cell r="Y203">
            <v>0</v>
          </cell>
          <cell r="Z203">
            <v>0</v>
          </cell>
          <cell r="AB203" t="str">
            <v/>
          </cell>
        </row>
        <row r="204">
          <cell r="C204" t="str">
            <v>UPA TORRÕES - CG Nº 009/2022</v>
          </cell>
          <cell r="E204" t="str">
            <v>SEBASTIAO AZEVEDO DOS SANTOS JUNIOR</v>
          </cell>
          <cell r="F204" t="str">
            <v>3 - Administrativo</v>
          </cell>
          <cell r="G204" t="str">
            <v>5143-10</v>
          </cell>
          <cell r="H204" t="str">
            <v>05/2026</v>
          </cell>
          <cell r="I204" t="str">
            <v>0,00</v>
          </cell>
          <cell r="J204">
            <v>231.14</v>
          </cell>
          <cell r="K204">
            <v>0</v>
          </cell>
          <cell r="L204">
            <v>513.25940000000003</v>
          </cell>
          <cell r="M204">
            <v>32.42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 t="str">
            <v/>
          </cell>
          <cell r="Y204">
            <v>29.9</v>
          </cell>
          <cell r="Z204">
            <v>0</v>
          </cell>
          <cell r="AB204" t="str">
            <v>Beneficio obrigatorio CCT Federacao – Plano Assistencial Agiben</v>
          </cell>
        </row>
        <row r="205">
          <cell r="C205" t="str">
            <v>UPA TORRÕES - CG Nº 009/2022</v>
          </cell>
          <cell r="E205" t="str">
            <v>SEVERINA GONCALVES DE FREITAS</v>
          </cell>
          <cell r="F205" t="str">
            <v>3 - Administrativo</v>
          </cell>
          <cell r="G205" t="str">
            <v>5211-30</v>
          </cell>
          <cell r="H205" t="str">
            <v>05/2026</v>
          </cell>
          <cell r="I205" t="str">
            <v>0,00</v>
          </cell>
          <cell r="J205">
            <v>135.87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 t="str">
            <v/>
          </cell>
          <cell r="Y205">
            <v>29.9</v>
          </cell>
          <cell r="Z205">
            <v>0</v>
          </cell>
          <cell r="AB205" t="str">
            <v>Beneficio obrigatorio CCT Federacao – Plano Assistencial Agiben</v>
          </cell>
        </row>
        <row r="206">
          <cell r="C206" t="str">
            <v>UPA TORRÕES - CG Nº 009/2022</v>
          </cell>
          <cell r="E206" t="str">
            <v>SILANE MARIA DA SILVA</v>
          </cell>
          <cell r="F206" t="str">
            <v>3 - Administrativo</v>
          </cell>
          <cell r="G206" t="str">
            <v>4221-05</v>
          </cell>
          <cell r="H206" t="str">
            <v>05/2026</v>
          </cell>
          <cell r="I206" t="str">
            <v>0,00</v>
          </cell>
          <cell r="J206">
            <v>176.61</v>
          </cell>
          <cell r="K206">
            <v>0</v>
          </cell>
          <cell r="L206">
            <v>513.25940000000003</v>
          </cell>
          <cell r="M206">
            <v>16.21</v>
          </cell>
          <cell r="O206">
            <v>0</v>
          </cell>
          <cell r="P206">
            <v>0</v>
          </cell>
          <cell r="R206">
            <v>366.05</v>
          </cell>
          <cell r="S206">
            <v>97.26</v>
          </cell>
          <cell r="U206">
            <v>0</v>
          </cell>
          <cell r="V206">
            <v>0</v>
          </cell>
          <cell r="X206" t="str">
            <v/>
          </cell>
          <cell r="Y206">
            <v>29.9</v>
          </cell>
          <cell r="Z206">
            <v>0</v>
          </cell>
          <cell r="AB206" t="str">
            <v>Beneficio obrigatorio CCT Federacao – Plano Assistencial Agiben</v>
          </cell>
        </row>
        <row r="207">
          <cell r="C207" t="str">
            <v>UPA TORRÕES - CG Nº 009/2022</v>
          </cell>
          <cell r="E207" t="str">
            <v>SILVANA DA SILVA ROSA</v>
          </cell>
          <cell r="F207" t="str">
            <v>2 - Outros Profissionais da Saúde</v>
          </cell>
          <cell r="G207" t="str">
            <v>2235-05</v>
          </cell>
          <cell r="H207" t="str">
            <v>05/2026</v>
          </cell>
          <cell r="I207" t="str">
            <v>0,00</v>
          </cell>
          <cell r="J207">
            <v>259.85000000000002</v>
          </cell>
          <cell r="K207">
            <v>0</v>
          </cell>
          <cell r="L207">
            <v>513.25940000000003</v>
          </cell>
          <cell r="M207">
            <v>3.33</v>
          </cell>
          <cell r="O207">
            <v>3.31</v>
          </cell>
          <cell r="P207">
            <v>0</v>
          </cell>
          <cell r="R207">
            <v>0</v>
          </cell>
          <cell r="S207">
            <v>0</v>
          </cell>
          <cell r="U207">
            <v>138.38999999999999</v>
          </cell>
          <cell r="V207">
            <v>0</v>
          </cell>
          <cell r="X207" t="str">
            <v>Auxílio Creche</v>
          </cell>
          <cell r="Y207">
            <v>2096.2800000000002</v>
          </cell>
          <cell r="Z207">
            <v>0</v>
          </cell>
          <cell r="AB207" t="str">
            <v>Abono assistencial financeiro – complemento Piso da Enfermagem</v>
          </cell>
        </row>
        <row r="208">
          <cell r="C208" t="str">
            <v>UPA TORRÕES - CG Nº 009/2022</v>
          </cell>
          <cell r="E208" t="str">
            <v>SOLANGE MARIA DE FRANCA</v>
          </cell>
          <cell r="F208" t="str">
            <v>2 - Outros Profissionais da Saúde</v>
          </cell>
          <cell r="G208" t="str">
            <v>3222-05</v>
          </cell>
          <cell r="H208" t="str">
            <v>05/2026</v>
          </cell>
          <cell r="I208" t="str">
            <v>0,00</v>
          </cell>
          <cell r="J208">
            <v>236.24</v>
          </cell>
          <cell r="K208">
            <v>0</v>
          </cell>
          <cell r="L208">
            <v>0</v>
          </cell>
          <cell r="M208">
            <v>0</v>
          </cell>
          <cell r="O208">
            <v>1.66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/>
          </cell>
          <cell r="Y208">
            <v>1704</v>
          </cell>
          <cell r="Z208">
            <v>0</v>
          </cell>
          <cell r="AB208" t="str">
            <v>Abono assistencial financeiro – complemento Piso da Enfermagem</v>
          </cell>
        </row>
        <row r="209">
          <cell r="C209" t="str">
            <v>UPA TORRÕES - CG Nº 009/2022</v>
          </cell>
          <cell r="E209" t="str">
            <v>STEPHANE REGINA DA SILVA</v>
          </cell>
          <cell r="F209" t="str">
            <v>2 - Outros Profissionais da Saúde</v>
          </cell>
          <cell r="G209" t="str">
            <v>2235-05</v>
          </cell>
          <cell r="H209" t="str">
            <v>05/2026</v>
          </cell>
          <cell r="I209" t="str">
            <v>0,00</v>
          </cell>
          <cell r="J209">
            <v>169.27</v>
          </cell>
          <cell r="K209">
            <v>0</v>
          </cell>
          <cell r="L209">
            <v>513.25940000000003</v>
          </cell>
          <cell r="M209">
            <v>2.79</v>
          </cell>
          <cell r="O209">
            <v>1.66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X209" t="str">
            <v/>
          </cell>
          <cell r="Y209">
            <v>2459.15</v>
          </cell>
          <cell r="Z209">
            <v>0</v>
          </cell>
          <cell r="AB209" t="str">
            <v>Abono assistencial financeiro – complemento Piso da Enfermagem</v>
          </cell>
        </row>
        <row r="210">
          <cell r="C210" t="str">
            <v>UPA TORRÕES - CG Nº 009/2022</v>
          </cell>
          <cell r="E210" t="str">
            <v xml:space="preserve">SUZANA PEREIRA DOS SANTOS </v>
          </cell>
          <cell r="F210" t="str">
            <v>2 - Outros Profissionais da Saúde</v>
          </cell>
          <cell r="G210" t="str">
            <v>2236-05</v>
          </cell>
          <cell r="H210" t="str">
            <v>05/2026</v>
          </cell>
          <cell r="I210" t="str">
            <v>0,00</v>
          </cell>
          <cell r="J210">
            <v>192.15</v>
          </cell>
          <cell r="K210">
            <v>0</v>
          </cell>
          <cell r="L210">
            <v>513.25940000000003</v>
          </cell>
          <cell r="M210">
            <v>2.95</v>
          </cell>
          <cell r="O210">
            <v>1.66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 t="str">
            <v/>
          </cell>
          <cell r="Y210">
            <v>0</v>
          </cell>
          <cell r="Z210">
            <v>0</v>
          </cell>
          <cell r="AB210" t="str">
            <v/>
          </cell>
        </row>
        <row r="211">
          <cell r="C211" t="str">
            <v>UPA TORRÕES - CG Nº 009/2022</v>
          </cell>
          <cell r="E211" t="str">
            <v>TACIANA DE MOURA VELOSO</v>
          </cell>
          <cell r="F211" t="str">
            <v>2 - Outros Profissionais da Saúde</v>
          </cell>
          <cell r="G211" t="str">
            <v>2235-05</v>
          </cell>
          <cell r="H211" t="str">
            <v>05/2026</v>
          </cell>
          <cell r="I211" t="str">
            <v>0,00</v>
          </cell>
          <cell r="J211">
            <v>333.06</v>
          </cell>
          <cell r="K211">
            <v>0</v>
          </cell>
          <cell r="L211">
            <v>0</v>
          </cell>
          <cell r="M211">
            <v>0</v>
          </cell>
          <cell r="O211">
            <v>3.31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 t="str">
            <v/>
          </cell>
          <cell r="Y211">
            <v>2096.2800000000002</v>
          </cell>
          <cell r="Z211">
            <v>0</v>
          </cell>
          <cell r="AB211" t="str">
            <v>Abono assistencial financeiro – complemento Piso da Enfermagem</v>
          </cell>
        </row>
        <row r="212">
          <cell r="C212" t="str">
            <v>UPA TORRÕES - CG Nº 009/2022</v>
          </cell>
          <cell r="E212" t="str">
            <v>TAMARA PAUTILIA FERREIRA DE FRANCA TEIXEIRA</v>
          </cell>
          <cell r="F212" t="str">
            <v>2 - Outros Profissionais da Saúde</v>
          </cell>
          <cell r="G212" t="str">
            <v>2236-05</v>
          </cell>
          <cell r="H212" t="str">
            <v>05/2026</v>
          </cell>
          <cell r="I212" t="str">
            <v>0,00</v>
          </cell>
          <cell r="J212">
            <v>203.38</v>
          </cell>
          <cell r="K212">
            <v>0</v>
          </cell>
          <cell r="L212">
            <v>513.25940000000003</v>
          </cell>
          <cell r="M212">
            <v>2.95</v>
          </cell>
          <cell r="O212">
            <v>1.66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 t="str">
            <v/>
          </cell>
          <cell r="Y212">
            <v>0</v>
          </cell>
          <cell r="Z212">
            <v>0</v>
          </cell>
          <cell r="AB212" t="str">
            <v/>
          </cell>
        </row>
        <row r="213">
          <cell r="C213" t="str">
            <v>UPA TORRÕES - CG Nº 009/2022</v>
          </cell>
          <cell r="E213" t="str">
            <v>THALYTA DO NASCIMENTO SILVA</v>
          </cell>
          <cell r="F213" t="str">
            <v>2 - Outros Profissionais da Saúde</v>
          </cell>
          <cell r="G213" t="str">
            <v>3222-05</v>
          </cell>
          <cell r="H213" t="str">
            <v>05/2026</v>
          </cell>
          <cell r="I213" t="str">
            <v>0,00</v>
          </cell>
          <cell r="J213">
            <v>188.98</v>
          </cell>
          <cell r="K213">
            <v>0</v>
          </cell>
          <cell r="L213">
            <v>513.25940000000003</v>
          </cell>
          <cell r="M213">
            <v>16.21</v>
          </cell>
          <cell r="O213">
            <v>1.66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 t="str">
            <v/>
          </cell>
          <cell r="Y213">
            <v>1704</v>
          </cell>
          <cell r="Z213">
            <v>0</v>
          </cell>
          <cell r="AB213" t="str">
            <v>Abono assistencial financeiro – complemento Piso da Enfermagem</v>
          </cell>
        </row>
        <row r="214">
          <cell r="C214" t="str">
            <v>UPA TORRÕES - CG Nº 009/2022</v>
          </cell>
          <cell r="E214" t="str">
            <v>TICIANE BARROS DE LIRA COSTA</v>
          </cell>
          <cell r="F214" t="str">
            <v>2 - Outros Profissionais da Saúde</v>
          </cell>
          <cell r="G214" t="str">
            <v>2235-05</v>
          </cell>
          <cell r="H214" t="str">
            <v>05/2026</v>
          </cell>
          <cell r="I214" t="str">
            <v>0,00</v>
          </cell>
          <cell r="J214">
            <v>226.39</v>
          </cell>
          <cell r="K214">
            <v>0</v>
          </cell>
          <cell r="L214">
            <v>513.25940000000003</v>
          </cell>
          <cell r="M214">
            <v>3.05</v>
          </cell>
          <cell r="O214">
            <v>3.31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/>
          </cell>
          <cell r="Y214">
            <v>2282.8200000000002</v>
          </cell>
          <cell r="Z214">
            <v>0</v>
          </cell>
          <cell r="AB214" t="str">
            <v>Abono assistencial financeiro – complemento Piso da Enfermagem</v>
          </cell>
        </row>
        <row r="215">
          <cell r="C215" t="str">
            <v>UPA TORRÕES - CG Nº 009/2022</v>
          </cell>
          <cell r="E215" t="str">
            <v>TULLIO CEZAR BARROS MIRANDA</v>
          </cell>
          <cell r="F215" t="str">
            <v>2 - Outros Profissionais da Saúde</v>
          </cell>
          <cell r="G215" t="str">
            <v>2235-05</v>
          </cell>
          <cell r="H215" t="str">
            <v>05/2026</v>
          </cell>
          <cell r="I215" t="str">
            <v>0,00</v>
          </cell>
          <cell r="J215">
            <v>230.96</v>
          </cell>
          <cell r="K215">
            <v>0</v>
          </cell>
          <cell r="L215">
            <v>513.25940000000003</v>
          </cell>
          <cell r="M215">
            <v>3.33</v>
          </cell>
          <cell r="O215">
            <v>3.31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X215" t="str">
            <v/>
          </cell>
          <cell r="Y215">
            <v>2096.2800000000002</v>
          </cell>
          <cell r="Z215">
            <v>0</v>
          </cell>
          <cell r="AB215" t="str">
            <v>Abono assistencial financeiro – complemento Piso da Enfermagem</v>
          </cell>
        </row>
        <row r="216">
          <cell r="C216" t="str">
            <v>UPA TORRÕES - CG Nº 009/2022</v>
          </cell>
          <cell r="E216" t="str">
            <v>TWANNY FERREIRA DA SILVA</v>
          </cell>
          <cell r="F216" t="str">
            <v>3 - Administrativo</v>
          </cell>
          <cell r="G216" t="str">
            <v>2237-05</v>
          </cell>
          <cell r="H216" t="str">
            <v>05/2026</v>
          </cell>
          <cell r="I216" t="str">
            <v>0,00</v>
          </cell>
          <cell r="J216">
            <v>149.56</v>
          </cell>
          <cell r="K216">
            <v>0</v>
          </cell>
          <cell r="L216">
            <v>513.25940000000003</v>
          </cell>
          <cell r="M216">
            <v>16.21</v>
          </cell>
          <cell r="O216">
            <v>0</v>
          </cell>
          <cell r="P216">
            <v>0</v>
          </cell>
          <cell r="R216">
            <v>210.08</v>
          </cell>
          <cell r="S216">
            <v>97.26</v>
          </cell>
          <cell r="U216">
            <v>0</v>
          </cell>
          <cell r="V216">
            <v>0</v>
          </cell>
          <cell r="X216" t="str">
            <v/>
          </cell>
          <cell r="Y216">
            <v>29.9</v>
          </cell>
          <cell r="Z216">
            <v>0</v>
          </cell>
          <cell r="AB216" t="str">
            <v>Beneficio obrigatorio CCT Federacao – Plano Assistencial Agiben</v>
          </cell>
        </row>
        <row r="217">
          <cell r="C217" t="str">
            <v>UPA TORRÕES - CG Nº 009/2022</v>
          </cell>
          <cell r="E217" t="str">
            <v>UDO JORGE LIMA GOMES</v>
          </cell>
          <cell r="F217" t="str">
            <v>3 - Administrativo</v>
          </cell>
          <cell r="G217" t="str">
            <v>3132-20</v>
          </cell>
          <cell r="H217" t="str">
            <v>05/2026</v>
          </cell>
          <cell r="I217" t="str">
            <v>0,00</v>
          </cell>
          <cell r="J217">
            <v>194.25</v>
          </cell>
          <cell r="K217">
            <v>0</v>
          </cell>
          <cell r="L217">
            <v>513.25940000000003</v>
          </cell>
          <cell r="M217">
            <v>32.42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 t="str">
            <v/>
          </cell>
          <cell r="Y217">
            <v>29.9</v>
          </cell>
          <cell r="Z217">
            <v>0</v>
          </cell>
          <cell r="AB217" t="str">
            <v>Beneficio obrigatorio CCT Federacao – Plano Assistencial Agiben</v>
          </cell>
        </row>
        <row r="218">
          <cell r="C218" t="str">
            <v>UPA TORRÕES - CG Nº 009/2022</v>
          </cell>
          <cell r="E218" t="str">
            <v>VALDEMIR DOS SANTOS PEREIRA</v>
          </cell>
          <cell r="F218" t="str">
            <v>3 - Administrativo</v>
          </cell>
          <cell r="G218" t="str">
            <v>5143-10</v>
          </cell>
          <cell r="H218" t="str">
            <v>05/2026</v>
          </cell>
          <cell r="I218" t="str">
            <v>0,00</v>
          </cell>
          <cell r="J218">
            <v>182.45</v>
          </cell>
          <cell r="K218">
            <v>0</v>
          </cell>
          <cell r="L218">
            <v>513.25940000000003</v>
          </cell>
          <cell r="M218">
            <v>32.42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/>
          </cell>
          <cell r="Y218">
            <v>29.9</v>
          </cell>
          <cell r="Z218">
            <v>0</v>
          </cell>
          <cell r="AB218" t="str">
            <v>Beneficio obrigatorio CCT Federacao – Plano Assistencial Agiben</v>
          </cell>
        </row>
        <row r="219">
          <cell r="C219" t="str">
            <v>UPA TORRÕES - CG Nº 009/2022</v>
          </cell>
          <cell r="E219" t="str">
            <v>VALQUIRIA CORREIA SILVA SANTOS</v>
          </cell>
          <cell r="F219" t="str">
            <v>2 - Outros Profissionais da Saúde</v>
          </cell>
          <cell r="G219" t="str">
            <v>3222-05</v>
          </cell>
          <cell r="H219" t="str">
            <v>05/2026</v>
          </cell>
          <cell r="I219" t="str">
            <v>0,00</v>
          </cell>
          <cell r="J219">
            <v>179.58</v>
          </cell>
          <cell r="K219">
            <v>0</v>
          </cell>
          <cell r="L219">
            <v>513.25940000000003</v>
          </cell>
          <cell r="M219">
            <v>16.21</v>
          </cell>
          <cell r="O219">
            <v>1.66</v>
          </cell>
          <cell r="P219">
            <v>0</v>
          </cell>
          <cell r="R219">
            <v>276.08</v>
          </cell>
          <cell r="S219">
            <v>97.26</v>
          </cell>
          <cell r="U219">
            <v>0</v>
          </cell>
          <cell r="V219">
            <v>0</v>
          </cell>
          <cell r="X219" t="str">
            <v/>
          </cell>
          <cell r="Y219">
            <v>1704</v>
          </cell>
          <cell r="Z219">
            <v>0</v>
          </cell>
          <cell r="AB219" t="str">
            <v>Abono assistencial financeiro – complemento Piso da Enfermagem</v>
          </cell>
        </row>
        <row r="220">
          <cell r="C220" t="str">
            <v>UPA TORRÕES - CG Nº 009/2022</v>
          </cell>
          <cell r="E220" t="str">
            <v>VANESSA BARBOSA SOARES</v>
          </cell>
          <cell r="F220" t="str">
            <v>2 - Outros Profissionais da Saúde</v>
          </cell>
          <cell r="G220" t="str">
            <v>5152-05</v>
          </cell>
          <cell r="H220" t="str">
            <v>05/2026</v>
          </cell>
          <cell r="I220" t="str">
            <v>0,00</v>
          </cell>
          <cell r="J220">
            <v>167.11</v>
          </cell>
          <cell r="K220">
            <v>0</v>
          </cell>
          <cell r="L220">
            <v>513.25940000000003</v>
          </cell>
          <cell r="M220">
            <v>16.21</v>
          </cell>
          <cell r="O220">
            <v>1.66</v>
          </cell>
          <cell r="P220">
            <v>0</v>
          </cell>
          <cell r="R220">
            <v>294.08</v>
          </cell>
          <cell r="S220">
            <v>97.26</v>
          </cell>
          <cell r="U220">
            <v>0</v>
          </cell>
          <cell r="V220">
            <v>0</v>
          </cell>
          <cell r="X220" t="str">
            <v/>
          </cell>
          <cell r="Y220">
            <v>0</v>
          </cell>
          <cell r="Z220">
            <v>0</v>
          </cell>
          <cell r="AB220" t="str">
            <v/>
          </cell>
        </row>
        <row r="221">
          <cell r="C221" t="str">
            <v>UPA TORRÕES - CG Nº 009/2022</v>
          </cell>
          <cell r="E221" t="str">
            <v>VANESSA MARIA CHAGAS DA SILVA</v>
          </cell>
          <cell r="F221" t="str">
            <v>2 - Outros Profissionais da Saúde</v>
          </cell>
          <cell r="G221" t="str">
            <v>2235-05</v>
          </cell>
          <cell r="H221" t="str">
            <v>05/2026</v>
          </cell>
          <cell r="I221" t="str">
            <v>0,00</v>
          </cell>
          <cell r="J221">
            <v>265.38</v>
          </cell>
          <cell r="K221">
            <v>0</v>
          </cell>
          <cell r="L221">
            <v>513.25940000000003</v>
          </cell>
          <cell r="M221">
            <v>3.33</v>
          </cell>
          <cell r="O221">
            <v>3.31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/>
          </cell>
          <cell r="Y221">
            <v>2096.2800000000002</v>
          </cell>
          <cell r="Z221">
            <v>0</v>
          </cell>
          <cell r="AB221" t="str">
            <v>Abono assistencial financeiro – complemento Piso da Enfermagem</v>
          </cell>
        </row>
        <row r="222">
          <cell r="C222" t="str">
            <v>UPA TORRÕES - CG Nº 009/2022</v>
          </cell>
          <cell r="E222" t="str">
            <v>VERA LUCIA GOUVEIA BERNARDO</v>
          </cell>
          <cell r="F222" t="str">
            <v>2 - Outros Profissionais da Saúde</v>
          </cell>
          <cell r="G222" t="str">
            <v>3222-05</v>
          </cell>
          <cell r="H222" t="str">
            <v>05/2026</v>
          </cell>
          <cell r="I222" t="str">
            <v>0,00</v>
          </cell>
          <cell r="J222">
            <v>155.61000000000001</v>
          </cell>
          <cell r="K222">
            <v>0</v>
          </cell>
          <cell r="L222">
            <v>513.25940000000003</v>
          </cell>
          <cell r="M222">
            <v>16.21</v>
          </cell>
          <cell r="O222">
            <v>1.66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 t="str">
            <v/>
          </cell>
          <cell r="Y222">
            <v>1704</v>
          </cell>
          <cell r="Z222">
            <v>0</v>
          </cell>
          <cell r="AB222" t="str">
            <v>Abono assistencial financeiro – complemento Piso da Enfermagem</v>
          </cell>
        </row>
        <row r="223">
          <cell r="C223" t="str">
            <v>UPA TORRÕES - CG Nº 009/2022</v>
          </cell>
          <cell r="E223" t="str">
            <v>VERONICA BERNARDO DA SILVA</v>
          </cell>
          <cell r="F223" t="str">
            <v>3 - Administrativo</v>
          </cell>
          <cell r="G223" t="str">
            <v>3516-05</v>
          </cell>
          <cell r="H223" t="str">
            <v>05/2026</v>
          </cell>
          <cell r="I223" t="str">
            <v>0,00</v>
          </cell>
          <cell r="J223">
            <v>32.71</v>
          </cell>
          <cell r="K223">
            <v>0</v>
          </cell>
          <cell r="L223">
            <v>513.25940000000003</v>
          </cell>
          <cell r="M223">
            <v>32.42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U223">
            <v>32</v>
          </cell>
          <cell r="V223">
            <v>0</v>
          </cell>
          <cell r="X223" t="str">
            <v>Auxílio Creche</v>
          </cell>
          <cell r="Y223">
            <v>0</v>
          </cell>
          <cell r="Z223">
            <v>0</v>
          </cell>
          <cell r="AB223" t="str">
            <v>Beneficio obrigatorio CCT Federacao – Plano Assistencial Agiben</v>
          </cell>
        </row>
        <row r="224">
          <cell r="C224" t="str">
            <v>UPA TORRÕES - CG Nº 009/2022</v>
          </cell>
          <cell r="E224" t="str">
            <v>VIRGINIA MACHADO MOTA SILVEIRA</v>
          </cell>
          <cell r="F224" t="str">
            <v>2 - Outros Profissionais da Saúde</v>
          </cell>
          <cell r="G224" t="str">
            <v>2235-05</v>
          </cell>
          <cell r="H224" t="str">
            <v>05/2026</v>
          </cell>
          <cell r="I224" t="str">
            <v>0,00</v>
          </cell>
          <cell r="J224">
            <v>269.36</v>
          </cell>
          <cell r="K224">
            <v>0</v>
          </cell>
          <cell r="L224">
            <v>513.25940000000003</v>
          </cell>
          <cell r="M224">
            <v>3.33</v>
          </cell>
          <cell r="O224">
            <v>3.31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 t="str">
            <v/>
          </cell>
          <cell r="Y224">
            <v>2096.2800000000002</v>
          </cell>
          <cell r="Z224">
            <v>0</v>
          </cell>
          <cell r="AB224" t="str">
            <v>Abono assistencial financeiro – complemento Piso da Enfermagem</v>
          </cell>
        </row>
        <row r="225">
          <cell r="C225" t="str">
            <v>UPA TORRÕES - CG Nº 009/2022</v>
          </cell>
          <cell r="E225" t="str">
            <v>VITORIA CONCEICAO RODRIGUES DE LIMA</v>
          </cell>
          <cell r="F225" t="str">
            <v>3 - Administrativo</v>
          </cell>
          <cell r="G225" t="str">
            <v>5211-30</v>
          </cell>
          <cell r="H225" t="str">
            <v>05/2026</v>
          </cell>
          <cell r="I225" t="str">
            <v>0,00</v>
          </cell>
          <cell r="J225">
            <v>93.45</v>
          </cell>
          <cell r="K225">
            <v>0</v>
          </cell>
          <cell r="L225">
            <v>513.25940000000003</v>
          </cell>
          <cell r="M225">
            <v>32.42</v>
          </cell>
          <cell r="O225">
            <v>0</v>
          </cell>
          <cell r="P225">
            <v>0</v>
          </cell>
          <cell r="R225">
            <v>0</v>
          </cell>
          <cell r="S225">
            <v>67.5</v>
          </cell>
          <cell r="U225">
            <v>0</v>
          </cell>
          <cell r="V225">
            <v>0</v>
          </cell>
          <cell r="X225" t="str">
            <v/>
          </cell>
          <cell r="Y225">
            <v>29.9</v>
          </cell>
          <cell r="Z225">
            <v>0</v>
          </cell>
          <cell r="AB225" t="str">
            <v>Beneficio obrigatorio CCT Federacao – Plano Assistencial Agiben</v>
          </cell>
        </row>
        <row r="226">
          <cell r="C226" t="str">
            <v>UPA TORRÕES - CG Nº 009/2022</v>
          </cell>
          <cell r="E226" t="str">
            <v>VIVIANE DA COSTA LINS PEDROSO</v>
          </cell>
          <cell r="F226" t="str">
            <v>2 - Outros Profissionais da Saúde</v>
          </cell>
          <cell r="G226" t="str">
            <v>2516-05</v>
          </cell>
          <cell r="H226" t="str">
            <v>05/2026</v>
          </cell>
          <cell r="I226" t="str">
            <v>0,00</v>
          </cell>
          <cell r="J226">
            <v>298.5</v>
          </cell>
          <cell r="K226">
            <v>0</v>
          </cell>
          <cell r="L226">
            <v>513.25940000000003</v>
          </cell>
          <cell r="M226">
            <v>32.42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/>
          </cell>
          <cell r="Y226">
            <v>29.9</v>
          </cell>
          <cell r="Z226">
            <v>0</v>
          </cell>
          <cell r="AB226" t="str">
            <v>Beneficio obrigatorio CCT Federacao – Plano Assistencial Agiben</v>
          </cell>
        </row>
        <row r="227">
          <cell r="C227" t="str">
            <v>UPA TORRÕES - CG Nº 009/2022</v>
          </cell>
          <cell r="E227" t="str">
            <v>WALTER RICARDO LUIZ DOS SANTOS</v>
          </cell>
          <cell r="F227" t="str">
            <v>2 - Outros Profissionais da Saúde</v>
          </cell>
          <cell r="G227" t="str">
            <v>3226-05</v>
          </cell>
          <cell r="H227" t="str">
            <v>05/2026</v>
          </cell>
          <cell r="I227" t="str">
            <v>0,00</v>
          </cell>
          <cell r="J227">
            <v>201.49</v>
          </cell>
          <cell r="K227">
            <v>0</v>
          </cell>
          <cell r="L227">
            <v>513.25940000000003</v>
          </cell>
          <cell r="M227">
            <v>16.21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 t="str">
            <v/>
          </cell>
          <cell r="Y227">
            <v>29.9</v>
          </cell>
          <cell r="Z227">
            <v>0</v>
          </cell>
          <cell r="AB227" t="str">
            <v>Beneficio obrigatorio CCT Federacao – Plano Assistencial Agiben</v>
          </cell>
        </row>
        <row r="228">
          <cell r="C228" t="str">
            <v>UPA TORRÕES - CG Nº 009/2022</v>
          </cell>
          <cell r="E228" t="str">
            <v>WASHINGTON ERNANE DE SOUZA</v>
          </cell>
          <cell r="F228" t="str">
            <v>2 - Outros Profissionais da Saúde</v>
          </cell>
          <cell r="G228" t="str">
            <v>3222-05</v>
          </cell>
          <cell r="H228" t="str">
            <v>05/2026</v>
          </cell>
          <cell r="I228" t="str">
            <v>0,00</v>
          </cell>
          <cell r="J228">
            <v>149.56</v>
          </cell>
          <cell r="K228">
            <v>0</v>
          </cell>
          <cell r="L228">
            <v>513.25940000000003</v>
          </cell>
          <cell r="M228">
            <v>16.21</v>
          </cell>
          <cell r="O228">
            <v>1.66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 t="str">
            <v/>
          </cell>
          <cell r="Y228">
            <v>1704</v>
          </cell>
          <cell r="Z228">
            <v>0</v>
          </cell>
          <cell r="AB228" t="str">
            <v>Abono assistencial financeiro – complemento Piso da Enfermagem</v>
          </cell>
        </row>
        <row r="229">
          <cell r="C229" t="str">
            <v>UPA TORRÕES - CG Nº 009/2022</v>
          </cell>
          <cell r="E229" t="str">
            <v>WENDERSON MARINHO SOARES</v>
          </cell>
          <cell r="F229" t="str">
            <v>3 - Administrativo</v>
          </cell>
          <cell r="G229" t="str">
            <v>5151-10</v>
          </cell>
          <cell r="H229" t="str">
            <v>05/2026</v>
          </cell>
          <cell r="I229" t="str">
            <v>0,00</v>
          </cell>
          <cell r="J229">
            <v>159.93</v>
          </cell>
          <cell r="K229">
            <v>0</v>
          </cell>
          <cell r="L229">
            <v>513.25940000000003</v>
          </cell>
          <cell r="M229">
            <v>16.21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 t="str">
            <v/>
          </cell>
          <cell r="Y229">
            <v>29.9</v>
          </cell>
          <cell r="Z229">
            <v>0</v>
          </cell>
          <cell r="AB229" t="str">
            <v>Beneficio obrigatorio CCT Federacao – Plano Assistencial Agiben</v>
          </cell>
        </row>
        <row r="230">
          <cell r="C230" t="str">
            <v>UPA TORRÕES - CG Nº 009/2022</v>
          </cell>
          <cell r="E230" t="str">
            <v>WILSON ALBUQUERQUE FRANCA</v>
          </cell>
          <cell r="F230" t="str">
            <v>3 - Administrativo</v>
          </cell>
          <cell r="G230" t="str">
            <v>5151-10</v>
          </cell>
          <cell r="H230" t="str">
            <v>05/2026</v>
          </cell>
          <cell r="I230" t="str">
            <v>0,00</v>
          </cell>
          <cell r="J230">
            <v>260.85000000000002</v>
          </cell>
          <cell r="K230">
            <v>0</v>
          </cell>
          <cell r="L230">
            <v>513.25940000000003</v>
          </cell>
          <cell r="M230">
            <v>16.21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 t="str">
            <v/>
          </cell>
          <cell r="Y230">
            <v>29.9</v>
          </cell>
          <cell r="Z230">
            <v>0</v>
          </cell>
          <cell r="AB230" t="str">
            <v>Beneficio obrigatorio CCT Federacao – Plano Assistencial Agiben</v>
          </cell>
        </row>
        <row r="231">
          <cell r="C231" t="str">
            <v>UPA TORRÕES - CG Nº 009/2022</v>
          </cell>
          <cell r="E231" t="str">
            <v xml:space="preserve">YANKA BEATRIZ BALBINO DA SILVA </v>
          </cell>
          <cell r="F231" t="str">
            <v>2 - Outros Profissionais da Saúde</v>
          </cell>
          <cell r="G231" t="str">
            <v>2235-05</v>
          </cell>
          <cell r="H231" t="str">
            <v>05/2026</v>
          </cell>
          <cell r="I231" t="str">
            <v>0,00</v>
          </cell>
          <cell r="J231">
            <v>201.54</v>
          </cell>
          <cell r="K231">
            <v>0</v>
          </cell>
          <cell r="L231">
            <v>513.25940000000003</v>
          </cell>
          <cell r="M231">
            <v>2.79</v>
          </cell>
          <cell r="O231">
            <v>3.31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X231" t="str">
            <v/>
          </cell>
          <cell r="Y231">
            <v>2459.15</v>
          </cell>
          <cell r="Z231">
            <v>0</v>
          </cell>
          <cell r="AB231" t="str">
            <v>Abono assistencial financeiro – complemento Piso da Enfermagem</v>
          </cell>
        </row>
        <row r="232">
          <cell r="C232" t="str">
            <v>UPA TORRÕES - CG Nº 009/2022</v>
          </cell>
          <cell r="E232" t="str">
            <v>YASMIM FERREIRA ANICETO DA SILVA</v>
          </cell>
          <cell r="F232" t="str">
            <v>2 - Outros Profissionais da Saúde</v>
          </cell>
          <cell r="G232" t="str">
            <v>2235-05</v>
          </cell>
          <cell r="H232" t="str">
            <v>05/2026</v>
          </cell>
          <cell r="I232" t="str">
            <v>0,00</v>
          </cell>
          <cell r="J232">
            <v>201.54</v>
          </cell>
          <cell r="K232">
            <v>0</v>
          </cell>
          <cell r="L232">
            <v>513.25940000000003</v>
          </cell>
          <cell r="M232">
            <v>2.79</v>
          </cell>
          <cell r="O232">
            <v>3.31</v>
          </cell>
          <cell r="P232">
            <v>0</v>
          </cell>
          <cell r="R232">
            <v>222.08</v>
          </cell>
          <cell r="S232">
            <v>111.54</v>
          </cell>
          <cell r="U232">
            <v>0</v>
          </cell>
          <cell r="V232">
            <v>0</v>
          </cell>
          <cell r="X232" t="str">
            <v/>
          </cell>
          <cell r="Y232">
            <v>2459.15</v>
          </cell>
          <cell r="Z232">
            <v>0</v>
          </cell>
          <cell r="AB232" t="str">
            <v>Abono assistencial financeiro – complemento Piso da Enfermagem</v>
          </cell>
        </row>
        <row r="233">
          <cell r="C233" t="str">
            <v>UPA TORRÕES - CG Nº 009/2022</v>
          </cell>
          <cell r="E233" t="str">
            <v>ANGELICA SOUZA DE OLIVEIRA</v>
          </cell>
          <cell r="F233" t="str">
            <v>2 - Outros Profissionais da Saúde</v>
          </cell>
          <cell r="G233" t="str">
            <v>3222-05</v>
          </cell>
          <cell r="H233" t="str">
            <v>05/2026</v>
          </cell>
          <cell r="I233" t="str">
            <v>0,00</v>
          </cell>
          <cell r="J233" t="str">
            <v>0,00</v>
          </cell>
          <cell r="K233" t="str">
            <v>0,00</v>
          </cell>
          <cell r="L233" t="str">
            <v>0,00</v>
          </cell>
          <cell r="M233" t="str">
            <v>0,00</v>
          </cell>
          <cell r="O233">
            <v>1.66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TORRÕES - CG Nº 009/2022</v>
          </cell>
          <cell r="E234" t="str">
            <v>JEANNE CORREIA DA SILVA SOUZA</v>
          </cell>
          <cell r="F234" t="str">
            <v>2 - Outros Profissionais da Saúde</v>
          </cell>
          <cell r="G234" t="str">
            <v>3222-05</v>
          </cell>
          <cell r="H234" t="str">
            <v>05/2026</v>
          </cell>
          <cell r="I234" t="str">
            <v>0,00</v>
          </cell>
          <cell r="J234" t="str">
            <v>0,00</v>
          </cell>
          <cell r="K234" t="str">
            <v>0,00</v>
          </cell>
          <cell r="L234" t="str">
            <v>0,00</v>
          </cell>
          <cell r="M234" t="str">
            <v>0,00</v>
          </cell>
          <cell r="O234">
            <v>1.66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TORRÕES - CG Nº 009/2022</v>
          </cell>
          <cell r="E235" t="str">
            <v>ISABEL CRISTINA VALENÇA BARBOSA CRUZ</v>
          </cell>
          <cell r="F235" t="str">
            <v>3 - Administrativo</v>
          </cell>
          <cell r="G235" t="str">
            <v>4110-30</v>
          </cell>
          <cell r="H235" t="str">
            <v>05/2026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29.9</v>
          </cell>
          <cell r="Z235">
            <v>0</v>
          </cell>
          <cell r="AB235" t="str">
            <v>Beneficio obrigatorio CCT Federacao – Plano Assistencial Agiben</v>
          </cell>
        </row>
        <row r="236">
          <cell r="C236" t="str">
            <v>UPA TORRÕES - CG Nº 009/2022</v>
          </cell>
          <cell r="E236" t="str">
            <v>FRANCISCO AMERICO BEZERRA DA SILVA</v>
          </cell>
          <cell r="F236" t="str">
            <v>3 - Administrativo</v>
          </cell>
          <cell r="G236" t="str">
            <v>5211-30</v>
          </cell>
          <cell r="H236" t="str">
            <v>05/2026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29.9</v>
          </cell>
          <cell r="Z236">
            <v>0</v>
          </cell>
          <cell r="AB236" t="str">
            <v>Beneficio obrigatorio CCT Federacao – Plano Assistencial Agiben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154.43</v>
      </c>
      <c r="J3" s="14">
        <f>'[1]TCE - ANEXO III - Preencher'!K12</f>
        <v>0</v>
      </c>
      <c r="K3" s="15">
        <f>'[1]TCE - ANEXO III - Preencher'!L12</f>
        <v>513.25940000000003</v>
      </c>
      <c r="L3" s="15">
        <f>'[1]TCE - ANEXO III - Preencher'!M12</f>
        <v>32.42</v>
      </c>
      <c r="M3" s="15">
        <f>K3-L3</f>
        <v>480.83940000000001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294.08</v>
      </c>
      <c r="R3" s="15">
        <f>'[1]TCE - ANEXO III - Preencher'!S12</f>
        <v>102.03</v>
      </c>
      <c r="S3" s="16">
        <f>Q3-R3</f>
        <v>192.04999999999998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857.21939999999995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157.6</v>
      </c>
      <c r="J4" s="14">
        <f>'[1]TCE - ANEXO III - Preencher'!K13</f>
        <v>0</v>
      </c>
      <c r="K4" s="15">
        <f>'[1]TCE - ANEXO III - Preencher'!L13</f>
        <v>513.25940000000003</v>
      </c>
      <c r="L4" s="15">
        <f>'[1]TCE - ANEXO III - Preencher'!M13</f>
        <v>16.21</v>
      </c>
      <c r="M4" s="15">
        <f t="shared" ref="M4:M67" si="1">K4-L4</f>
        <v>497.04940000000005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2360.3094000000001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180.26</v>
      </c>
      <c r="J5" s="14">
        <f>'[1]TCE - ANEXO III - Preencher'!K14</f>
        <v>0</v>
      </c>
      <c r="K5" s="15">
        <f>'[1]TCE - ANEXO III - Preencher'!L14</f>
        <v>513.25940000000003</v>
      </c>
      <c r="L5" s="15">
        <f>'[1]TCE - ANEXO III - Preencher'!M14</f>
        <v>2.79</v>
      </c>
      <c r="M5" s="15">
        <f t="shared" si="1"/>
        <v>510.46940000000001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222.08</v>
      </c>
      <c r="R5" s="15">
        <f>'[1]TCE - ANEXO III - Preencher'!S14</f>
        <v>111.54</v>
      </c>
      <c r="S5" s="16">
        <f t="shared" si="3"/>
        <v>110.54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2459.15</v>
      </c>
      <c r="Y5" s="15">
        <f>'[1]TCE - ANEXO III - Preencher'!Z14</f>
        <v>0</v>
      </c>
      <c r="Z5" s="16">
        <f t="shared" si="5"/>
        <v>2459.15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3263.7294000000002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199.11</v>
      </c>
      <c r="J6" s="14">
        <f>'[1]TCE - ANEXO III - Preencher'!K15</f>
        <v>0</v>
      </c>
      <c r="K6" s="15">
        <f>'[1]TCE - ANEXO III - Preencher'!L15</f>
        <v>513.25940000000003</v>
      </c>
      <c r="L6" s="15">
        <f>'[1]TCE - ANEXO III - Preencher'!M15</f>
        <v>32.42</v>
      </c>
      <c r="M6" s="15">
        <f t="shared" si="1"/>
        <v>480.83940000000001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>Beneficio obrigatorio CCT Federacao – Plano Assistencial Agiben</v>
      </c>
      <c r="AB6" s="15">
        <f t="shared" si="0"/>
        <v>709.84939999999995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ALEKSANDRO SOARES DE LEMOS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7823-20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155.61000000000001</v>
      </c>
      <c r="J7" s="14">
        <f>'[1]TCE - ANEXO III - Preencher'!K16</f>
        <v>0</v>
      </c>
      <c r="K7" s="15">
        <f>'[1]TCE - ANEXO III - Preencher'!L16</f>
        <v>513.25940000000003</v>
      </c>
      <c r="L7" s="15">
        <f>'[1]TCE - ANEXO III - Preencher'!M16</f>
        <v>16.21</v>
      </c>
      <c r="M7" s="15">
        <f t="shared" si="1"/>
        <v>497.04940000000005</v>
      </c>
      <c r="N7" s="15">
        <f>'[1]TCE - ANEXO III - Preencher'!O16</f>
        <v>1.66</v>
      </c>
      <c r="O7" s="15">
        <f>'[1]TCE - ANEXO III - Preencher'!P16</f>
        <v>0</v>
      </c>
      <c r="P7" s="16">
        <f t="shared" si="2"/>
        <v>1.66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654.31939999999997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 xml:space="preserve">ALEX FERREIRA DA SILVA 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158.47</v>
      </c>
      <c r="J8" s="14">
        <f>'[1]TCE - ANEXO III - Preencher'!K17</f>
        <v>0</v>
      </c>
      <c r="K8" s="15">
        <f>'[1]TCE - ANEXO III - Preencher'!L17</f>
        <v>513.25940000000003</v>
      </c>
      <c r="L8" s="15">
        <f>'[1]TCE - ANEXO III - Preencher'!M17</f>
        <v>32.42</v>
      </c>
      <c r="M8" s="15">
        <f t="shared" si="1"/>
        <v>480.83940000000001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366.08</v>
      </c>
      <c r="R8" s="15">
        <f>'[1]TCE - ANEXO III - Preencher'!S17</f>
        <v>115.02</v>
      </c>
      <c r="S8" s="16">
        <f t="shared" si="3"/>
        <v>251.06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29.9</v>
      </c>
      <c r="Y8" s="15">
        <f>'[1]TCE - ANEXO III - Preencher'!Z17</f>
        <v>0</v>
      </c>
      <c r="Z8" s="16">
        <f t="shared" si="5"/>
        <v>29.9</v>
      </c>
      <c r="AA8" s="17" t="str">
        <f>IF('[1]TCE - ANEXO III - Preencher'!AB17="","",'[1]TCE - ANEXO III - Preencher'!AB17)</f>
        <v>Beneficio obrigatorio CCT Federacao – Plano Assistencial Agiben</v>
      </c>
      <c r="AB8" s="15">
        <f t="shared" si="0"/>
        <v>920.26940000000002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ALEXANDRA MARIA DO NASCIMENTO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5152-05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169.92</v>
      </c>
      <c r="J9" s="14">
        <f>'[1]TCE - ANEXO III - Preencher'!K18</f>
        <v>0</v>
      </c>
      <c r="K9" s="15">
        <f>'[1]TCE - ANEXO III - Preencher'!L18</f>
        <v>513.25940000000003</v>
      </c>
      <c r="L9" s="15">
        <f>'[1]TCE - ANEXO III - Preencher'!M18</f>
        <v>16.21</v>
      </c>
      <c r="M9" s="15">
        <f t="shared" si="1"/>
        <v>497.04940000000005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208.58</v>
      </c>
      <c r="R9" s="15">
        <f>'[1]TCE - ANEXO III - Preencher'!S18</f>
        <v>97.26</v>
      </c>
      <c r="S9" s="16">
        <f t="shared" si="3"/>
        <v>111.32000000000001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779.94940000000008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ALEXSANDER DIAS DE SANTANA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158.47</v>
      </c>
      <c r="J10" s="14">
        <f>'[1]TCE - ANEXO III - Preencher'!K19</f>
        <v>0</v>
      </c>
      <c r="K10" s="15">
        <f>'[1]TCE - ANEXO III - Preencher'!L19</f>
        <v>513.25940000000003</v>
      </c>
      <c r="L10" s="15">
        <f>'[1]TCE - ANEXO III - Preencher'!M19</f>
        <v>32.42</v>
      </c>
      <c r="M10" s="15">
        <f t="shared" si="1"/>
        <v>480.83940000000001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669.20939999999996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ALEXSANDRA DE OLIVEIRA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144.31</v>
      </c>
      <c r="J11" s="14">
        <f>'[1]TCE - ANEXO III - Preencher'!K20</f>
        <v>0</v>
      </c>
      <c r="K11" s="15">
        <f>'[1]TCE - ANEXO III - Preencher'!L20</f>
        <v>513.25940000000003</v>
      </c>
      <c r="L11" s="15">
        <f>'[1]TCE - ANEXO III - Preencher'!M20</f>
        <v>16.21</v>
      </c>
      <c r="M11" s="15">
        <f t="shared" si="1"/>
        <v>497.04940000000005</v>
      </c>
      <c r="N11" s="15">
        <f>'[1]TCE - ANEXO III - Preencher'!O20</f>
        <v>1.66</v>
      </c>
      <c r="O11" s="15">
        <f>'[1]TCE - ANEXO III - Preencher'!P20</f>
        <v>0</v>
      </c>
      <c r="P11" s="16">
        <f t="shared" si="2"/>
        <v>1.66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81.02</v>
      </c>
      <c r="U11" s="15">
        <f>'[1]TCE - ANEXO III - Preencher'!V20</f>
        <v>0</v>
      </c>
      <c r="V11" s="16">
        <f t="shared" si="4"/>
        <v>81.02</v>
      </c>
      <c r="W11" s="17" t="str">
        <f>IF('[1]TCE - ANEXO III - Preencher'!X20="","",'[1]TCE - ANEXO III - Preencher'!X20)</f>
        <v>Auxílio Creche</v>
      </c>
      <c r="X11" s="15">
        <f>'[1]TCE - ANEXO III - Preencher'!Y20</f>
        <v>1704</v>
      </c>
      <c r="Y11" s="15">
        <f>'[1]TCE - ANEXO III - Preencher'!Z20</f>
        <v>0</v>
      </c>
      <c r="Z11" s="16">
        <f t="shared" si="5"/>
        <v>1704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2428.0394000000001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ALEXSANDRO DA SILVA REGUEIRA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3226-05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176.46</v>
      </c>
      <c r="J12" s="14">
        <f>'[1]TCE - ANEXO III - Preencher'!K21</f>
        <v>0</v>
      </c>
      <c r="K12" s="15">
        <f>'[1]TCE - ANEXO III - Preencher'!L21</f>
        <v>513.25940000000003</v>
      </c>
      <c r="L12" s="15">
        <f>'[1]TCE - ANEXO III - Preencher'!M21</f>
        <v>16.21</v>
      </c>
      <c r="M12" s="15">
        <f t="shared" si="1"/>
        <v>497.04940000000005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29.9</v>
      </c>
      <c r="Y12" s="15">
        <f>'[1]TCE - ANEXO III - Preencher'!Z21</f>
        <v>0</v>
      </c>
      <c r="Z12" s="16">
        <f t="shared" si="5"/>
        <v>29.9</v>
      </c>
      <c r="AA12" s="17" t="str">
        <f>IF('[1]TCE - ANEXO III - Preencher'!AB21="","",'[1]TCE - ANEXO III - Preencher'!AB21)</f>
        <v>Beneficio obrigatorio CCT Federacao – Plano Assistencial Agiben</v>
      </c>
      <c r="AB12" s="15">
        <f t="shared" si="0"/>
        <v>703.40940000000001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ALICE DA SILVA VIEIRA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4110-05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132.91</v>
      </c>
      <c r="J13" s="14">
        <f>'[1]TCE - ANEXO III - Preencher'!K22</f>
        <v>0</v>
      </c>
      <c r="K13" s="15">
        <f>'[1]TCE - ANEXO III - Preencher'!L22</f>
        <v>513.25940000000003</v>
      </c>
      <c r="L13" s="15">
        <f>'[1]TCE - ANEXO III - Preencher'!M22</f>
        <v>32.42</v>
      </c>
      <c r="M13" s="15">
        <f t="shared" si="1"/>
        <v>480.83940000000001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613.74940000000004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ANA BEATRIZ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176.24</v>
      </c>
      <c r="J14" s="14">
        <f>'[1]TCE - ANEXO III - Preencher'!K23</f>
        <v>0</v>
      </c>
      <c r="K14" s="15">
        <f>'[1]TCE - ANEXO III - Preencher'!L23</f>
        <v>513.25940000000003</v>
      </c>
      <c r="L14" s="15">
        <f>'[1]TCE - ANEXO III - Preencher'!M23</f>
        <v>16.21</v>
      </c>
      <c r="M14" s="15">
        <f t="shared" si="1"/>
        <v>497.04940000000005</v>
      </c>
      <c r="N14" s="15">
        <f>'[1]TCE - ANEXO III - Preencher'!O23</f>
        <v>1.66</v>
      </c>
      <c r="O14" s="15">
        <f>'[1]TCE - ANEXO III - Preencher'!P23</f>
        <v>0</v>
      </c>
      <c r="P14" s="16">
        <f t="shared" si="2"/>
        <v>1.66</v>
      </c>
      <c r="Q14" s="15">
        <f>'[1]TCE - ANEXO III - Preencher'!R23</f>
        <v>294.08</v>
      </c>
      <c r="R14" s="15">
        <f>'[1]TCE - ANEXO III - Preencher'!S23</f>
        <v>97.26</v>
      </c>
      <c r="S14" s="16">
        <f t="shared" si="3"/>
        <v>196.82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2575.7694000000001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ANA CARLA DE OLIVEIRA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2237-05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154.74</v>
      </c>
      <c r="J15" s="14">
        <f>'[1]TCE - ANEXO III - Preencher'!K24</f>
        <v>0</v>
      </c>
      <c r="K15" s="15">
        <f>'[1]TCE - ANEXO III - Preencher'!L24</f>
        <v>513.24940000000004</v>
      </c>
      <c r="L15" s="15">
        <f>'[1]TCE - ANEXO III - Preencher'!M24</f>
        <v>16.21</v>
      </c>
      <c r="M15" s="15">
        <f t="shared" si="1"/>
        <v>497.03940000000006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681.6794000000001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ANA CAROLINA BARBOSA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204.11</v>
      </c>
      <c r="J16" s="14">
        <f>'[1]TCE - ANEXO III - Preencher'!K25</f>
        <v>0</v>
      </c>
      <c r="K16" s="15">
        <f>'[1]TCE - ANEXO III - Preencher'!L25</f>
        <v>513.25940000000003</v>
      </c>
      <c r="L16" s="15">
        <f>'[1]TCE - ANEXO III - Preencher'!M25</f>
        <v>2.79</v>
      </c>
      <c r="M16" s="15">
        <f t="shared" si="1"/>
        <v>510.46940000000001</v>
      </c>
      <c r="N16" s="15">
        <f>'[1]TCE - ANEXO III - Preencher'!O25</f>
        <v>3.31</v>
      </c>
      <c r="O16" s="15">
        <f>'[1]TCE - ANEXO III - Preencher'!P25</f>
        <v>0</v>
      </c>
      <c r="P16" s="16">
        <f t="shared" si="2"/>
        <v>3.31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2459.15</v>
      </c>
      <c r="Y16" s="15">
        <f>'[1]TCE - ANEXO III - Preencher'!Z25</f>
        <v>0</v>
      </c>
      <c r="Z16" s="16">
        <f t="shared" si="5"/>
        <v>2459.15</v>
      </c>
      <c r="AA16" s="17" t="str">
        <f>IF('[1]TCE - ANEXO III - Preencher'!AB25="","",'[1]TCE - ANEXO III - Preencher'!AB25)</f>
        <v>Abono assistencial financeiro – complemento Piso da Enfermagem</v>
      </c>
      <c r="AB16" s="15">
        <f t="shared" si="0"/>
        <v>3177.0394000000001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ANA CAROLINA CYSNEIROS DE BORBA MARANHAO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176.66</v>
      </c>
      <c r="J17" s="14">
        <f>'[1]TCE - ANEXO III - Preencher'!K26</f>
        <v>0</v>
      </c>
      <c r="K17" s="15">
        <f>'[1]TCE - ANEXO III - Preencher'!L26</f>
        <v>513.25940000000003</v>
      </c>
      <c r="L17" s="15">
        <f>'[1]TCE - ANEXO III - Preencher'!M26</f>
        <v>16.21</v>
      </c>
      <c r="M17" s="15">
        <f t="shared" si="1"/>
        <v>497.04940000000005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294.08</v>
      </c>
      <c r="R17" s="15">
        <f>'[1]TCE - ANEXO III - Preencher'!S26</f>
        <v>97.26</v>
      </c>
      <c r="S17" s="16">
        <f t="shared" si="3"/>
        <v>196.82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>Beneficio obrigatorio CCT Federacao – Plano Assistencial Agiben</v>
      </c>
      <c r="AB17" s="15">
        <f t="shared" si="0"/>
        <v>900.4294000000001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ANA CLARA ALMEIDA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150.47999999999999</v>
      </c>
      <c r="J18" s="14">
        <f>'[1]TCE - ANEXO III - Preencher'!K27</f>
        <v>0</v>
      </c>
      <c r="K18" s="15">
        <f>'[1]TCE - ANEXO III - Preencher'!L27</f>
        <v>513.25940000000003</v>
      </c>
      <c r="L18" s="15">
        <f>'[1]TCE - ANEXO III - Preencher'!M27</f>
        <v>16.21</v>
      </c>
      <c r="M18" s="15">
        <f t="shared" si="1"/>
        <v>497.04940000000005</v>
      </c>
      <c r="N18" s="15">
        <f>'[1]TCE - ANEXO III - Preencher'!O27</f>
        <v>1.66</v>
      </c>
      <c r="O18" s="15">
        <f>'[1]TCE - ANEXO III - Preencher'!P27</f>
        <v>0</v>
      </c>
      <c r="P18" s="16">
        <f t="shared" si="2"/>
        <v>1.66</v>
      </c>
      <c r="Q18" s="15">
        <f>'[1]TCE - ANEXO III - Preencher'!R27</f>
        <v>141.08000000000001</v>
      </c>
      <c r="R18" s="15">
        <f>'[1]TCE - ANEXO III - Preencher'!S27</f>
        <v>97.26</v>
      </c>
      <c r="S18" s="16">
        <f t="shared" si="3"/>
        <v>43.820000000000007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2397.0093999999999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ANA CLAUDIA DA SILVA TAVARES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386.27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160</v>
      </c>
      <c r="U19" s="15">
        <f>'[1]TCE - ANEXO III - Preencher'!V28</f>
        <v>0</v>
      </c>
      <c r="V19" s="16">
        <f t="shared" si="4"/>
        <v>160</v>
      </c>
      <c r="W19" s="17" t="str">
        <f>IF('[1]TCE - ANEXO III - Preencher'!X28="","",'[1]TCE - ANEXO III - Preencher'!X28)</f>
        <v>Auxílio Creche</v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576.16999999999996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ANA CLAUDIA GOMES FERREIRA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159.58000000000001</v>
      </c>
      <c r="J20" s="14">
        <f>'[1]TCE - ANEXO III - Preencher'!K29</f>
        <v>0</v>
      </c>
      <c r="K20" s="15">
        <f>'[1]TCE - ANEXO III - Preencher'!L29</f>
        <v>513.25940000000003</v>
      </c>
      <c r="L20" s="15">
        <f>'[1]TCE - ANEXO III - Preencher'!M29</f>
        <v>16.21</v>
      </c>
      <c r="M20" s="15">
        <f t="shared" si="1"/>
        <v>497.04940000000005</v>
      </c>
      <c r="N20" s="15">
        <f>'[1]TCE - ANEXO III - Preencher'!O29</f>
        <v>1.66</v>
      </c>
      <c r="O20" s="15">
        <f>'[1]TCE - ANEXO III - Preencher'!P29</f>
        <v>0</v>
      </c>
      <c r="P20" s="16">
        <f t="shared" si="2"/>
        <v>1.66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>Abono assistencial financeiro – complemento Piso da Enfermagem</v>
      </c>
      <c r="AB20" s="15">
        <f t="shared" si="0"/>
        <v>2362.2894000000001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ANA KARLA DE SOUZA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4110-05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341.17</v>
      </c>
      <c r="J21" s="14">
        <f>'[1]TCE - ANEXO III - Preencher'!K30</f>
        <v>0</v>
      </c>
      <c r="K21" s="15">
        <f>'[1]TCE - ANEXO III - Preencher'!L30</f>
        <v>513.25940000000003</v>
      </c>
      <c r="L21" s="15">
        <f>'[1]TCE - ANEXO III - Preencher'!M30</f>
        <v>32.42</v>
      </c>
      <c r="M21" s="15">
        <f t="shared" si="1"/>
        <v>480.83940000000001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160</v>
      </c>
      <c r="U21" s="15">
        <f>'[1]TCE - ANEXO III - Preencher'!V30</f>
        <v>0</v>
      </c>
      <c r="V21" s="16">
        <f t="shared" si="4"/>
        <v>160</v>
      </c>
      <c r="W21" s="17" t="str">
        <f>IF('[1]TCE - ANEXO III - Preencher'!X30="","",'[1]TCE - ANEXO III - Preencher'!X30)</f>
        <v>Auxílio Creche</v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1011.9094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ANA PAULA LUCAS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5211-30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128.47</v>
      </c>
      <c r="J22" s="14">
        <f>'[1]TCE - ANEXO III - Preencher'!K31</f>
        <v>0</v>
      </c>
      <c r="K22" s="15">
        <f>'[1]TCE - ANEXO III - Preencher'!L31</f>
        <v>513.25940000000003</v>
      </c>
      <c r="L22" s="15">
        <f>'[1]TCE - ANEXO III - Preencher'!M31</f>
        <v>32.42</v>
      </c>
      <c r="M22" s="15">
        <f t="shared" si="1"/>
        <v>480.83940000000001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639.20939999999996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ANA ROBERTA SOARES DE FREITAS CUNHA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203.34</v>
      </c>
      <c r="J23" s="14">
        <f>'[1]TCE - ANEXO III - Preencher'!K32</f>
        <v>0</v>
      </c>
      <c r="K23" s="15">
        <f>'[1]TCE - ANEXO III - Preencher'!L32</f>
        <v>513.25940000000003</v>
      </c>
      <c r="L23" s="15">
        <f>'[1]TCE - ANEXO III - Preencher'!M32</f>
        <v>2.79</v>
      </c>
      <c r="M23" s="15">
        <f t="shared" si="1"/>
        <v>510.46940000000001</v>
      </c>
      <c r="N23" s="15">
        <f>'[1]TCE - ANEXO III - Preencher'!O32</f>
        <v>3.31</v>
      </c>
      <c r="O23" s="15">
        <f>'[1]TCE - ANEXO III - Preencher'!P32</f>
        <v>0</v>
      </c>
      <c r="P23" s="16">
        <f t="shared" si="2"/>
        <v>3.31</v>
      </c>
      <c r="Q23" s="15">
        <f>'[1]TCE - ANEXO III - Preencher'!R32</f>
        <v>222.08</v>
      </c>
      <c r="R23" s="15">
        <f>'[1]TCE - ANEXO III - Preencher'!S32</f>
        <v>111.54</v>
      </c>
      <c r="S23" s="16">
        <f t="shared" si="3"/>
        <v>110.54</v>
      </c>
      <c r="T23" s="15">
        <f>'[1]TCE - ANEXO III - Preencher'!U32</f>
        <v>138.38999999999999</v>
      </c>
      <c r="U23" s="15">
        <f>'[1]TCE - ANEXO III - Preencher'!V32</f>
        <v>0</v>
      </c>
      <c r="V23" s="16">
        <f t="shared" si="4"/>
        <v>138.38999999999999</v>
      </c>
      <c r="W23" s="17" t="str">
        <f>IF('[1]TCE - ANEXO III - Preencher'!X32="","",'[1]TCE - ANEXO III - Preencher'!X32)</f>
        <v>Auxílio Creche</v>
      </c>
      <c r="X23" s="15">
        <f>'[1]TCE - ANEXO III - Preencher'!Y32</f>
        <v>2459.15</v>
      </c>
      <c r="Y23" s="15">
        <f>'[1]TCE - ANEXO III - Preencher'!Z32</f>
        <v>0</v>
      </c>
      <c r="Z23" s="16">
        <f t="shared" si="5"/>
        <v>2459.15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3425.1994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ANALIA KARLA SOUZA RODRIGUES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2234-05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329.64</v>
      </c>
      <c r="J24" s="14">
        <f>'[1]TCE - ANEXO III - Preencher'!K33</f>
        <v>0</v>
      </c>
      <c r="K24" s="15">
        <f>'[1]TCE - ANEXO III - Preencher'!L33</f>
        <v>513.25940000000003</v>
      </c>
      <c r="L24" s="15">
        <f>'[1]TCE - ANEXO III - Preencher'!M33</f>
        <v>21.12</v>
      </c>
      <c r="M24" s="15">
        <f t="shared" si="1"/>
        <v>492.13940000000002</v>
      </c>
      <c r="N24" s="15">
        <f>'[1]TCE - ANEXO III - Preencher'!O33</f>
        <v>1.66</v>
      </c>
      <c r="O24" s="15">
        <f>'[1]TCE - ANEXO III - Preencher'!P33</f>
        <v>0</v>
      </c>
      <c r="P24" s="16">
        <f t="shared" si="2"/>
        <v>1.66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184.07</v>
      </c>
      <c r="U24" s="15">
        <f>'[1]TCE - ANEXO III - Preencher'!V33</f>
        <v>0</v>
      </c>
      <c r="V24" s="16">
        <f t="shared" si="4"/>
        <v>184.07</v>
      </c>
      <c r="W24" s="17" t="str">
        <f>IF('[1]TCE - ANEXO III - Preencher'!X33="","",'[1]TCE - ANEXO III - Preencher'!X33)</f>
        <v>Auxílio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1007.5093999999999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ANDERSON CANDIDO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15.23</v>
      </c>
      <c r="J25" s="14">
        <f>'[1]TCE - ANEXO III - Preencher'!K34</f>
        <v>0</v>
      </c>
      <c r="K25" s="15">
        <f>'[1]TCE - ANEXO III - Preencher'!L34</f>
        <v>513.25940000000003</v>
      </c>
      <c r="L25" s="15">
        <f>'[1]TCE - ANEXO III - Preencher'!M34</f>
        <v>16.21</v>
      </c>
      <c r="M25" s="15">
        <f t="shared" si="1"/>
        <v>497.04940000000005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366.08</v>
      </c>
      <c r="R25" s="15">
        <f>'[1]TCE - ANEXO III - Preencher'!S34</f>
        <v>45.69</v>
      </c>
      <c r="S25" s="16">
        <f t="shared" si="3"/>
        <v>320.39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29.9</v>
      </c>
      <c r="Y25" s="15">
        <f>'[1]TCE - ANEXO III - Preencher'!Z34</f>
        <v>0</v>
      </c>
      <c r="Z25" s="16">
        <f t="shared" si="5"/>
        <v>29.9</v>
      </c>
      <c r="AA25" s="17" t="str">
        <f>IF('[1]TCE - ANEXO III - Preencher'!AB34="","",'[1]TCE - ANEXO III - Preencher'!AB34)</f>
        <v>Beneficio obrigatorio CCT Federacao – Plano Assistencial Agiben</v>
      </c>
      <c r="AB25" s="15">
        <f t="shared" si="0"/>
        <v>862.56939999999997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ANDERSON RICARDO FARIAS BRANCO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209.19</v>
      </c>
      <c r="J26" s="14">
        <f>'[1]TCE - ANEXO III - Preencher'!K35</f>
        <v>0</v>
      </c>
      <c r="K26" s="15">
        <f>'[1]TCE - ANEXO III - Preencher'!L35</f>
        <v>513.25940000000003</v>
      </c>
      <c r="L26" s="15">
        <f>'[1]TCE - ANEXO III - Preencher'!M35</f>
        <v>2.95</v>
      </c>
      <c r="M26" s="15">
        <f t="shared" si="1"/>
        <v>510.30940000000004</v>
      </c>
      <c r="N26" s="15">
        <f>'[1]TCE - ANEXO III - Preencher'!O35</f>
        <v>3.31</v>
      </c>
      <c r="O26" s="15">
        <f>'[1]TCE - ANEXO III - Preencher'!P35</f>
        <v>0</v>
      </c>
      <c r="P26" s="16">
        <f t="shared" si="2"/>
        <v>3.31</v>
      </c>
      <c r="Q26" s="15">
        <f>'[1]TCE - ANEXO III - Preencher'!R35</f>
        <v>204.08</v>
      </c>
      <c r="R26" s="15">
        <f>'[1]TCE - ANEXO III - Preencher'!S35</f>
        <v>117.83</v>
      </c>
      <c r="S26" s="16">
        <f t="shared" si="3"/>
        <v>86.250000000000014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809.05939999999998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ANDRE LUIZ DA SILVA MESQUITA DE MELO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335.86</v>
      </c>
      <c r="J27" s="14">
        <f>'[1]TCE - ANEXO III - Preencher'!K36</f>
        <v>0</v>
      </c>
      <c r="K27" s="15">
        <f>'[1]TCE - ANEXO III - Preencher'!L36</f>
        <v>513.25940000000003</v>
      </c>
      <c r="L27" s="15">
        <f>'[1]TCE - ANEXO III - Preencher'!M36</f>
        <v>2.73</v>
      </c>
      <c r="M27" s="15">
        <f t="shared" si="1"/>
        <v>510.52940000000001</v>
      </c>
      <c r="N27" s="15">
        <f>'[1]TCE - ANEXO III - Preencher'!O36</f>
        <v>1.66</v>
      </c>
      <c r="O27" s="15">
        <f>'[1]TCE - ANEXO III - Preencher'!P36</f>
        <v>0</v>
      </c>
      <c r="P27" s="16">
        <f t="shared" si="2"/>
        <v>1.66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848.04939999999999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ANDREZA ATAIDE SANTOS LEMOS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155.38</v>
      </c>
      <c r="J28" s="14">
        <f>'[1]TCE - ANEXO III - Preencher'!K37</f>
        <v>0</v>
      </c>
      <c r="K28" s="15">
        <f>'[1]TCE - ANEXO III - Preencher'!L37</f>
        <v>513.25940000000003</v>
      </c>
      <c r="L28" s="15">
        <f>'[1]TCE - ANEXO III - Preencher'!M37</f>
        <v>16.21</v>
      </c>
      <c r="M28" s="15">
        <f t="shared" si="1"/>
        <v>497.04940000000005</v>
      </c>
      <c r="N28" s="15">
        <f>'[1]TCE - ANEXO III - Preencher'!O37</f>
        <v>1.66</v>
      </c>
      <c r="O28" s="15">
        <f>'[1]TCE - ANEXO III - Preencher'!P37</f>
        <v>0</v>
      </c>
      <c r="P28" s="16">
        <f t="shared" si="2"/>
        <v>1.66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2358.0893999999998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ANDREZA MARIA DA SILVA GUEDES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225.45</v>
      </c>
      <c r="J29" s="14">
        <f>'[1]TCE - ANEXO III - Preencher'!K38</f>
        <v>0</v>
      </c>
      <c r="K29" s="15">
        <f>'[1]TCE - ANEXO III - Preencher'!L38</f>
        <v>513.25940000000003</v>
      </c>
      <c r="L29" s="15">
        <f>'[1]TCE - ANEXO III - Preencher'!M38</f>
        <v>3.05</v>
      </c>
      <c r="M29" s="15">
        <f t="shared" si="1"/>
        <v>510.20940000000002</v>
      </c>
      <c r="N29" s="15">
        <f>'[1]TCE - ANEXO III - Preencher'!O38</f>
        <v>3.31</v>
      </c>
      <c r="O29" s="15">
        <f>'[1]TCE - ANEXO III - Preencher'!P38</f>
        <v>0</v>
      </c>
      <c r="P29" s="16">
        <f t="shared" si="2"/>
        <v>3.31</v>
      </c>
      <c r="Q29" s="15">
        <f>'[1]TCE - ANEXO III - Preencher'!R38</f>
        <v>222.08</v>
      </c>
      <c r="R29" s="15">
        <f>'[1]TCE - ANEXO III - Preencher'!S38</f>
        <v>122.12</v>
      </c>
      <c r="S29" s="16">
        <f t="shared" si="3"/>
        <v>99.960000000000008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2282.8200000000002</v>
      </c>
      <c r="Y29" s="15">
        <f>'[1]TCE - ANEXO III - Preencher'!Z38</f>
        <v>0</v>
      </c>
      <c r="Z29" s="16">
        <f t="shared" si="5"/>
        <v>2282.8200000000002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3121.7494000000002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ANGELA MARIA DO BOM PARTO DE FREITAS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188.98</v>
      </c>
      <c r="J30" s="14">
        <f>'[1]TCE - ANEXO III - Preencher'!K39</f>
        <v>0</v>
      </c>
      <c r="K30" s="15">
        <f>'[1]TCE - ANEXO III - Preencher'!L39</f>
        <v>513.25940000000003</v>
      </c>
      <c r="L30" s="15">
        <f>'[1]TCE - ANEXO III - Preencher'!M39</f>
        <v>16.21</v>
      </c>
      <c r="M30" s="15">
        <f t="shared" si="1"/>
        <v>497.04940000000005</v>
      </c>
      <c r="N30" s="15">
        <f>'[1]TCE - ANEXO III - Preencher'!O39</f>
        <v>1.66</v>
      </c>
      <c r="O30" s="15">
        <f>'[1]TCE - ANEXO III - Preencher'!P39</f>
        <v>0</v>
      </c>
      <c r="P30" s="16">
        <f t="shared" si="2"/>
        <v>1.66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2391.6894000000002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ANGELA PRASERES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159.93</v>
      </c>
      <c r="J31" s="14">
        <f>'[1]TCE - ANEXO III - Preencher'!K40</f>
        <v>0</v>
      </c>
      <c r="K31" s="15">
        <f>'[1]TCE - ANEXO III - Preencher'!L40</f>
        <v>513.25940000000003</v>
      </c>
      <c r="L31" s="15">
        <f>'[1]TCE - ANEXO III - Preencher'!M40</f>
        <v>16.21</v>
      </c>
      <c r="M31" s="15">
        <f t="shared" si="1"/>
        <v>497.04940000000005</v>
      </c>
      <c r="N31" s="15">
        <f>'[1]TCE - ANEXO III - Preencher'!O40</f>
        <v>1.66</v>
      </c>
      <c r="O31" s="15">
        <f>'[1]TCE - ANEXO III - Preencher'!P40</f>
        <v>0</v>
      </c>
      <c r="P31" s="16">
        <f t="shared" si="2"/>
        <v>1.66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2362.6394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AUXILIADORA MENDES DE AGUIAR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5163-45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159.93</v>
      </c>
      <c r="J32" s="14">
        <f>'[1]TCE - ANEXO III - Preencher'!K41</f>
        <v>0</v>
      </c>
      <c r="K32" s="15">
        <f>'[1]TCE - ANEXO III - Preencher'!L41</f>
        <v>513.25940000000003</v>
      </c>
      <c r="L32" s="15">
        <f>'[1]TCE - ANEXO III - Preencher'!M41</f>
        <v>16.21</v>
      </c>
      <c r="M32" s="15">
        <f t="shared" si="1"/>
        <v>497.04940000000005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276.08</v>
      </c>
      <c r="R32" s="15">
        <f>'[1]TCE - ANEXO III - Preencher'!S41</f>
        <v>97.26</v>
      </c>
      <c r="S32" s="16">
        <f t="shared" si="3"/>
        <v>178.82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29.9</v>
      </c>
      <c r="Y32" s="15">
        <f>'[1]TCE - ANEXO III - Preencher'!Z41</f>
        <v>0</v>
      </c>
      <c r="Z32" s="16">
        <f t="shared" si="5"/>
        <v>29.9</v>
      </c>
      <c r="AA32" s="17" t="str">
        <f>IF('[1]TCE - ANEXO III - Preencher'!AB41="","",'[1]TCE - ANEXO III - Preencher'!AB41)</f>
        <v>Beneficio obrigatorio CCT Federacao – Plano Assistencial Agiben</v>
      </c>
      <c r="AB32" s="15">
        <f t="shared" si="0"/>
        <v>865.69940000000008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BERGER JOSE CUNHA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220.54</v>
      </c>
      <c r="J33" s="14">
        <f>'[1]TCE - ANEXO III - Preencher'!K42</f>
        <v>0</v>
      </c>
      <c r="K33" s="15">
        <f>'[1]TCE - ANEXO III - Preencher'!L42</f>
        <v>513.25940000000003</v>
      </c>
      <c r="L33" s="15">
        <f>'[1]TCE - ANEXO III - Preencher'!M42</f>
        <v>32.42</v>
      </c>
      <c r="M33" s="15">
        <f t="shared" si="1"/>
        <v>480.83940000000001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29.9</v>
      </c>
      <c r="Y33" s="15">
        <f>'[1]TCE - ANEXO III - Preencher'!Z42</f>
        <v>0</v>
      </c>
      <c r="Z33" s="16">
        <f t="shared" si="5"/>
        <v>29.9</v>
      </c>
      <c r="AA33" s="17" t="str">
        <f>IF('[1]TCE - ANEXO III - Preencher'!AB42="","",'[1]TCE - ANEXO III - Preencher'!AB42)</f>
        <v>Beneficio obrigatorio CCT Federacao – Plano Assistencial Agiben</v>
      </c>
      <c r="AB33" s="15">
        <f t="shared" si="0"/>
        <v>731.27940000000001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BRUNA MAYARA PEREIRA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255.11</v>
      </c>
      <c r="J34" s="14">
        <f>'[1]TCE - ANEXO III - Preencher'!K43</f>
        <v>0</v>
      </c>
      <c r="K34" s="15">
        <f>'[1]TCE - ANEXO III - Preencher'!L43</f>
        <v>513.25940000000003</v>
      </c>
      <c r="L34" s="15">
        <f>'[1]TCE - ANEXO III - Preencher'!M43</f>
        <v>3.33</v>
      </c>
      <c r="M34" s="15">
        <f t="shared" si="1"/>
        <v>509.92940000000004</v>
      </c>
      <c r="N34" s="15">
        <f>'[1]TCE - ANEXO III - Preencher'!O43</f>
        <v>3.31</v>
      </c>
      <c r="O34" s="15">
        <f>'[1]TCE - ANEXO III - Preencher'!P43</f>
        <v>0</v>
      </c>
      <c r="P34" s="16">
        <f t="shared" si="2"/>
        <v>3.31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2096.2800000000002</v>
      </c>
      <c r="Y34" s="15">
        <f>'[1]TCE - ANEXO III - Preencher'!Z43</f>
        <v>0</v>
      </c>
      <c r="Z34" s="16">
        <f t="shared" si="5"/>
        <v>2096.2800000000002</v>
      </c>
      <c r="AA34" s="17" t="str">
        <f>IF('[1]TCE - ANEXO III - Preencher'!AB43="","",'[1]TCE - ANEXO III - Preencher'!AB43)</f>
        <v>Abono assistencial financeiro – complemento Piso da Enfermagem</v>
      </c>
      <c r="AB34" s="15">
        <f t="shared" si="0"/>
        <v>2864.6294000000003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BRUNA PEIXOTO COLACO RAMOS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180.71</v>
      </c>
      <c r="J35" s="14">
        <f>'[1]TCE - ANEXO III - Preencher'!K44</f>
        <v>0</v>
      </c>
      <c r="K35" s="15">
        <f>'[1]TCE - ANEXO III - Preencher'!L44</f>
        <v>513.25940000000003</v>
      </c>
      <c r="L35" s="15">
        <f>'[1]TCE - ANEXO III - Preencher'!M44</f>
        <v>2.79</v>
      </c>
      <c r="M35" s="15">
        <f t="shared" si="1"/>
        <v>510.46940000000001</v>
      </c>
      <c r="N35" s="15">
        <f>'[1]TCE - ANEXO III - Preencher'!O44</f>
        <v>1.66</v>
      </c>
      <c r="O35" s="15">
        <f>'[1]TCE - ANEXO III - Preencher'!P44</f>
        <v>0</v>
      </c>
      <c r="P35" s="16">
        <f t="shared" si="2"/>
        <v>1.66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2459.15</v>
      </c>
      <c r="Y35" s="15">
        <f>'[1]TCE - ANEXO III - Preencher'!Z44</f>
        <v>0</v>
      </c>
      <c r="Z35" s="16">
        <f t="shared" si="5"/>
        <v>2459.15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3151.9893999999999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CAIO CESAR LIMA DE MEDEIROS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241.13</v>
      </c>
      <c r="J36" s="14">
        <f>'[1]TCE - ANEXO III - Preencher'!K45</f>
        <v>0</v>
      </c>
      <c r="K36" s="15">
        <f>'[1]TCE - ANEXO III - Preencher'!L45</f>
        <v>513.25940000000003</v>
      </c>
      <c r="L36" s="15">
        <f>'[1]TCE - ANEXO III - Preencher'!M45</f>
        <v>2.95</v>
      </c>
      <c r="M36" s="15">
        <f t="shared" si="1"/>
        <v>510.30940000000004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753.09939999999995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CAMILA RAFAELA OLIVEIRA DO NASCIMENTO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178.17</v>
      </c>
      <c r="J37" s="14">
        <f>'[1]TCE - ANEXO III - Preencher'!K46</f>
        <v>0</v>
      </c>
      <c r="K37" s="15">
        <f>'[1]TCE - ANEXO III - Preencher'!L46</f>
        <v>513.25940000000003</v>
      </c>
      <c r="L37" s="15">
        <f>'[1]TCE - ANEXO III - Preencher'!M46</f>
        <v>16.21</v>
      </c>
      <c r="M37" s="15">
        <f t="shared" si="1"/>
        <v>497.04940000000005</v>
      </c>
      <c r="N37" s="15">
        <f>'[1]TCE - ANEXO III - Preencher'!O46</f>
        <v>1.66</v>
      </c>
      <c r="O37" s="15">
        <f>'[1]TCE - ANEXO III - Preencher'!P46</f>
        <v>0</v>
      </c>
      <c r="P37" s="16">
        <f t="shared" si="2"/>
        <v>1.66</v>
      </c>
      <c r="Q37" s="15">
        <f>'[1]TCE - ANEXO III - Preencher'!R46</f>
        <v>132.08000000000001</v>
      </c>
      <c r="R37" s="15">
        <f>'[1]TCE - ANEXO III - Preencher'!S46</f>
        <v>97.26</v>
      </c>
      <c r="S37" s="16">
        <f t="shared" si="3"/>
        <v>34.820000000000007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2415.6994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CARLA FERREIRA CAMPOS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173.24</v>
      </c>
      <c r="J38" s="14">
        <f>'[1]TCE - ANEXO III - Preencher'!K47</f>
        <v>0</v>
      </c>
      <c r="K38" s="15">
        <f>'[1]TCE - ANEXO III - Preencher'!L47</f>
        <v>513.25940000000003</v>
      </c>
      <c r="L38" s="15">
        <f>'[1]TCE - ANEXO III - Preencher'!M47</f>
        <v>2.79</v>
      </c>
      <c r="M38" s="15">
        <f t="shared" si="1"/>
        <v>510.46940000000001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2459.15</v>
      </c>
      <c r="Y38" s="15">
        <f>'[1]TCE - ANEXO III - Preencher'!Z47</f>
        <v>0</v>
      </c>
      <c r="Z38" s="16">
        <f t="shared" si="5"/>
        <v>2459.15</v>
      </c>
      <c r="AA38" s="17" t="str">
        <f>IF('[1]TCE - ANEXO III - Preencher'!AB47="","",'[1]TCE - ANEXO III - Preencher'!AB47)</f>
        <v>Abono assistencial financeiro – complemento Piso da Enfermagem</v>
      </c>
      <c r="AB38" s="15">
        <f t="shared" si="0"/>
        <v>3144.5194000000001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CARLA RAFAELLA LIMA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278.75</v>
      </c>
      <c r="J39" s="14">
        <f>'[1]TCE - ANEXO III - Preencher'!K48</f>
        <v>0</v>
      </c>
      <c r="K39" s="15">
        <f>'[1]TCE - ANEXO III - Preencher'!L48</f>
        <v>513.25940000000003</v>
      </c>
      <c r="L39" s="15">
        <f>'[1]TCE - ANEXO III - Preencher'!M48</f>
        <v>32.42</v>
      </c>
      <c r="M39" s="15">
        <f t="shared" si="1"/>
        <v>480.83940000000001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320</v>
      </c>
      <c r="U39" s="15">
        <f>'[1]TCE - ANEXO III - Preencher'!V48</f>
        <v>0</v>
      </c>
      <c r="V39" s="16">
        <f t="shared" si="4"/>
        <v>320</v>
      </c>
      <c r="W39" s="17" t="str">
        <f>IF('[1]TCE - ANEXO III - Preencher'!X48="","",'[1]TCE - ANEXO III - Preencher'!X48)</f>
        <v>Auxílio Creche</v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>Beneficio obrigatorio CCT Federacao – Plano Assistencial Agiben</v>
      </c>
      <c r="AB39" s="15">
        <f t="shared" si="0"/>
        <v>1109.4894000000002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CAROLINA DE MEDEIROS COSTA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188.98</v>
      </c>
      <c r="J40" s="14">
        <f>'[1]TCE - ANEXO III - Preencher'!K49</f>
        <v>0</v>
      </c>
      <c r="K40" s="15">
        <f>'[1]TCE - ANEXO III - Preencher'!L49</f>
        <v>513.25940000000003</v>
      </c>
      <c r="L40" s="15">
        <f>'[1]TCE - ANEXO III - Preencher'!M49</f>
        <v>16.21</v>
      </c>
      <c r="M40" s="15">
        <f t="shared" si="1"/>
        <v>497.04940000000005</v>
      </c>
      <c r="N40" s="15">
        <f>'[1]TCE - ANEXO III - Preencher'!O49</f>
        <v>1.66</v>
      </c>
      <c r="O40" s="15">
        <f>'[1]TCE - ANEXO III - Preencher'!P49</f>
        <v>0</v>
      </c>
      <c r="P40" s="16">
        <f t="shared" si="2"/>
        <v>1.66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2391.6894000000002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CASSIO LUIZ DE ANDRADE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213.09</v>
      </c>
      <c r="J41" s="14">
        <f>'[1]TCE - ANEXO III - Preencher'!K50</f>
        <v>0</v>
      </c>
      <c r="K41" s="15">
        <f>'[1]TCE - ANEXO III - Preencher'!L50</f>
        <v>513.25940000000003</v>
      </c>
      <c r="L41" s="15">
        <f>'[1]TCE - ANEXO III - Preencher'!M50</f>
        <v>3.33</v>
      </c>
      <c r="M41" s="15">
        <f t="shared" si="1"/>
        <v>509.92940000000004</v>
      </c>
      <c r="N41" s="15">
        <f>'[1]TCE - ANEXO III - Preencher'!O50</f>
        <v>3.31</v>
      </c>
      <c r="O41" s="15">
        <f>'[1]TCE - ANEXO III - Preencher'!P50</f>
        <v>0</v>
      </c>
      <c r="P41" s="16">
        <f t="shared" si="2"/>
        <v>3.31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2096.2800000000002</v>
      </c>
      <c r="Y41" s="15">
        <f>'[1]TCE - ANEXO III - Preencher'!Z50</f>
        <v>0</v>
      </c>
      <c r="Z41" s="16">
        <f t="shared" si="5"/>
        <v>2096.2800000000002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2822.6094000000003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CLAUDENIZE MARIA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159.93</v>
      </c>
      <c r="J42" s="14">
        <f>'[1]TCE - ANEXO III - Preencher'!K51</f>
        <v>0</v>
      </c>
      <c r="K42" s="15">
        <f>'[1]TCE - ANEXO III - Preencher'!L51</f>
        <v>513.25940000000003</v>
      </c>
      <c r="L42" s="15">
        <f>'[1]TCE - ANEXO III - Preencher'!M51</f>
        <v>16.21</v>
      </c>
      <c r="M42" s="15">
        <f t="shared" si="1"/>
        <v>497.04940000000005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276.08</v>
      </c>
      <c r="R42" s="15">
        <f>'[1]TCE - ANEXO III - Preencher'!S51</f>
        <v>97.26</v>
      </c>
      <c r="S42" s="16">
        <f t="shared" si="3"/>
        <v>178.82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2541.4593999999997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CLAUDIO WESLLEY DE SOUZA LEITE LINS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216.37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1.66</v>
      </c>
      <c r="O43" s="15">
        <f>'[1]TCE - ANEXO III - Preencher'!P52</f>
        <v>0</v>
      </c>
      <c r="P43" s="16">
        <f t="shared" si="2"/>
        <v>1.66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1922.03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CLELIO MIGUEL DOS SANTOS SALES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5211-30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136.03</v>
      </c>
      <c r="J44" s="14">
        <f>'[1]TCE - ANEXO III - Preencher'!K53</f>
        <v>0</v>
      </c>
      <c r="K44" s="15">
        <f>'[1]TCE - ANEXO III - Preencher'!L53</f>
        <v>513.25940000000003</v>
      </c>
      <c r="L44" s="15">
        <f>'[1]TCE - ANEXO III - Preencher'!M53</f>
        <v>32.42</v>
      </c>
      <c r="M44" s="15">
        <f t="shared" si="1"/>
        <v>480.83940000000001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646.76940000000002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CLEYBSON SALUSTIANO FERRAZ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174.42</v>
      </c>
      <c r="J45" s="14">
        <f>'[1]TCE - ANEXO III - Preencher'!K54</f>
        <v>0</v>
      </c>
      <c r="K45" s="15">
        <f>'[1]TCE - ANEXO III - Preencher'!L54</f>
        <v>513.25940000000003</v>
      </c>
      <c r="L45" s="15">
        <f>'[1]TCE - ANEXO III - Preencher'!M54</f>
        <v>16.21</v>
      </c>
      <c r="M45" s="15">
        <f t="shared" si="1"/>
        <v>497.04940000000005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2377.1293999999998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CREUZA MARIA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160.41999999999999</v>
      </c>
      <c r="J46" s="14">
        <f>'[1]TCE - ANEXO III - Preencher'!K55</f>
        <v>0</v>
      </c>
      <c r="K46" s="15">
        <f>'[1]TCE - ANEXO III - Preencher'!L55</f>
        <v>513.25940000000003</v>
      </c>
      <c r="L46" s="15">
        <f>'[1]TCE - ANEXO III - Preencher'!M55</f>
        <v>16.21</v>
      </c>
      <c r="M46" s="15">
        <f t="shared" si="1"/>
        <v>497.04940000000005</v>
      </c>
      <c r="N46" s="15">
        <f>'[1]TCE - ANEXO III - Preencher'!O55</f>
        <v>1.66</v>
      </c>
      <c r="O46" s="15">
        <f>'[1]TCE - ANEXO III - Preencher'!P55</f>
        <v>0</v>
      </c>
      <c r="P46" s="16">
        <f t="shared" si="2"/>
        <v>1.66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2363.1293999999998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CRISLAYNE FIGUEIREDO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176.66</v>
      </c>
      <c r="J47" s="14">
        <f>'[1]TCE - ANEXO III - Preencher'!K56</f>
        <v>0</v>
      </c>
      <c r="K47" s="15">
        <f>'[1]TCE - ANEXO III - Preencher'!L56</f>
        <v>513.25940000000003</v>
      </c>
      <c r="L47" s="15">
        <f>'[1]TCE - ANEXO III - Preencher'!M56</f>
        <v>16.21</v>
      </c>
      <c r="M47" s="15">
        <f t="shared" si="1"/>
        <v>497.04940000000005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294.08</v>
      </c>
      <c r="R47" s="15">
        <f>'[1]TCE - ANEXO III - Preencher'!S56</f>
        <v>97.26</v>
      </c>
      <c r="S47" s="16">
        <f t="shared" si="3"/>
        <v>196.82</v>
      </c>
      <c r="T47" s="15">
        <f>'[1]TCE - ANEXO III - Preencher'!U56</f>
        <v>81.02</v>
      </c>
      <c r="U47" s="15">
        <f>'[1]TCE - ANEXO III - Preencher'!V56</f>
        <v>0</v>
      </c>
      <c r="V47" s="16">
        <f t="shared" si="4"/>
        <v>81.02</v>
      </c>
      <c r="W47" s="17" t="str">
        <f>IF('[1]TCE - ANEXO III - Preencher'!X56="","",'[1]TCE - ANEXO III - Preencher'!X56)</f>
        <v>Auxílio Creche</v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assistencial financeiro – complemento Piso da Enfermagem</v>
      </c>
      <c r="AB47" s="15">
        <f t="shared" si="0"/>
        <v>2657.2093999999997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CRISTHIAN DE LIMA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167.93</v>
      </c>
      <c r="J48" s="14">
        <f>'[1]TCE - ANEXO III - Preencher'!K57</f>
        <v>0</v>
      </c>
      <c r="K48" s="15">
        <f>'[1]TCE - ANEXO III - Preencher'!L57</f>
        <v>513.25940000000003</v>
      </c>
      <c r="L48" s="15">
        <f>'[1]TCE - ANEXO III - Preencher'!M57</f>
        <v>16.21</v>
      </c>
      <c r="M48" s="15">
        <f t="shared" si="1"/>
        <v>497.04940000000005</v>
      </c>
      <c r="N48" s="15">
        <f>'[1]TCE - ANEXO III - Preencher'!O57</f>
        <v>1.66</v>
      </c>
      <c r="O48" s="15">
        <f>'[1]TCE - ANEXO III - Preencher'!P57</f>
        <v>0</v>
      </c>
      <c r="P48" s="16">
        <f t="shared" si="2"/>
        <v>1.66</v>
      </c>
      <c r="Q48" s="15">
        <f>'[1]TCE - ANEXO III - Preencher'!R57</f>
        <v>276.08</v>
      </c>
      <c r="R48" s="15">
        <f>'[1]TCE - ANEXO III - Preencher'!S57</f>
        <v>97.26</v>
      </c>
      <c r="S48" s="16">
        <f t="shared" si="3"/>
        <v>178.82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1704</v>
      </c>
      <c r="Y48" s="15">
        <f>'[1]TCE - ANEXO III - Preencher'!Z57</f>
        <v>0</v>
      </c>
      <c r="Z48" s="16">
        <f t="shared" si="5"/>
        <v>1704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2549.4593999999997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DANIELLA ANTONINA DE ARAUJO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249.43</v>
      </c>
      <c r="J49" s="14">
        <f>'[1]TCE - ANEXO III - Preencher'!K58</f>
        <v>0</v>
      </c>
      <c r="K49" s="15">
        <f>'[1]TCE - ANEXO III - Preencher'!L58</f>
        <v>513.25940000000003</v>
      </c>
      <c r="L49" s="15">
        <f>'[1]TCE - ANEXO III - Preencher'!M58</f>
        <v>2.95</v>
      </c>
      <c r="M49" s="15">
        <f t="shared" si="1"/>
        <v>510.30940000000004</v>
      </c>
      <c r="N49" s="15">
        <f>'[1]TCE - ANEXO III - Preencher'!O58</f>
        <v>3.31</v>
      </c>
      <c r="O49" s="15">
        <f>'[1]TCE - ANEXO III - Preencher'!P58</f>
        <v>0</v>
      </c>
      <c r="P49" s="16">
        <f t="shared" si="2"/>
        <v>3.31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763.04939999999999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DANIELLE SILVA DOS SANTOS CRUZ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257.18</v>
      </c>
      <c r="J50" s="14">
        <f>'[1]TCE - ANEXO III - Preencher'!K59</f>
        <v>0</v>
      </c>
      <c r="K50" s="15">
        <f>'[1]TCE - ANEXO III - Preencher'!L59</f>
        <v>513.25940000000003</v>
      </c>
      <c r="L50" s="15">
        <f>'[1]TCE - ANEXO III - Preencher'!M59</f>
        <v>3.59</v>
      </c>
      <c r="M50" s="15">
        <f t="shared" si="1"/>
        <v>509.66940000000005</v>
      </c>
      <c r="N50" s="15">
        <f>'[1]TCE - ANEXO III - Preencher'!O59</f>
        <v>3.31</v>
      </c>
      <c r="O50" s="15">
        <f>'[1]TCE - ANEXO III - Preencher'!P59</f>
        <v>0</v>
      </c>
      <c r="P50" s="16">
        <f t="shared" si="2"/>
        <v>3.31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1924.07</v>
      </c>
      <c r="Y50" s="15">
        <f>'[1]TCE - ANEXO III - Preencher'!Z59</f>
        <v>0</v>
      </c>
      <c r="Z50" s="16">
        <f t="shared" si="5"/>
        <v>1924.07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2694.2294000000002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DAYANA DA SILVA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184.66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1.66</v>
      </c>
      <c r="O51" s="15">
        <f>'[1]TCE - ANEXO III - Preencher'!P60</f>
        <v>0</v>
      </c>
      <c r="P51" s="16">
        <f t="shared" si="2"/>
        <v>1.66</v>
      </c>
      <c r="Q51" s="15">
        <f>'[1]TCE - ANEXO III - Preencher'!R60</f>
        <v>294.08</v>
      </c>
      <c r="R51" s="15">
        <f>'[1]TCE - ANEXO III - Preencher'!S60</f>
        <v>97.26</v>
      </c>
      <c r="S51" s="16">
        <f t="shared" si="3"/>
        <v>196.82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2087.14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DELMA GRACIELA DA SILVA VANDERLEI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5152-05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175.25</v>
      </c>
      <c r="J52" s="14">
        <f>'[1]TCE - ANEXO III - Preencher'!K61</f>
        <v>0</v>
      </c>
      <c r="K52" s="15">
        <f>'[1]TCE - ANEXO III - Preencher'!L61</f>
        <v>513.25940000000003</v>
      </c>
      <c r="L52" s="15">
        <f>'[1]TCE - ANEXO III - Preencher'!M61</f>
        <v>16.21</v>
      </c>
      <c r="M52" s="15">
        <f t="shared" si="1"/>
        <v>497.04940000000005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150.08000000000001</v>
      </c>
      <c r="R52" s="15">
        <f>'[1]TCE - ANEXO III - Preencher'!S61</f>
        <v>97.26</v>
      </c>
      <c r="S52" s="16">
        <f t="shared" si="3"/>
        <v>52.820000000000007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726.77940000000012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DENISE CRISTINA DO NASCIMENTO BARBOSA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197.35</v>
      </c>
      <c r="J53" s="14">
        <f>'[1]TCE - ANEXO III - Preencher'!K62</f>
        <v>0</v>
      </c>
      <c r="K53" s="15">
        <f>'[1]TCE - ANEXO III - Preencher'!L62</f>
        <v>513.25940000000003</v>
      </c>
      <c r="L53" s="15">
        <f>'[1]TCE - ANEXO III - Preencher'!M62</f>
        <v>2.95</v>
      </c>
      <c r="M53" s="15">
        <f t="shared" si="1"/>
        <v>510.30940000000004</v>
      </c>
      <c r="N53" s="15">
        <f>'[1]TCE - ANEXO III - Preencher'!O62</f>
        <v>1.66</v>
      </c>
      <c r="O53" s="15">
        <f>'[1]TCE - ANEXO III - Preencher'!P62</f>
        <v>0</v>
      </c>
      <c r="P53" s="16">
        <f t="shared" si="2"/>
        <v>1.66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709.31939999999997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DENISE DA SILVA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153.44999999999999</v>
      </c>
      <c r="J54" s="14">
        <f>'[1]TCE - ANEXO III - Preencher'!K63</f>
        <v>0</v>
      </c>
      <c r="K54" s="15">
        <f>'[1]TCE - ANEXO III - Preencher'!L63</f>
        <v>513.25940000000003</v>
      </c>
      <c r="L54" s="15">
        <f>'[1]TCE - ANEXO III - Preencher'!M63</f>
        <v>16.21</v>
      </c>
      <c r="M54" s="15">
        <f t="shared" si="1"/>
        <v>497.04940000000005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assistencial financeiro – complemento Piso da Enfermagem</v>
      </c>
      <c r="AB54" s="15">
        <f t="shared" si="0"/>
        <v>2356.1594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DOUGLAS MAGNO OLIVEIRA DO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163.61000000000001</v>
      </c>
      <c r="J55" s="14">
        <f>'[1]TCE - ANEXO III - Preencher'!K64</f>
        <v>0</v>
      </c>
      <c r="K55" s="15">
        <f>'[1]TCE - ANEXO III - Preencher'!L64</f>
        <v>513.25940000000003</v>
      </c>
      <c r="L55" s="15">
        <f>'[1]TCE - ANEXO III - Preencher'!M64</f>
        <v>16.21</v>
      </c>
      <c r="M55" s="15">
        <f t="shared" si="1"/>
        <v>497.04940000000005</v>
      </c>
      <c r="N55" s="15">
        <f>'[1]TCE - ANEXO III - Preencher'!O64</f>
        <v>1.66</v>
      </c>
      <c r="O55" s="15">
        <f>'[1]TCE - ANEXO III - Preencher'!P64</f>
        <v>0</v>
      </c>
      <c r="P55" s="16">
        <f t="shared" si="2"/>
        <v>1.66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2366.3193999999999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EDINEIDE HELENA SOARES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179.25</v>
      </c>
      <c r="J56" s="14">
        <f>'[1]TCE - ANEXO III - Preencher'!K65</f>
        <v>0</v>
      </c>
      <c r="K56" s="15">
        <f>'[1]TCE - ANEXO III - Preencher'!L65</f>
        <v>513.25940000000003</v>
      </c>
      <c r="L56" s="15">
        <f>'[1]TCE - ANEXO III - Preencher'!M65</f>
        <v>16.21</v>
      </c>
      <c r="M56" s="15">
        <f t="shared" si="1"/>
        <v>497.04940000000005</v>
      </c>
      <c r="N56" s="15">
        <f>'[1]TCE - ANEXO III - Preencher'!O65</f>
        <v>1.66</v>
      </c>
      <c r="O56" s="15">
        <f>'[1]TCE - ANEXO III - Preencher'!P65</f>
        <v>0</v>
      </c>
      <c r="P56" s="16">
        <f t="shared" si="2"/>
        <v>1.66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assistencial financeiro – complemento Piso da Enfermagem</v>
      </c>
      <c r="AB56" s="15">
        <f t="shared" si="0"/>
        <v>2381.9594000000002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EDNA LUCIA AGUIAR SARAIVA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188.98</v>
      </c>
      <c r="J57" s="14">
        <f>'[1]TCE - ANEXO III - Preencher'!K66</f>
        <v>0</v>
      </c>
      <c r="K57" s="15">
        <f>'[1]TCE - ANEXO III - Preencher'!L66</f>
        <v>513.25940000000003</v>
      </c>
      <c r="L57" s="15">
        <f>'[1]TCE - ANEXO III - Preencher'!M66</f>
        <v>16.21</v>
      </c>
      <c r="M57" s="15">
        <f t="shared" si="1"/>
        <v>497.04940000000005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150.08000000000001</v>
      </c>
      <c r="R57" s="15">
        <f>'[1]TCE - ANEXO III - Preencher'!S66</f>
        <v>97.26</v>
      </c>
      <c r="S57" s="16">
        <f t="shared" si="3"/>
        <v>52.820000000000007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2444.5093999999999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EDSON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351.55</v>
      </c>
      <c r="J58" s="14">
        <f>'[1]TCE - ANEXO III - Preencher'!K67</f>
        <v>0</v>
      </c>
      <c r="K58" s="15">
        <f>'[1]TCE - ANEXO III - Preencher'!L67</f>
        <v>513.25940000000003</v>
      </c>
      <c r="L58" s="15">
        <f>'[1]TCE - ANEXO III - Preencher'!M67</f>
        <v>2.73</v>
      </c>
      <c r="M58" s="15">
        <f t="shared" si="1"/>
        <v>510.52940000000001</v>
      </c>
      <c r="N58" s="15">
        <f>'[1]TCE - ANEXO III - Preencher'!O67</f>
        <v>1.66</v>
      </c>
      <c r="O58" s="15">
        <f>'[1]TCE - ANEXO III - Preencher'!P67</f>
        <v>0</v>
      </c>
      <c r="P58" s="16">
        <f t="shared" si="2"/>
        <v>1.66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863.73940000000005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ELBA NATHALIA FRAZAO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243.58</v>
      </c>
      <c r="J59" s="14">
        <f>'[1]TCE - ANEXO III - Preencher'!K68</f>
        <v>0</v>
      </c>
      <c r="K59" s="15">
        <f>'[1]TCE - ANEXO III - Preencher'!L68</f>
        <v>513.25940000000003</v>
      </c>
      <c r="L59" s="15">
        <f>'[1]TCE - ANEXO III - Preencher'!M68</f>
        <v>3.33</v>
      </c>
      <c r="M59" s="15">
        <f t="shared" si="1"/>
        <v>509.92940000000004</v>
      </c>
      <c r="N59" s="15">
        <f>'[1]TCE - ANEXO III - Preencher'!O68</f>
        <v>3.31</v>
      </c>
      <c r="O59" s="15">
        <f>'[1]TCE - ANEXO III - Preencher'!P68</f>
        <v>0</v>
      </c>
      <c r="P59" s="16">
        <f t="shared" si="2"/>
        <v>3.31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Auxílio Creche</v>
      </c>
      <c r="X59" s="15">
        <f>'[1]TCE - ANEXO III - Preencher'!Y68</f>
        <v>2096.2800000000002</v>
      </c>
      <c r="Y59" s="15">
        <f>'[1]TCE - ANEXO III - Preencher'!Z68</f>
        <v>0</v>
      </c>
      <c r="Z59" s="16">
        <f t="shared" si="5"/>
        <v>2096.2800000000002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2991.4894000000004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ELIENE DUARTE DA SILVA RIBEIRO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413.22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1.66</v>
      </c>
      <c r="O60" s="15">
        <f>'[1]TCE - ANEXO III - Preencher'!P69</f>
        <v>0</v>
      </c>
      <c r="P60" s="16">
        <f t="shared" si="2"/>
        <v>1.66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414.88000000000005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ELIS SANDRA RODRIGUES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154.03</v>
      </c>
      <c r="J61" s="14">
        <f>'[1]TCE - ANEXO III - Preencher'!K70</f>
        <v>0</v>
      </c>
      <c r="K61" s="15">
        <f>'[1]TCE - ANEXO III - Preencher'!L70</f>
        <v>513.25940000000003</v>
      </c>
      <c r="L61" s="15">
        <f>'[1]TCE - ANEXO III - Preencher'!M70</f>
        <v>16.21</v>
      </c>
      <c r="M61" s="15">
        <f t="shared" si="1"/>
        <v>497.04940000000005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294.08</v>
      </c>
      <c r="R61" s="15">
        <f>'[1]TCE - ANEXO III - Preencher'!S70</f>
        <v>97.26</v>
      </c>
      <c r="S61" s="16">
        <f t="shared" si="3"/>
        <v>196.82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2553.5594000000001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ELISANGELA LIMA DE FREITAS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212.82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1.66</v>
      </c>
      <c r="O62" s="15">
        <f>'[1]TCE - ANEXO III - Preencher'!P71</f>
        <v>0</v>
      </c>
      <c r="P62" s="16">
        <f t="shared" si="2"/>
        <v>1.66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1918.48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ELISANGELA MARIA RODRIGUES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4110-05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15.23</v>
      </c>
      <c r="J63" s="14">
        <f>'[1]TCE - ANEXO III - Preencher'!K72</f>
        <v>0</v>
      </c>
      <c r="K63" s="15">
        <f>'[1]TCE - ANEXO III - Preencher'!L72</f>
        <v>513.25940000000003</v>
      </c>
      <c r="L63" s="15">
        <f>'[1]TCE - ANEXO III - Preencher'!M72</f>
        <v>16.21</v>
      </c>
      <c r="M63" s="15">
        <f t="shared" si="1"/>
        <v>497.04940000000005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258.08</v>
      </c>
      <c r="R63" s="15">
        <f>'[1]TCE - ANEXO III - Preencher'!S72</f>
        <v>45.69</v>
      </c>
      <c r="S63" s="16">
        <f t="shared" si="3"/>
        <v>212.39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754.56939999999997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ERIK MORAIS DE ALBUQUERQUE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2235-05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790.29</v>
      </c>
      <c r="J64" s="14">
        <f>'[1]TCE - ANEXO III - Preencher'!K73</f>
        <v>0</v>
      </c>
      <c r="K64" s="15">
        <f>'[1]TCE - ANEXO III - Preencher'!L73</f>
        <v>513.25940000000003</v>
      </c>
      <c r="L64" s="15">
        <f>'[1]TCE - ANEXO III - Preencher'!M73</f>
        <v>13.62</v>
      </c>
      <c r="M64" s="15">
        <f t="shared" si="1"/>
        <v>499.63940000000002</v>
      </c>
      <c r="N64" s="15">
        <f>'[1]TCE - ANEXO III - Preencher'!O73</f>
        <v>3.31</v>
      </c>
      <c r="O64" s="15">
        <f>'[1]TCE - ANEXO III - Preencher'!P73</f>
        <v>0</v>
      </c>
      <c r="P64" s="16">
        <f t="shared" si="2"/>
        <v>3.31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1293.2393999999999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ERIKA NICOLY GOUVEIA BERNARDO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163.61000000000001</v>
      </c>
      <c r="J65" s="14">
        <f>'[1]TCE - ANEXO III - Preencher'!K74</f>
        <v>0</v>
      </c>
      <c r="K65" s="15">
        <f>'[1]TCE - ANEXO III - Preencher'!L74</f>
        <v>513.25940000000003</v>
      </c>
      <c r="L65" s="15">
        <f>'[1]TCE - ANEXO III - Preencher'!M74</f>
        <v>16.21</v>
      </c>
      <c r="M65" s="15">
        <f t="shared" si="1"/>
        <v>497.04940000000005</v>
      </c>
      <c r="N65" s="15">
        <f>'[1]TCE - ANEXO III - Preencher'!O74</f>
        <v>1.66</v>
      </c>
      <c r="O65" s="15">
        <f>'[1]TCE - ANEXO III - Preencher'!P74</f>
        <v>0</v>
      </c>
      <c r="P65" s="16">
        <f t="shared" si="2"/>
        <v>1.66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2366.3193999999999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ERONILDA DE LIMA FERREIRA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5163-45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155.61000000000001</v>
      </c>
      <c r="J66" s="14">
        <f>'[1]TCE - ANEXO III - Preencher'!K75</f>
        <v>0</v>
      </c>
      <c r="K66" s="15">
        <f>'[1]TCE - ANEXO III - Preencher'!L75</f>
        <v>513.25940000000003</v>
      </c>
      <c r="L66" s="15">
        <f>'[1]TCE - ANEXO III - Preencher'!M75</f>
        <v>16.21</v>
      </c>
      <c r="M66" s="15">
        <f t="shared" si="1"/>
        <v>497.04940000000005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294.08</v>
      </c>
      <c r="R66" s="15">
        <f>'[1]TCE - ANEXO III - Preencher'!S75</f>
        <v>97.26</v>
      </c>
      <c r="S66" s="16">
        <f t="shared" si="3"/>
        <v>196.82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29.9</v>
      </c>
      <c r="Y66" s="15">
        <f>'[1]TCE - ANEXO III - Preencher'!Z75</f>
        <v>0</v>
      </c>
      <c r="Z66" s="16">
        <f t="shared" si="5"/>
        <v>29.9</v>
      </c>
      <c r="AA66" s="17" t="str">
        <f>IF('[1]TCE - ANEXO III - Preencher'!AB75="","",'[1]TCE - ANEXO III - Preencher'!AB75)</f>
        <v>Beneficio obrigatorio CCT Federacao – Plano Assistencial Agiben</v>
      </c>
      <c r="AB66" s="15">
        <f t="shared" si="0"/>
        <v>879.37939999999992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ESTACIO PESSOA DE MELO JUNIOR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7823-20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176.66</v>
      </c>
      <c r="J67" s="14">
        <f>'[1]TCE - ANEXO III - Preencher'!K76</f>
        <v>0</v>
      </c>
      <c r="K67" s="15">
        <f>'[1]TCE - ANEXO III - Preencher'!L76</f>
        <v>513.25940000000003</v>
      </c>
      <c r="L67" s="15">
        <f>'[1]TCE - ANEXO III - Preencher'!M76</f>
        <v>16.21</v>
      </c>
      <c r="M67" s="15">
        <f t="shared" si="1"/>
        <v>497.04940000000005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276.08</v>
      </c>
      <c r="R67" s="15">
        <f>'[1]TCE - ANEXO III - Preencher'!S76</f>
        <v>97.26</v>
      </c>
      <c r="S67" s="16">
        <f t="shared" si="3"/>
        <v>178.82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854.18939999999998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ESTER ANGELINA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476.92</v>
      </c>
      <c r="J68" s="14">
        <f>'[1]TCE - ANEXO III - Preencher'!K77</f>
        <v>0</v>
      </c>
      <c r="K68" s="15">
        <f>'[1]TCE - ANEXO III - Preencher'!L77</f>
        <v>513.25940000000003</v>
      </c>
      <c r="L68" s="15">
        <f>'[1]TCE - ANEXO III - Preencher'!M77</f>
        <v>21.12</v>
      </c>
      <c r="M68" s="15">
        <f t="shared" ref="M68:M131" si="7">K68-L68</f>
        <v>492.13940000000002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184.07</v>
      </c>
      <c r="U68" s="15">
        <f>'[1]TCE - ANEXO III - Preencher'!V77</f>
        <v>0</v>
      </c>
      <c r="V68" s="16">
        <f t="shared" ref="V68:V131" si="10">T68-U68</f>
        <v>184.07</v>
      </c>
      <c r="W68" s="17" t="str">
        <f>IF('[1]TCE - ANEXO III - Preencher'!X77="","",'[1]TCE - ANEXO III - Preencher'!X77)</f>
        <v>Auxílio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1154.7894000000001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 xml:space="preserve">ESTEVIAN PADUA DA SILVA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336.37</v>
      </c>
      <c r="J69" s="14">
        <f>'[1]TCE - ANEXO III - Preencher'!K78</f>
        <v>0</v>
      </c>
      <c r="K69" s="15">
        <f>'[1]TCE - ANEXO III - Preencher'!L78</f>
        <v>513.25940000000003</v>
      </c>
      <c r="L69" s="15">
        <f>'[1]TCE - ANEXO III - Preencher'!M78</f>
        <v>2.73</v>
      </c>
      <c r="M69" s="15">
        <f t="shared" si="7"/>
        <v>510.52940000000001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168.08</v>
      </c>
      <c r="R69" s="15">
        <f>'[1]TCE - ANEXO III - Preencher'!S78</f>
        <v>162</v>
      </c>
      <c r="S69" s="16">
        <f t="shared" si="9"/>
        <v>6.0800000000000125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854.63940000000002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EVERTON BATISTA DO NASCIMENTO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149.88999999999999</v>
      </c>
      <c r="J70" s="14">
        <f>'[1]TCE - ANEXO III - Preencher'!K79</f>
        <v>0</v>
      </c>
      <c r="K70" s="15">
        <f>'[1]TCE - ANEXO III - Preencher'!L79</f>
        <v>513.25940000000003</v>
      </c>
      <c r="L70" s="15">
        <f>'[1]TCE - ANEXO III - Preencher'!M79</f>
        <v>16.21</v>
      </c>
      <c r="M70" s="15">
        <f t="shared" si="7"/>
        <v>497.04940000000005</v>
      </c>
      <c r="N70" s="15">
        <f>'[1]TCE - ANEXO III - Preencher'!O79</f>
        <v>1.66</v>
      </c>
      <c r="O70" s="15">
        <f>'[1]TCE - ANEXO III - Preencher'!P79</f>
        <v>0</v>
      </c>
      <c r="P70" s="16">
        <f t="shared" si="8"/>
        <v>1.66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2352.5994000000001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FABIANA MARIA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163.61000000000001</v>
      </c>
      <c r="J71" s="14">
        <f>'[1]TCE - ANEXO III - Preencher'!K80</f>
        <v>0</v>
      </c>
      <c r="K71" s="15">
        <f>'[1]TCE - ANEXO III - Preencher'!L80</f>
        <v>513.25940000000003</v>
      </c>
      <c r="L71" s="15">
        <f>'[1]TCE - ANEXO III - Preencher'!M80</f>
        <v>16.21</v>
      </c>
      <c r="M71" s="15">
        <f t="shared" si="7"/>
        <v>497.04940000000005</v>
      </c>
      <c r="N71" s="15">
        <f>'[1]TCE - ANEXO III - Preencher'!O80</f>
        <v>1.66</v>
      </c>
      <c r="O71" s="15">
        <f>'[1]TCE - ANEXO III - Preencher'!P80</f>
        <v>0</v>
      </c>
      <c r="P71" s="16">
        <f t="shared" si="8"/>
        <v>1.66</v>
      </c>
      <c r="Q71" s="15">
        <f>'[1]TCE - ANEXO III - Preencher'!R80</f>
        <v>294.08</v>
      </c>
      <c r="R71" s="15">
        <f>'[1]TCE - ANEXO III - Preencher'!S80</f>
        <v>97.26</v>
      </c>
      <c r="S71" s="16">
        <f t="shared" si="9"/>
        <v>196.82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1704</v>
      </c>
      <c r="Y71" s="15">
        <f>'[1]TCE - ANEXO III - Preencher'!Z80</f>
        <v>0</v>
      </c>
      <c r="Z71" s="16">
        <f t="shared" si="11"/>
        <v>1704</v>
      </c>
      <c r="AA71" s="17" t="str">
        <f>IF('[1]TCE - ANEXO III - Preencher'!AB80="","",'[1]TCE - ANEXO III - Preencher'!AB80)</f>
        <v>Abono assistencial financeiro – complemento Piso da Enfermagem</v>
      </c>
      <c r="AB71" s="15">
        <f t="shared" si="6"/>
        <v>2563.1394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FABIANO FERREIRA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179.58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1.66</v>
      </c>
      <c r="O72" s="15">
        <f>'[1]TCE - ANEXO III - Preencher'!P81</f>
        <v>0</v>
      </c>
      <c r="P72" s="16">
        <f t="shared" si="8"/>
        <v>1.66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1885.24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FABIO HENRIQUE SOUZA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3132-20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204.27</v>
      </c>
      <c r="J73" s="14">
        <f>'[1]TCE - ANEXO III - Preencher'!K82</f>
        <v>0</v>
      </c>
      <c r="K73" s="15">
        <f>'[1]TCE - ANEXO III - Preencher'!L82</f>
        <v>513.25940000000003</v>
      </c>
      <c r="L73" s="15">
        <f>'[1]TCE - ANEXO III - Preencher'!M82</f>
        <v>32.42</v>
      </c>
      <c r="M73" s="15">
        <f t="shared" si="7"/>
        <v>480.83940000000001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141.08000000000001</v>
      </c>
      <c r="R73" s="15">
        <f>'[1]TCE - ANEXO III - Preencher'!S82</f>
        <v>135</v>
      </c>
      <c r="S73" s="16">
        <f t="shared" si="9"/>
        <v>6.0800000000000125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721.08940000000007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FABIO PEDROSA DA SILVA JUNIOR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5211-30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131.5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276.08</v>
      </c>
      <c r="R74" s="15">
        <f>'[1]TCE - ANEXO III - Preencher'!S83</f>
        <v>102.02</v>
      </c>
      <c r="S74" s="16">
        <f t="shared" si="9"/>
        <v>174.06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Beneficio obrigatorio CCT Federacao – Plano Assistencial Agiben</v>
      </c>
      <c r="AB74" s="15">
        <f t="shared" si="6"/>
        <v>305.56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FABIOLA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250.25</v>
      </c>
      <c r="J75" s="14">
        <f>'[1]TCE - ANEXO III - Preencher'!K84</f>
        <v>0</v>
      </c>
      <c r="K75" s="15">
        <f>'[1]TCE - ANEXO III - Preencher'!L84</f>
        <v>513.25940000000003</v>
      </c>
      <c r="L75" s="15">
        <f>'[1]TCE - ANEXO III - Preencher'!M84</f>
        <v>3.33</v>
      </c>
      <c r="M75" s="15">
        <f t="shared" si="7"/>
        <v>509.92940000000004</v>
      </c>
      <c r="N75" s="15">
        <f>'[1]TCE - ANEXO III - Preencher'!O84</f>
        <v>3.31</v>
      </c>
      <c r="O75" s="15">
        <f>'[1]TCE - ANEXO III - Preencher'!P84</f>
        <v>0</v>
      </c>
      <c r="P75" s="16">
        <f t="shared" si="8"/>
        <v>3.31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2096.2800000000002</v>
      </c>
      <c r="Y75" s="15">
        <f>'[1]TCE - ANEXO III - Preencher'!Z84</f>
        <v>0</v>
      </c>
      <c r="Z75" s="16">
        <f t="shared" si="11"/>
        <v>2096.2800000000002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2859.7694000000001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FABIOLA MARINHO FALCAO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194.01</v>
      </c>
      <c r="J76" s="14">
        <f>'[1]TCE - ANEXO III - Preencher'!K85</f>
        <v>0</v>
      </c>
      <c r="K76" s="15">
        <f>'[1]TCE - ANEXO III - Preencher'!L85</f>
        <v>513.25940000000003</v>
      </c>
      <c r="L76" s="15">
        <f>'[1]TCE - ANEXO III - Preencher'!M85</f>
        <v>16.21</v>
      </c>
      <c r="M76" s="15">
        <f t="shared" si="7"/>
        <v>497.04940000000005</v>
      </c>
      <c r="N76" s="15">
        <f>'[1]TCE - ANEXO III - Preencher'!O85</f>
        <v>1.66</v>
      </c>
      <c r="O76" s="15">
        <f>'[1]TCE - ANEXO III - Preencher'!P85</f>
        <v>0</v>
      </c>
      <c r="P76" s="16">
        <f t="shared" si="8"/>
        <v>1.66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2396.7194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FABIOLA MEDEIROS SOUZA DOS PRAZERES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179.58</v>
      </c>
      <c r="J77" s="14">
        <f>'[1]TCE - ANEXO III - Preencher'!K86</f>
        <v>0</v>
      </c>
      <c r="K77" s="15">
        <f>'[1]TCE - ANEXO III - Preencher'!L86</f>
        <v>513.25940000000003</v>
      </c>
      <c r="L77" s="15">
        <f>'[1]TCE - ANEXO III - Preencher'!M86</f>
        <v>16.21</v>
      </c>
      <c r="M77" s="15">
        <f t="shared" si="7"/>
        <v>497.04940000000005</v>
      </c>
      <c r="N77" s="15">
        <f>'[1]TCE - ANEXO III - Preencher'!O86</f>
        <v>1.66</v>
      </c>
      <c r="O77" s="15">
        <f>'[1]TCE - ANEXO III - Preencher'!P86</f>
        <v>0</v>
      </c>
      <c r="P77" s="16">
        <f t="shared" si="8"/>
        <v>1.66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2382.2894000000001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FABIOLA REGINA FIRMINO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163.61000000000001</v>
      </c>
      <c r="J78" s="14">
        <f>'[1]TCE - ANEXO III - Preencher'!K87</f>
        <v>0</v>
      </c>
      <c r="K78" s="15">
        <f>'[1]TCE - ANEXO III - Preencher'!L87</f>
        <v>513.25940000000003</v>
      </c>
      <c r="L78" s="15">
        <f>'[1]TCE - ANEXO III - Preencher'!M87</f>
        <v>16.21</v>
      </c>
      <c r="M78" s="15">
        <f t="shared" si="7"/>
        <v>497.04940000000005</v>
      </c>
      <c r="N78" s="15">
        <f>'[1]TCE - ANEXO III - Preencher'!O87</f>
        <v>1.66</v>
      </c>
      <c r="O78" s="15">
        <f>'[1]TCE - ANEXO III - Preencher'!P87</f>
        <v>0</v>
      </c>
      <c r="P78" s="16">
        <f t="shared" si="8"/>
        <v>1.66</v>
      </c>
      <c r="Q78" s="15">
        <f>'[1]TCE - ANEXO III - Preencher'!R87</f>
        <v>294.08</v>
      </c>
      <c r="R78" s="15">
        <f>'[1]TCE - ANEXO III - Preencher'!S87</f>
        <v>97.26</v>
      </c>
      <c r="S78" s="16">
        <f t="shared" si="9"/>
        <v>196.82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2563.1394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FELIPE SILVA FRAGOSO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2251-25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988.74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13.23</v>
      </c>
      <c r="O79" s="15">
        <f>'[1]TCE - ANEXO III - Preencher'!P88</f>
        <v>0</v>
      </c>
      <c r="P79" s="16">
        <f t="shared" si="8"/>
        <v>13.23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>Beneficio obrigatorio CCT Federacao – Plano Assistencial Agiben</v>
      </c>
      <c r="AB79" s="15">
        <f t="shared" si="6"/>
        <v>1031.8700000000001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FERNANDO LUIZ ASSUNCAO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5143-10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185.12</v>
      </c>
      <c r="J80" s="14">
        <f>'[1]TCE - ANEXO III - Preencher'!K89</f>
        <v>0</v>
      </c>
      <c r="K80" s="15">
        <f>'[1]TCE - ANEXO III - Preencher'!L89</f>
        <v>513.25940000000003</v>
      </c>
      <c r="L80" s="15">
        <f>'[1]TCE - ANEXO III - Preencher'!M89</f>
        <v>32.42</v>
      </c>
      <c r="M80" s="15">
        <f t="shared" si="7"/>
        <v>480.83940000000001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29.9</v>
      </c>
      <c r="Y80" s="15">
        <f>'[1]TCE - ANEXO III - Preencher'!Z89</f>
        <v>0</v>
      </c>
      <c r="Z80" s="16">
        <f t="shared" si="11"/>
        <v>29.9</v>
      </c>
      <c r="AA80" s="17" t="str">
        <f>IF('[1]TCE - ANEXO III - Preencher'!AB89="","",'[1]TCE - ANEXO III - Preencher'!AB89)</f>
        <v>Beneficio obrigatorio CCT Federacao – Plano Assistencial Agiben</v>
      </c>
      <c r="AB80" s="15">
        <f t="shared" si="6"/>
        <v>695.85939999999994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FILIPE CASTELO BRANCO DA SILVA COUTO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5152-05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177.28</v>
      </c>
      <c r="J81" s="14">
        <f>'[1]TCE - ANEXO III - Preencher'!K90</f>
        <v>0</v>
      </c>
      <c r="K81" s="15">
        <f>'[1]TCE - ANEXO III - Preencher'!L90</f>
        <v>513.25940000000003</v>
      </c>
      <c r="L81" s="15">
        <f>'[1]TCE - ANEXO III - Preencher'!M90</f>
        <v>16.21</v>
      </c>
      <c r="M81" s="15">
        <f t="shared" si="7"/>
        <v>497.04940000000005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675.98940000000005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GABRIEL FRANCA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154.34</v>
      </c>
      <c r="J82" s="14">
        <f>'[1]TCE - ANEXO III - Preencher'!K91</f>
        <v>0</v>
      </c>
      <c r="K82" s="15">
        <f>'[1]TCE - ANEXO III - Preencher'!L91</f>
        <v>513.25940000000003</v>
      </c>
      <c r="L82" s="15">
        <f>'[1]TCE - ANEXO III - Preencher'!M91</f>
        <v>16.21</v>
      </c>
      <c r="M82" s="15">
        <f t="shared" si="7"/>
        <v>497.04940000000005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681.2894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GABRIELLE SANTOS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2234-05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398.34</v>
      </c>
      <c r="J83" s="14">
        <f>'[1]TCE - ANEXO III - Preencher'!K92</f>
        <v>0</v>
      </c>
      <c r="K83" s="15">
        <f>'[1]TCE - ANEXO III - Preencher'!L92</f>
        <v>513.25940000000003</v>
      </c>
      <c r="L83" s="15">
        <f>'[1]TCE - ANEXO III - Preencher'!M92</f>
        <v>21.12</v>
      </c>
      <c r="M83" s="15">
        <f t="shared" si="7"/>
        <v>492.13940000000002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892.13939999999991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GEANY CARLINY LIMEIRA BARATA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454.4</v>
      </c>
      <c r="Y84" s="15">
        <f>'[1]TCE - ANEXO III - Preencher'!Z93</f>
        <v>0</v>
      </c>
      <c r="Z84" s="16">
        <f t="shared" si="11"/>
        <v>454.4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456.06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GLEBSON ELTON DA SILVA ARAUJO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3132-20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270.06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299.95999999999998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GLENDA SHEILA DE MELO FALCAO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262.02</v>
      </c>
      <c r="J86" s="14">
        <f>'[1]TCE - ANEXO III - Preencher'!K95</f>
        <v>0</v>
      </c>
      <c r="K86" s="15">
        <f>'[1]TCE - ANEXO III - Preencher'!L95</f>
        <v>513.25940000000003</v>
      </c>
      <c r="L86" s="15">
        <f>'[1]TCE - ANEXO III - Preencher'!M95</f>
        <v>3.33</v>
      </c>
      <c r="M86" s="15">
        <f t="shared" si="7"/>
        <v>509.92940000000004</v>
      </c>
      <c r="N86" s="15">
        <f>'[1]TCE - ANEXO III - Preencher'!O95</f>
        <v>3.31</v>
      </c>
      <c r="O86" s="15">
        <f>'[1]TCE - ANEXO III - Preencher'!P95</f>
        <v>0</v>
      </c>
      <c r="P86" s="16">
        <f t="shared" si="8"/>
        <v>3.31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2096.2800000000002</v>
      </c>
      <c r="Y86" s="15">
        <f>'[1]TCE - ANEXO III - Preencher'!Z95</f>
        <v>0</v>
      </c>
      <c r="Z86" s="16">
        <f t="shared" si="11"/>
        <v>2096.2800000000002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2871.5394000000001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GRACIETE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5152-05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193.04</v>
      </c>
      <c r="J87" s="14">
        <f>'[1]TCE - ANEXO III - Preencher'!K96</f>
        <v>0</v>
      </c>
      <c r="K87" s="15">
        <f>'[1]TCE - ANEXO III - Preencher'!L96</f>
        <v>513.25940000000003</v>
      </c>
      <c r="L87" s="15">
        <f>'[1]TCE - ANEXO III - Preencher'!M96</f>
        <v>16.21</v>
      </c>
      <c r="M87" s="15">
        <f t="shared" si="7"/>
        <v>497.04940000000005</v>
      </c>
      <c r="N87" s="15">
        <f>'[1]TCE - ANEXO III - Preencher'!O96</f>
        <v>1.66</v>
      </c>
      <c r="O87" s="15">
        <f>'[1]TCE - ANEXO III - Preencher'!P96</f>
        <v>0</v>
      </c>
      <c r="P87" s="16">
        <f t="shared" si="8"/>
        <v>1.66</v>
      </c>
      <c r="Q87" s="15">
        <f>'[1]TCE - ANEXO III - Preencher'!R96</f>
        <v>36.08</v>
      </c>
      <c r="R87" s="15">
        <f>'[1]TCE - ANEXO III - Preencher'!S96</f>
        <v>30</v>
      </c>
      <c r="S87" s="16">
        <f t="shared" si="9"/>
        <v>6.0799999999999983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697.82940000000008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GUMERCINDO SOLANO CARNEIRO DA CUNHA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7823-20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155.61000000000001</v>
      </c>
      <c r="J88" s="14">
        <f>'[1]TCE - ANEXO III - Preencher'!K97</f>
        <v>0</v>
      </c>
      <c r="K88" s="15">
        <f>'[1]TCE - ANEXO III - Preencher'!L97</f>
        <v>513.25940000000003</v>
      </c>
      <c r="L88" s="15">
        <f>'[1]TCE - ANEXO III - Preencher'!M97</f>
        <v>16.21</v>
      </c>
      <c r="M88" s="15">
        <f t="shared" si="7"/>
        <v>497.04940000000005</v>
      </c>
      <c r="N88" s="15">
        <f>'[1]TCE - ANEXO III - Preencher'!O97</f>
        <v>1.66</v>
      </c>
      <c r="O88" s="15">
        <f>'[1]TCE - ANEXO III - Preencher'!P97</f>
        <v>0</v>
      </c>
      <c r="P88" s="16">
        <f t="shared" si="8"/>
        <v>1.66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654.31939999999997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GUSTAVO SOBRAL ALVES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154.93</v>
      </c>
      <c r="J89" s="14">
        <f>'[1]TCE - ANEXO III - Preencher'!K98</f>
        <v>0</v>
      </c>
      <c r="K89" s="15">
        <f>'[1]TCE - ANEXO III - Preencher'!L98</f>
        <v>513.25940000000003</v>
      </c>
      <c r="L89" s="15">
        <f>'[1]TCE - ANEXO III - Preencher'!M98</f>
        <v>16.21</v>
      </c>
      <c r="M89" s="15">
        <f t="shared" si="7"/>
        <v>497.04940000000005</v>
      </c>
      <c r="N89" s="15">
        <f>'[1]TCE - ANEXO III - Preencher'!O98</f>
        <v>1.66</v>
      </c>
      <c r="O89" s="15">
        <f>'[1]TCE - ANEXO III - Preencher'!P98</f>
        <v>0</v>
      </c>
      <c r="P89" s="16">
        <f t="shared" si="8"/>
        <v>1.66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1704</v>
      </c>
      <c r="Y89" s="15">
        <f>'[1]TCE - ANEXO III - Preencher'!Z98</f>
        <v>0</v>
      </c>
      <c r="Z89" s="16">
        <f t="shared" si="11"/>
        <v>1704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2357.6394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HEDRIK JOSE FERREIRA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204.2</v>
      </c>
      <c r="J90" s="14">
        <f>'[1]TCE - ANEXO III - Preencher'!K99</f>
        <v>0</v>
      </c>
      <c r="K90" s="15">
        <f>'[1]TCE - ANEXO III - Preencher'!L99</f>
        <v>513.25940000000003</v>
      </c>
      <c r="L90" s="15">
        <f>'[1]TCE - ANEXO III - Preencher'!M99</f>
        <v>2.79</v>
      </c>
      <c r="M90" s="15">
        <f t="shared" si="7"/>
        <v>510.46940000000001</v>
      </c>
      <c r="N90" s="15">
        <f>'[1]TCE - ANEXO III - Preencher'!O99</f>
        <v>1.66</v>
      </c>
      <c r="O90" s="15">
        <f>'[1]TCE - ANEXO III - Preencher'!P99</f>
        <v>0</v>
      </c>
      <c r="P90" s="16">
        <f t="shared" si="8"/>
        <v>1.66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716.32939999999996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 xml:space="preserve">HERMINIA DE SOUZA MACHADO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288.11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3.31</v>
      </c>
      <c r="O91" s="15">
        <f>'[1]TCE - ANEXO III - Preencher'!P100</f>
        <v>0</v>
      </c>
      <c r="P91" s="16">
        <f t="shared" si="8"/>
        <v>3.31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138.38999999999999</v>
      </c>
      <c r="U91" s="15">
        <f>'[1]TCE - ANEXO III - Preencher'!V100</f>
        <v>0</v>
      </c>
      <c r="V91" s="16">
        <f t="shared" si="10"/>
        <v>138.38999999999999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2096.2800000000002</v>
      </c>
      <c r="Y91" s="15">
        <f>'[1]TCE - ANEXO III - Preencher'!Z100</f>
        <v>0</v>
      </c>
      <c r="Z91" s="16">
        <f t="shared" si="11"/>
        <v>2096.2800000000002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2526.09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HILDA TUNU DA COSTA NETA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268.25</v>
      </c>
      <c r="J92" s="14">
        <f>'[1]TCE - ANEXO III - Preencher'!K101</f>
        <v>0</v>
      </c>
      <c r="K92" s="15">
        <f>'[1]TCE - ANEXO III - Preencher'!L101</f>
        <v>513.25940000000003</v>
      </c>
      <c r="L92" s="15">
        <f>'[1]TCE - ANEXO III - Preencher'!M101</f>
        <v>2.95</v>
      </c>
      <c r="M92" s="15">
        <f t="shared" si="7"/>
        <v>510.30940000000004</v>
      </c>
      <c r="N92" s="15">
        <f>'[1]TCE - ANEXO III - Preencher'!O101</f>
        <v>3.31</v>
      </c>
      <c r="O92" s="15">
        <f>'[1]TCE - ANEXO III - Preencher'!P101</f>
        <v>0</v>
      </c>
      <c r="P92" s="16">
        <f t="shared" si="8"/>
        <v>3.31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781.86940000000004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IONARA DO NASCIMENTO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2516-05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328.02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Beneficio obrigatorio CCT Federacao – Plano Assistencial Agiben</v>
      </c>
      <c r="AB93" s="15">
        <f t="shared" si="6"/>
        <v>357.91999999999996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ISAAC JOSE DE SANTANA QUEIROZ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177.58</v>
      </c>
      <c r="J94" s="14">
        <f>'[1]TCE - ANEXO III - Preencher'!K103</f>
        <v>0</v>
      </c>
      <c r="K94" s="15">
        <f>'[1]TCE - ANEXO III - Preencher'!L103</f>
        <v>513.25940000000003</v>
      </c>
      <c r="L94" s="15">
        <f>'[1]TCE - ANEXO III - Preencher'!M103</f>
        <v>16.21</v>
      </c>
      <c r="M94" s="15">
        <f t="shared" si="7"/>
        <v>497.04940000000005</v>
      </c>
      <c r="N94" s="15">
        <f>'[1]TCE - ANEXO III - Preencher'!O103</f>
        <v>1.66</v>
      </c>
      <c r="O94" s="15">
        <f>'[1]TCE - ANEXO III - Preencher'!P103</f>
        <v>0</v>
      </c>
      <c r="P94" s="16">
        <f t="shared" si="8"/>
        <v>1.66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assistencial financeiro – complemento Piso da Enfermagem</v>
      </c>
      <c r="AB94" s="15">
        <f t="shared" si="6"/>
        <v>2380.2894000000001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ISABELLE FERNANDA DA SILVA FERRAZ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159.93</v>
      </c>
      <c r="J95" s="14">
        <f>'[1]TCE - ANEXO III - Preencher'!K104</f>
        <v>0</v>
      </c>
      <c r="K95" s="15">
        <f>'[1]TCE - ANEXO III - Preencher'!L104</f>
        <v>513.25940000000003</v>
      </c>
      <c r="L95" s="15">
        <f>'[1]TCE - ANEXO III - Preencher'!M104</f>
        <v>16.21</v>
      </c>
      <c r="M95" s="15">
        <f t="shared" si="7"/>
        <v>497.04940000000005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276.08</v>
      </c>
      <c r="R95" s="15">
        <f>'[1]TCE - ANEXO III - Preencher'!S104</f>
        <v>97.26</v>
      </c>
      <c r="S95" s="16">
        <f t="shared" si="9"/>
        <v>178.82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29.9</v>
      </c>
      <c r="Y95" s="15">
        <f>'[1]TCE - ANEXO III - Preencher'!Z104</f>
        <v>0</v>
      </c>
      <c r="Z95" s="16">
        <f t="shared" si="11"/>
        <v>29.9</v>
      </c>
      <c r="AA95" s="17" t="str">
        <f>IF('[1]TCE - ANEXO III - Preencher'!AB104="","",'[1]TCE - ANEXO III - Preencher'!AB104)</f>
        <v>Beneficio obrigatorio CCT Federacao – Plano Assistencial Agiben</v>
      </c>
      <c r="AB95" s="15">
        <f t="shared" si="6"/>
        <v>865.69940000000008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ITALO HENRIQUE NOGUEIRA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3132-20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227.01</v>
      </c>
      <c r="J96" s="14">
        <f>'[1]TCE - ANEXO III - Preencher'!K105</f>
        <v>0</v>
      </c>
      <c r="K96" s="15">
        <f>'[1]TCE - ANEXO III - Preencher'!L105</f>
        <v>513.25940000000003</v>
      </c>
      <c r="L96" s="15">
        <f>'[1]TCE - ANEXO III - Preencher'!M105</f>
        <v>32.42</v>
      </c>
      <c r="M96" s="15">
        <f t="shared" si="7"/>
        <v>480.83940000000001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276.08</v>
      </c>
      <c r="R96" s="15">
        <f>'[1]TCE - ANEXO III - Preencher'!S105</f>
        <v>145.69</v>
      </c>
      <c r="S96" s="16">
        <f t="shared" si="9"/>
        <v>130.38999999999999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869.79939999999999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IVANEIDE HENRIQUE DE MEDEIROS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159.93</v>
      </c>
      <c r="J97" s="14">
        <f>'[1]TCE - ANEXO III - Preencher'!K106</f>
        <v>0</v>
      </c>
      <c r="K97" s="15">
        <f>'[1]TCE - ANEXO III - Preencher'!L106</f>
        <v>513.25940000000003</v>
      </c>
      <c r="L97" s="15">
        <f>'[1]TCE - ANEXO III - Preencher'!M106</f>
        <v>16.21</v>
      </c>
      <c r="M97" s="15">
        <f t="shared" si="7"/>
        <v>497.04940000000005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276.08</v>
      </c>
      <c r="R97" s="15">
        <f>'[1]TCE - ANEXO III - Preencher'!S106</f>
        <v>97.26</v>
      </c>
      <c r="S97" s="16">
        <f t="shared" si="9"/>
        <v>178.82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2541.4593999999997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IVANILDO SANTOS NASCIMENTO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5151-10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239.4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29.9</v>
      </c>
      <c r="Y98" s="15">
        <f>'[1]TCE - ANEXO III - Preencher'!Z107</f>
        <v>0</v>
      </c>
      <c r="Z98" s="16">
        <f t="shared" si="11"/>
        <v>29.9</v>
      </c>
      <c r="AA98" s="17" t="str">
        <f>IF('[1]TCE - ANEXO III - Preencher'!AB107="","",'[1]TCE - ANEXO III - Preencher'!AB107)</f>
        <v>Beneficio obrigatorio CCT Federacao – Plano Assistencial Agiben</v>
      </c>
      <c r="AB98" s="15">
        <f t="shared" si="6"/>
        <v>269.3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IVIRSON CHAVES MENDES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178.34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assistencial financeiro – complemento Piso da Enfermagem</v>
      </c>
      <c r="AB99" s="15">
        <f t="shared" si="6"/>
        <v>1884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 xml:space="preserve">JACQUELINE MARIA DA SILVA SOUZA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131.69999999999999</v>
      </c>
      <c r="J100" s="14">
        <f>'[1]TCE - ANEXO III - Preencher'!K109</f>
        <v>0</v>
      </c>
      <c r="K100" s="15">
        <f>'[1]TCE - ANEXO III - Preencher'!L109</f>
        <v>513.25940000000003</v>
      </c>
      <c r="L100" s="15">
        <f>'[1]TCE - ANEXO III - Preencher'!M109</f>
        <v>16.21</v>
      </c>
      <c r="M100" s="15">
        <f t="shared" si="7"/>
        <v>497.04940000000005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2334.4094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JAILTON SIQUEIRA SIMOES FERREIRA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2234-05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574.21</v>
      </c>
      <c r="J101" s="14">
        <f>'[1]TCE - ANEXO III - Preencher'!K110</f>
        <v>0</v>
      </c>
      <c r="K101" s="15">
        <f>'[1]TCE - ANEXO III - Preencher'!L110</f>
        <v>513.25940000000003</v>
      </c>
      <c r="L101" s="15">
        <f>'[1]TCE - ANEXO III - Preencher'!M110</f>
        <v>21.12</v>
      </c>
      <c r="M101" s="15">
        <f t="shared" si="7"/>
        <v>492.13940000000002</v>
      </c>
      <c r="N101" s="15">
        <f>'[1]TCE - ANEXO III - Preencher'!O110</f>
        <v>1.66</v>
      </c>
      <c r="O101" s="15">
        <f>'[1]TCE - ANEXO III - Preencher'!P110</f>
        <v>0</v>
      </c>
      <c r="P101" s="16">
        <f t="shared" si="8"/>
        <v>1.66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1068.0094000000001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JAMINE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326.7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328.36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JANAINA MARIA DA CONCEICAO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343.96</v>
      </c>
      <c r="J103" s="14">
        <f>'[1]TCE - ANEXO III - Preencher'!K112</f>
        <v>0</v>
      </c>
      <c r="K103" s="15">
        <f>'[1]TCE - ANEXO III - Preencher'!L112</f>
        <v>513.25940000000003</v>
      </c>
      <c r="L103" s="15">
        <f>'[1]TCE - ANEXO III - Preencher'!M112</f>
        <v>2.73</v>
      </c>
      <c r="M103" s="15">
        <f t="shared" si="7"/>
        <v>510.52940000000001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856.1493999999999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JAQUELINE ALVES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159.93</v>
      </c>
      <c r="J104" s="14">
        <f>'[1]TCE - ANEXO III - Preencher'!K113</f>
        <v>0</v>
      </c>
      <c r="K104" s="15">
        <f>'[1]TCE - ANEXO III - Preencher'!L113</f>
        <v>513.25940000000003</v>
      </c>
      <c r="L104" s="15">
        <f>'[1]TCE - ANEXO III - Preencher'!M113</f>
        <v>16.21</v>
      </c>
      <c r="M104" s="15">
        <f t="shared" si="7"/>
        <v>497.04940000000005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276.08</v>
      </c>
      <c r="R104" s="15">
        <f>'[1]TCE - ANEXO III - Preencher'!S113</f>
        <v>97.26</v>
      </c>
      <c r="S104" s="16">
        <f t="shared" si="9"/>
        <v>178.82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837.45939999999996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JEAN ALMEIDA FELIX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167.93</v>
      </c>
      <c r="J105" s="14">
        <f>'[1]TCE - ANEXO III - Preencher'!K114</f>
        <v>0</v>
      </c>
      <c r="K105" s="15">
        <f>'[1]TCE - ANEXO III - Preencher'!L114</f>
        <v>513.25940000000003</v>
      </c>
      <c r="L105" s="15">
        <f>'[1]TCE - ANEXO III - Preencher'!M114</f>
        <v>16.21</v>
      </c>
      <c r="M105" s="15">
        <f t="shared" si="7"/>
        <v>497.04940000000005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2370.6394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JEAN VITOR FERREIRA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2234-05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317.79000000000002</v>
      </c>
      <c r="J106" s="14">
        <f>'[1]TCE - ANEXO III - Preencher'!K115</f>
        <v>0</v>
      </c>
      <c r="K106" s="15">
        <f>'[1]TCE - ANEXO III - Preencher'!L115</f>
        <v>513.25940000000003</v>
      </c>
      <c r="L106" s="15">
        <f>'[1]TCE - ANEXO III - Preencher'!M115</f>
        <v>21.12</v>
      </c>
      <c r="M106" s="15">
        <f t="shared" si="7"/>
        <v>492.13940000000002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811.58939999999996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JEFFERSON CABRAL FERREIRA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132.72</v>
      </c>
      <c r="J107" s="14">
        <f>'[1]TCE - ANEXO III - Preencher'!K116</f>
        <v>0</v>
      </c>
      <c r="K107" s="15">
        <f>'[1]TCE - ANEXO III - Preencher'!L116</f>
        <v>513.25940000000003</v>
      </c>
      <c r="L107" s="15">
        <f>'[1]TCE - ANEXO III - Preencher'!M116</f>
        <v>32.42</v>
      </c>
      <c r="M107" s="15">
        <f t="shared" si="7"/>
        <v>480.83940000000001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29.9</v>
      </c>
      <c r="Y107" s="15">
        <f>'[1]TCE - ANEXO III - Preencher'!Z116</f>
        <v>0</v>
      </c>
      <c r="Z107" s="16">
        <f t="shared" si="11"/>
        <v>29.9</v>
      </c>
      <c r="AA107" s="17" t="str">
        <f>IF('[1]TCE - ANEXO III - Preencher'!AB116="","",'[1]TCE - ANEXO III - Preencher'!AB116)</f>
        <v>Beneficio obrigatorio CCT Federacao – Plano Assistencial Agiben</v>
      </c>
      <c r="AB107" s="15">
        <f t="shared" si="6"/>
        <v>643.45939999999996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JENNIFER LARISSA ARAUJO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163.61000000000001</v>
      </c>
      <c r="J108" s="14">
        <f>'[1]TCE - ANEXO III - Preencher'!K117</f>
        <v>0</v>
      </c>
      <c r="K108" s="15">
        <f>'[1]TCE - ANEXO III - Preencher'!L117</f>
        <v>513.25940000000003</v>
      </c>
      <c r="L108" s="15">
        <f>'[1]TCE - ANEXO III - Preencher'!M117</f>
        <v>16.21</v>
      </c>
      <c r="M108" s="15">
        <f t="shared" si="7"/>
        <v>497.04940000000005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294.08</v>
      </c>
      <c r="R108" s="15">
        <f>'[1]TCE - ANEXO III - Preencher'!S117</f>
        <v>97.26</v>
      </c>
      <c r="S108" s="16">
        <f t="shared" si="9"/>
        <v>196.82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2563.1394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 xml:space="preserve">JESSICA FERREIRA FRANKLIN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2237-10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0</v>
      </c>
      <c r="J109" s="14">
        <f>'[1]TCE - ANEXO III - Preencher'!K118</f>
        <v>8018.64</v>
      </c>
      <c r="K109" s="15">
        <f>'[1]TCE - ANEXO III - Preencher'!L118</f>
        <v>513.25940000000003</v>
      </c>
      <c r="L109" s="15">
        <f>'[1]TCE - ANEXO III - Preencher'!M118</f>
        <v>5.34</v>
      </c>
      <c r="M109" s="15">
        <f t="shared" si="7"/>
        <v>507.91940000000005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8528.2194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JOHNNY MICHAEL MARTINIANO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159.93</v>
      </c>
      <c r="J110" s="14">
        <f>'[1]TCE - ANEXO III - Preencher'!K119</f>
        <v>0</v>
      </c>
      <c r="K110" s="15">
        <f>'[1]TCE - ANEXO III - Preencher'!L119</f>
        <v>513.25940000000003</v>
      </c>
      <c r="L110" s="15">
        <f>'[1]TCE - ANEXO III - Preencher'!M119</f>
        <v>16.21</v>
      </c>
      <c r="M110" s="15">
        <f t="shared" si="7"/>
        <v>497.04940000000005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686.87940000000003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JOSE FLORENCIO PASSAVANTE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2055.09</v>
      </c>
      <c r="J111" s="14">
        <f>'[1]TCE - ANEXO III - Preencher'!K120</f>
        <v>0</v>
      </c>
      <c r="K111" s="15">
        <f>'[1]TCE - ANEXO III - Preencher'!L120</f>
        <v>513.25940000000003</v>
      </c>
      <c r="L111" s="15">
        <f>'[1]TCE - ANEXO III - Preencher'!M120</f>
        <v>32.42</v>
      </c>
      <c r="M111" s="15">
        <f t="shared" si="7"/>
        <v>480.83940000000001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2565.8294000000001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JOSE MARCELO PAES FERREIRA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7823-20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155.61000000000001</v>
      </c>
      <c r="J112" s="14">
        <f>'[1]TCE - ANEXO III - Preencher'!K121</f>
        <v>0</v>
      </c>
      <c r="K112" s="15">
        <f>'[1]TCE - ANEXO III - Preencher'!L121</f>
        <v>513.25940000000003</v>
      </c>
      <c r="L112" s="15">
        <f>'[1]TCE - ANEXO III - Preencher'!M121</f>
        <v>16.21</v>
      </c>
      <c r="M112" s="15">
        <f t="shared" si="7"/>
        <v>497.04940000000005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654.31939999999997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JOSE MARIA DE MENEZES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140.05000000000001</v>
      </c>
      <c r="J113" s="14">
        <f>'[1]TCE - ANEXO III - Preencher'!K122</f>
        <v>0</v>
      </c>
      <c r="K113" s="15">
        <f>'[1]TCE - ANEXO III - Preencher'!L122</f>
        <v>513.25940000000003</v>
      </c>
      <c r="L113" s="15">
        <f>'[1]TCE - ANEXO III - Preencher'!M122</f>
        <v>16.21</v>
      </c>
      <c r="M113" s="15">
        <f t="shared" si="7"/>
        <v>497.04940000000005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186.08</v>
      </c>
      <c r="R113" s="15">
        <f>'[1]TCE - ANEXO III - Preencher'!S122</f>
        <v>87.53</v>
      </c>
      <c r="S113" s="16">
        <f t="shared" si="9"/>
        <v>98.550000000000011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737.3094000000001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JOSE VICENTE FERREIRA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7664-20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204.06</v>
      </c>
      <c r="J114" s="14">
        <f>'[1]TCE - ANEXO III - Preencher'!K123</f>
        <v>0</v>
      </c>
      <c r="K114" s="15">
        <f>'[1]TCE - ANEXO III - Preencher'!L123</f>
        <v>513.25940000000003</v>
      </c>
      <c r="L114" s="15">
        <f>'[1]TCE - ANEXO III - Preencher'!M123</f>
        <v>1.62</v>
      </c>
      <c r="M114" s="15">
        <f t="shared" si="7"/>
        <v>511.63940000000002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717.35939999999994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JOSELINE NUNES DA SILVA MARTINS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2516-05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336.82</v>
      </c>
      <c r="J115" s="14">
        <f>'[1]TCE - ANEXO III - Preencher'!K124</f>
        <v>0</v>
      </c>
      <c r="K115" s="15">
        <f>'[1]TCE - ANEXO III - Preencher'!L124</f>
        <v>513.25940000000003</v>
      </c>
      <c r="L115" s="15">
        <f>'[1]TCE - ANEXO III - Preencher'!M124</f>
        <v>32.42</v>
      </c>
      <c r="M115" s="15">
        <f t="shared" si="7"/>
        <v>480.83940000000001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847.55939999999998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JOSELMA MARIA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4221-05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178.06</v>
      </c>
      <c r="J116" s="14">
        <f>'[1]TCE - ANEXO III - Preencher'!K125</f>
        <v>0</v>
      </c>
      <c r="K116" s="15">
        <f>'[1]TCE - ANEXO III - Preencher'!L125</f>
        <v>513.25940000000003</v>
      </c>
      <c r="L116" s="15">
        <f>'[1]TCE - ANEXO III - Preencher'!M125</f>
        <v>16.21</v>
      </c>
      <c r="M116" s="15">
        <f t="shared" si="7"/>
        <v>497.04940000000005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705.00940000000003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JULIANA FILGUEIRA GRANGEIRO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296.33999999999997</v>
      </c>
      <c r="J117" s="14">
        <f>'[1]TCE - ANEXO III - Preencher'!K126</f>
        <v>0</v>
      </c>
      <c r="K117" s="15">
        <f>'[1]TCE - ANEXO III - Preencher'!L126</f>
        <v>513.25940000000003</v>
      </c>
      <c r="L117" s="15">
        <f>'[1]TCE - ANEXO III - Preencher'!M126</f>
        <v>32.42</v>
      </c>
      <c r="M117" s="15">
        <f t="shared" si="7"/>
        <v>480.83940000000001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807.07939999999996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JULIANA KALLYNE VIEIRA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162.71</v>
      </c>
      <c r="J118" s="14">
        <f>'[1]TCE - ANEXO III - Preencher'!K127</f>
        <v>0</v>
      </c>
      <c r="K118" s="15">
        <f>'[1]TCE - ANEXO III - Preencher'!L127</f>
        <v>513.25940000000003</v>
      </c>
      <c r="L118" s="15">
        <f>'[1]TCE - ANEXO III - Preencher'!M127</f>
        <v>16.21</v>
      </c>
      <c r="M118" s="15">
        <f t="shared" si="7"/>
        <v>497.04940000000005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2365.4193999999998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JULIANA SANTANA BUARQUE CAVALCANTI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2237-10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0</v>
      </c>
      <c r="J119" s="14">
        <f>'[1]TCE - ANEXO III - Preencher'!K128</f>
        <v>8546.7800000000007</v>
      </c>
      <c r="K119" s="15">
        <f>'[1]TCE - ANEXO III - Preencher'!L128</f>
        <v>513.25940000000003</v>
      </c>
      <c r="L119" s="15">
        <f>'[1]TCE - ANEXO III - Preencher'!M128</f>
        <v>5.34</v>
      </c>
      <c r="M119" s="15">
        <f t="shared" si="7"/>
        <v>507.91940000000005</v>
      </c>
      <c r="N119" s="15">
        <f>'[1]TCE - ANEXO III - Preencher'!O128</f>
        <v>1.66</v>
      </c>
      <c r="O119" s="15">
        <f>'[1]TCE - ANEXO III - Preencher'!P128</f>
        <v>0</v>
      </c>
      <c r="P119" s="16">
        <f t="shared" si="8"/>
        <v>1.66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9056.3594000000012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KAROLAYNE COSTA E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163.61000000000001</v>
      </c>
      <c r="J120" s="14">
        <f>'[1]TCE - ANEXO III - Preencher'!K129</f>
        <v>0</v>
      </c>
      <c r="K120" s="15">
        <f>'[1]TCE - ANEXO III - Preencher'!L129</f>
        <v>513.25940000000003</v>
      </c>
      <c r="L120" s="15">
        <f>'[1]TCE - ANEXO III - Preencher'!M129</f>
        <v>16.21</v>
      </c>
      <c r="M120" s="15">
        <f t="shared" si="7"/>
        <v>497.04940000000005</v>
      </c>
      <c r="N120" s="15">
        <f>'[1]TCE - ANEXO III - Preencher'!O129</f>
        <v>1.66</v>
      </c>
      <c r="O120" s="15">
        <f>'[1]TCE - ANEXO III - Preencher'!P129</f>
        <v>0</v>
      </c>
      <c r="P120" s="16">
        <f t="shared" si="8"/>
        <v>1.66</v>
      </c>
      <c r="Q120" s="15">
        <f>'[1]TCE - ANEXO III - Preencher'!R129</f>
        <v>294.08</v>
      </c>
      <c r="R120" s="15">
        <f>'[1]TCE - ANEXO III - Preencher'!S129</f>
        <v>97.26</v>
      </c>
      <c r="S120" s="16">
        <f t="shared" si="9"/>
        <v>196.82</v>
      </c>
      <c r="T120" s="15">
        <f>'[1]TCE - ANEXO III - Preencher'!U129</f>
        <v>81.02</v>
      </c>
      <c r="U120" s="15">
        <f>'[1]TCE - ANEXO III - Preencher'!V129</f>
        <v>0</v>
      </c>
      <c r="V120" s="16">
        <f t="shared" si="10"/>
        <v>81.02</v>
      </c>
      <c r="W120" s="17" t="str">
        <f>IF('[1]TCE - ANEXO III - Preencher'!X129="","",'[1]TCE - ANEXO III - Preencher'!X129)</f>
        <v>Auxílio Creche</v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2644.1594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KETELLY ROCHA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4221-05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169.64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169.64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KETHYLIN VITORIA SILVA DE OLIVEIRA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4110-05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15.23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186.08</v>
      </c>
      <c r="R122" s="15">
        <f>'[1]TCE - ANEXO III - Preencher'!S131</f>
        <v>45.69</v>
      </c>
      <c r="S122" s="16">
        <f t="shared" si="9"/>
        <v>140.39000000000001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29.9</v>
      </c>
      <c r="Y122" s="15">
        <f>'[1]TCE - ANEXO III - Preencher'!Z131</f>
        <v>0</v>
      </c>
      <c r="Z122" s="16">
        <f t="shared" si="11"/>
        <v>29.9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185.52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KLEBER PEREIRA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446.49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448.15000000000003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KUEILIAEN KREUSIA DE OLIVEIRA CHALEGRE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136.03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29.9</v>
      </c>
      <c r="Y124" s="15">
        <f>'[1]TCE - ANEXO III - Preencher'!Z133</f>
        <v>0</v>
      </c>
      <c r="Z124" s="16">
        <f t="shared" si="11"/>
        <v>29.9</v>
      </c>
      <c r="AA124" s="17" t="str">
        <f>IF('[1]TCE - ANEXO III - Preencher'!AB133="","",'[1]TCE - ANEXO III - Preencher'!AB133)</f>
        <v>Beneficio obrigatorio CCT Federacao – Plano Assistencial Agiben</v>
      </c>
      <c r="AB124" s="15">
        <f t="shared" si="6"/>
        <v>165.93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LAIS PEREIRA DA HORA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209.26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1.66</v>
      </c>
      <c r="O125" s="15">
        <f>'[1]TCE - ANEXO III - Preencher'!P134</f>
        <v>0</v>
      </c>
      <c r="P125" s="16">
        <f t="shared" si="8"/>
        <v>1.66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1914.92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LINEIDE CARLA VERCOSA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150.16</v>
      </c>
      <c r="J126" s="14">
        <f>'[1]TCE - ANEXO III - Preencher'!K135</f>
        <v>0</v>
      </c>
      <c r="K126" s="15">
        <f>'[1]TCE - ANEXO III - Preencher'!L135</f>
        <v>513.25940000000003</v>
      </c>
      <c r="L126" s="15">
        <f>'[1]TCE - ANEXO III - Preencher'!M135</f>
        <v>16.21</v>
      </c>
      <c r="M126" s="15">
        <f t="shared" si="7"/>
        <v>497.04940000000005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647.20940000000007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LUAN ALVES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136.03</v>
      </c>
      <c r="J127" s="14">
        <f>'[1]TCE - ANEXO III - Preencher'!K136</f>
        <v>0</v>
      </c>
      <c r="K127" s="15">
        <f>'[1]TCE - ANEXO III - Preencher'!L136</f>
        <v>513.25940000000003</v>
      </c>
      <c r="L127" s="15">
        <f>'[1]TCE - ANEXO III - Preencher'!M136</f>
        <v>32.42</v>
      </c>
      <c r="M127" s="15">
        <f t="shared" si="7"/>
        <v>480.83940000000001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646.76940000000002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LUCAS PERGENTINO SANTOS DA ROCHA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4221-05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201.15</v>
      </c>
      <c r="J128" s="14">
        <f>'[1]TCE - ANEXO III - Preencher'!K137</f>
        <v>0</v>
      </c>
      <c r="K128" s="15">
        <f>'[1]TCE - ANEXO III - Preencher'!L137</f>
        <v>513.25940000000003</v>
      </c>
      <c r="L128" s="15">
        <f>'[1]TCE - ANEXO III - Preencher'!M137</f>
        <v>16.21</v>
      </c>
      <c r="M128" s="15">
        <f t="shared" si="7"/>
        <v>497.04940000000005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276.08</v>
      </c>
      <c r="R128" s="15">
        <f>'[1]TCE - ANEXO III - Preencher'!S137</f>
        <v>97.26</v>
      </c>
      <c r="S128" s="16">
        <f t="shared" si="9"/>
        <v>178.82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>Beneficio obrigatorio CCT Federacao – Plano Assistencial Agiben</v>
      </c>
      <c r="AB128" s="15">
        <f t="shared" si="6"/>
        <v>906.91940000000011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LUCIA MARIA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176.33</v>
      </c>
      <c r="J129" s="14">
        <f>'[1]TCE - ANEXO III - Preencher'!K138</f>
        <v>0</v>
      </c>
      <c r="K129" s="15">
        <f>'[1]TCE - ANEXO III - Preencher'!L138</f>
        <v>513.25940000000003</v>
      </c>
      <c r="L129" s="15">
        <f>'[1]TCE - ANEXO III - Preencher'!M138</f>
        <v>16.21</v>
      </c>
      <c r="M129" s="15">
        <f t="shared" si="7"/>
        <v>497.04940000000005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assistencial financeiro – complemento Piso da Enfermagem</v>
      </c>
      <c r="AB129" s="15">
        <f t="shared" si="6"/>
        <v>2379.0394000000001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LUCIANA SILVA VALOIS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168.53</v>
      </c>
      <c r="J130" s="14">
        <f>'[1]TCE - ANEXO III - Preencher'!K139</f>
        <v>0</v>
      </c>
      <c r="K130" s="15">
        <f>'[1]TCE - ANEXO III - Preencher'!L139</f>
        <v>513.25940000000003</v>
      </c>
      <c r="L130" s="15">
        <f>'[1]TCE - ANEXO III - Preencher'!M139</f>
        <v>16.21</v>
      </c>
      <c r="M130" s="15">
        <f t="shared" si="7"/>
        <v>497.04940000000005</v>
      </c>
      <c r="N130" s="15">
        <f>'[1]TCE - ANEXO III - Preencher'!O139</f>
        <v>1.66</v>
      </c>
      <c r="O130" s="15">
        <f>'[1]TCE - ANEXO III - Preencher'!P139</f>
        <v>0</v>
      </c>
      <c r="P130" s="16">
        <f t="shared" si="8"/>
        <v>1.66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162.04</v>
      </c>
      <c r="U130" s="15">
        <f>'[1]TCE - ANEXO III - Preencher'!V139</f>
        <v>0</v>
      </c>
      <c r="V130" s="16">
        <f t="shared" si="10"/>
        <v>162.04</v>
      </c>
      <c r="W130" s="17" t="str">
        <f>IF('[1]TCE - ANEXO III - Preencher'!X139="","",'[1]TCE - ANEXO III - Preencher'!X139)</f>
        <v>Auxílio Creche</v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2533.2793999999999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 xml:space="preserve">LUCIANO GONZAGA DE ARAUJO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184.66</v>
      </c>
      <c r="J131" s="14">
        <f>'[1]TCE - ANEXO III - Preencher'!K140</f>
        <v>0</v>
      </c>
      <c r="K131" s="15">
        <f>'[1]TCE - ANEXO III - Preencher'!L140</f>
        <v>513.25940000000003</v>
      </c>
      <c r="L131" s="15">
        <f>'[1]TCE - ANEXO III - Preencher'!M140</f>
        <v>16.21</v>
      </c>
      <c r="M131" s="15">
        <f t="shared" si="7"/>
        <v>497.04940000000005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ref="AB131:AB194" si="12">H131+I131+J131+M131+P131+S131+V131+Z131</f>
        <v>2387.3694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LUCIO PEREIRA DE ARAUJO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5143-10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212.15</v>
      </c>
      <c r="J132" s="14">
        <f>'[1]TCE - ANEXO III - Preencher'!K141</f>
        <v>0</v>
      </c>
      <c r="K132" s="15">
        <f>'[1]TCE - ANEXO III - Preencher'!L141</f>
        <v>513.25940000000003</v>
      </c>
      <c r="L132" s="15">
        <f>'[1]TCE - ANEXO III - Preencher'!M141</f>
        <v>32.42</v>
      </c>
      <c r="M132" s="15">
        <f t="shared" ref="M132:M195" si="13">K132-L132</f>
        <v>480.83940000000001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276.08</v>
      </c>
      <c r="R132" s="15">
        <f>'[1]TCE - ANEXO III - Preencher'!S141</f>
        <v>105.44</v>
      </c>
      <c r="S132" s="16">
        <f t="shared" ref="S132:S195" si="15">Q132-R132</f>
        <v>170.64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893.52940000000001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LUIZ EDUARDO DO NASCIMENTO AMORIM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193.87</v>
      </c>
      <c r="J133" s="14">
        <f>'[1]TCE - ANEXO III - Preencher'!K142</f>
        <v>0</v>
      </c>
      <c r="K133" s="15">
        <f>'[1]TCE - ANEXO III - Preencher'!L142</f>
        <v>513.25940000000003</v>
      </c>
      <c r="L133" s="15">
        <f>'[1]TCE - ANEXO III - Preencher'!M142</f>
        <v>16.21</v>
      </c>
      <c r="M133" s="15">
        <f t="shared" si="13"/>
        <v>497.04940000000005</v>
      </c>
      <c r="N133" s="15">
        <f>'[1]TCE - ANEXO III - Preencher'!O142</f>
        <v>1.66</v>
      </c>
      <c r="O133" s="15">
        <f>'[1]TCE - ANEXO III - Preencher'!P142</f>
        <v>0</v>
      </c>
      <c r="P133" s="16">
        <f t="shared" si="14"/>
        <v>1.66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>Abono assistencial financeiro – complemento Piso da Enfermagem</v>
      </c>
      <c r="AB133" s="15">
        <f t="shared" si="12"/>
        <v>2396.5794000000001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LUNARA OLIVEIRA DE FARIAS SANTOS MOTA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226.69</v>
      </c>
      <c r="J134" s="14">
        <f>'[1]TCE - ANEXO III - Preencher'!K143</f>
        <v>0</v>
      </c>
      <c r="K134" s="15">
        <f>'[1]TCE - ANEXO III - Preencher'!L143</f>
        <v>513.25940000000003</v>
      </c>
      <c r="L134" s="15">
        <f>'[1]TCE - ANEXO III - Preencher'!M143</f>
        <v>3.33</v>
      </c>
      <c r="M134" s="15">
        <f t="shared" si="13"/>
        <v>509.92940000000004</v>
      </c>
      <c r="N134" s="15">
        <f>'[1]TCE - ANEXO III - Preencher'!O143</f>
        <v>3.31</v>
      </c>
      <c r="O134" s="15">
        <f>'[1]TCE - ANEXO III - Preencher'!P143</f>
        <v>0</v>
      </c>
      <c r="P134" s="16">
        <f t="shared" si="14"/>
        <v>3.31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2096.2800000000002</v>
      </c>
      <c r="Y134" s="15">
        <f>'[1]TCE - ANEXO III - Preencher'!Z143</f>
        <v>0</v>
      </c>
      <c r="Z134" s="16">
        <f t="shared" si="17"/>
        <v>2096.2800000000002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2836.2094000000002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 xml:space="preserve">MARCELO ANTONIO DA SILVA JUNIOR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3226-05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513.25940000000003</v>
      </c>
      <c r="L135" s="15">
        <f>'[1]TCE - ANEXO III - Preencher'!M144</f>
        <v>16.21</v>
      </c>
      <c r="M135" s="15">
        <f t="shared" si="13"/>
        <v>497.04940000000005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29.9</v>
      </c>
      <c r="Y135" s="15">
        <f>'[1]TCE - ANEXO III - Preencher'!Z144</f>
        <v>0</v>
      </c>
      <c r="Z135" s="16">
        <f t="shared" si="17"/>
        <v>29.9</v>
      </c>
      <c r="AA135" s="17" t="str">
        <f>IF('[1]TCE - ANEXO III - Preencher'!AB144="","",'[1]TCE - ANEXO III - Preencher'!AB144)</f>
        <v>Beneficio obrigatorio CCT Federacao – Plano Assistencial Agiben</v>
      </c>
      <c r="AB135" s="15">
        <f t="shared" si="12"/>
        <v>682.55939999999998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MARCIANITA GOMES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5211-30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232.64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29.9</v>
      </c>
      <c r="Y136" s="15">
        <f>'[1]TCE - ANEXO III - Preencher'!Z145</f>
        <v>0</v>
      </c>
      <c r="Z136" s="16">
        <f t="shared" si="17"/>
        <v>29.9</v>
      </c>
      <c r="AA136" s="17" t="str">
        <f>IF('[1]TCE - ANEXO III - Preencher'!AB145="","",'[1]TCE - ANEXO III - Preencher'!AB145)</f>
        <v>Beneficio obrigatorio CCT Federacao – Plano Assistencial Agiben</v>
      </c>
      <c r="AB136" s="15">
        <f t="shared" si="12"/>
        <v>262.53999999999996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MARCILIO JUSTINO FERREIRA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180.98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141.08000000000001</v>
      </c>
      <c r="R137" s="15">
        <f>'[1]TCE - ANEXO III - Preencher'!S146</f>
        <v>97.26</v>
      </c>
      <c r="S137" s="16">
        <f t="shared" si="15"/>
        <v>43.820000000000007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254.70000000000002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MARCO ANTONIO LEITE ALBERT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371.04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1.66</v>
      </c>
      <c r="O138" s="15">
        <f>'[1]TCE - ANEXO III - Preencher'!P147</f>
        <v>0</v>
      </c>
      <c r="P138" s="16">
        <f t="shared" si="14"/>
        <v>1.66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372.70000000000005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MARCOS RODRIGUES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5151-10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155.61000000000001</v>
      </c>
      <c r="J139" s="14">
        <f>'[1]TCE - ANEXO III - Preencher'!K148</f>
        <v>0</v>
      </c>
      <c r="K139" s="15">
        <f>'[1]TCE - ANEXO III - Preencher'!L148</f>
        <v>513.25940000000003</v>
      </c>
      <c r="L139" s="15">
        <f>'[1]TCE - ANEXO III - Preencher'!M148</f>
        <v>16.21</v>
      </c>
      <c r="M139" s="15">
        <f t="shared" si="13"/>
        <v>497.04940000000005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294.08</v>
      </c>
      <c r="R139" s="15">
        <f>'[1]TCE - ANEXO III - Preencher'!S148</f>
        <v>97.26</v>
      </c>
      <c r="S139" s="16">
        <f t="shared" si="15"/>
        <v>196.82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879.37939999999992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MARIA CLARA NASCIMENTO DE ALBUQUERQUE SOUSA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3.31</v>
      </c>
      <c r="O140" s="15">
        <f>'[1]TCE - ANEXO III - Preencher'!P149</f>
        <v>0</v>
      </c>
      <c r="P140" s="16">
        <f t="shared" si="14"/>
        <v>3.31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3.31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MARIA DA CONCEICAO GUIMARAES DE SOUSA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175.25</v>
      </c>
      <c r="J141" s="14">
        <f>'[1]TCE - ANEXO III - Preencher'!K150</f>
        <v>0</v>
      </c>
      <c r="K141" s="15">
        <f>'[1]TCE - ANEXO III - Preencher'!L150</f>
        <v>513.25940000000003</v>
      </c>
      <c r="L141" s="15">
        <f>'[1]TCE - ANEXO III - Preencher'!M150</f>
        <v>16.21</v>
      </c>
      <c r="M141" s="15">
        <f t="shared" si="13"/>
        <v>497.04940000000005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81.02</v>
      </c>
      <c r="U141" s="15">
        <f>'[1]TCE - ANEXO III - Preencher'!V150</f>
        <v>0</v>
      </c>
      <c r="V141" s="16">
        <f t="shared" si="16"/>
        <v>81.02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2458.9794000000002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MARIA DE LOURDES GOMES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3226-05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159.93</v>
      </c>
      <c r="J142" s="14">
        <f>'[1]TCE - ANEXO III - Preencher'!K151</f>
        <v>0</v>
      </c>
      <c r="K142" s="15">
        <f>'[1]TCE - ANEXO III - Preencher'!L151</f>
        <v>513.25940000000003</v>
      </c>
      <c r="L142" s="15">
        <f>'[1]TCE - ANEXO III - Preencher'!M151</f>
        <v>16.21</v>
      </c>
      <c r="M142" s="15">
        <f t="shared" si="13"/>
        <v>497.04940000000005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276.08</v>
      </c>
      <c r="R142" s="15">
        <f>'[1]TCE - ANEXO III - Preencher'!S151</f>
        <v>97.26</v>
      </c>
      <c r="S142" s="16">
        <f t="shared" si="15"/>
        <v>178.82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865.69940000000008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MARIA EDCLEIDE CARDOSO DE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31.74</v>
      </c>
      <c r="J143" s="14">
        <f>'[1]TCE - ANEXO III - Preencher'!K152</f>
        <v>0</v>
      </c>
      <c r="K143" s="15">
        <f>'[1]TCE - ANEXO III - Preencher'!L152</f>
        <v>513.25940000000003</v>
      </c>
      <c r="L143" s="15">
        <f>'[1]TCE - ANEXO III - Preencher'!M152</f>
        <v>32.42</v>
      </c>
      <c r="M143" s="15">
        <f t="shared" si="13"/>
        <v>480.83940000000001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512.57939999999996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MARIA JOSE DA SILVA ALEXANDRE TAVARES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154.63</v>
      </c>
      <c r="J144" s="14">
        <f>'[1]TCE - ANEXO III - Preencher'!K153</f>
        <v>0</v>
      </c>
      <c r="K144" s="15">
        <f>'[1]TCE - ANEXO III - Preencher'!L153</f>
        <v>513.25940000000003</v>
      </c>
      <c r="L144" s="15">
        <f>'[1]TCE - ANEXO III - Preencher'!M153</f>
        <v>16.21</v>
      </c>
      <c r="M144" s="15">
        <f t="shared" si="13"/>
        <v>497.04940000000005</v>
      </c>
      <c r="N144" s="15">
        <f>'[1]TCE - ANEXO III - Preencher'!O153</f>
        <v>1.66</v>
      </c>
      <c r="O144" s="15">
        <f>'[1]TCE - ANEXO III - Preencher'!P153</f>
        <v>0</v>
      </c>
      <c r="P144" s="16">
        <f t="shared" si="14"/>
        <v>1.66</v>
      </c>
      <c r="Q144" s="15">
        <f>'[1]TCE - ANEXO III - Preencher'!R153</f>
        <v>276.08</v>
      </c>
      <c r="R144" s="15">
        <f>'[1]TCE - ANEXO III - Preencher'!S153</f>
        <v>97.26</v>
      </c>
      <c r="S144" s="16">
        <f t="shared" si="15"/>
        <v>178.82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2536.1594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 xml:space="preserve">MARIA LAYS SOUSA GOMES DA SILVA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242.72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272.62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MARIA LUCIANA MARINHO DOS SANTOS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289.70999999999998</v>
      </c>
      <c r="J146" s="14">
        <f>'[1]TCE - ANEXO III - Preencher'!K155</f>
        <v>0</v>
      </c>
      <c r="K146" s="15">
        <f>'[1]TCE - ANEXO III - Preencher'!L155</f>
        <v>513.25940000000003</v>
      </c>
      <c r="L146" s="15">
        <f>'[1]TCE - ANEXO III - Preencher'!M155</f>
        <v>32.42</v>
      </c>
      <c r="M146" s="15">
        <f t="shared" si="13"/>
        <v>480.83940000000001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Beneficio obrigatorio CCT Federacao – Plano Assistencial Agiben</v>
      </c>
      <c r="AB146" s="15">
        <f t="shared" si="12"/>
        <v>770.54939999999999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MARIA LUIZA FERREIRA DE ALBUQUERQUE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4110-05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10.15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10.15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MARIA VITORIA LINS DO NASCIMENTO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4110-05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15.23</v>
      </c>
      <c r="J148" s="14">
        <f>'[1]TCE - ANEXO III - Preencher'!K157</f>
        <v>0</v>
      </c>
      <c r="K148" s="15">
        <f>'[1]TCE - ANEXO III - Preencher'!L157</f>
        <v>513.25940000000003</v>
      </c>
      <c r="L148" s="15">
        <f>'[1]TCE - ANEXO III - Preencher'!M157</f>
        <v>16.21</v>
      </c>
      <c r="M148" s="15">
        <f t="shared" si="13"/>
        <v>497.04940000000005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258.08</v>
      </c>
      <c r="R148" s="15">
        <f>'[1]TCE - ANEXO III - Preencher'!S157</f>
        <v>45.69</v>
      </c>
      <c r="S148" s="16">
        <f t="shared" si="15"/>
        <v>212.39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29.9</v>
      </c>
      <c r="Y148" s="15">
        <f>'[1]TCE - ANEXO III - Preencher'!Z157</f>
        <v>0</v>
      </c>
      <c r="Z148" s="16">
        <f t="shared" si="17"/>
        <v>29.9</v>
      </c>
      <c r="AA148" s="17" t="str">
        <f>IF('[1]TCE - ANEXO III - Preencher'!AB157="","",'[1]TCE - ANEXO III - Preencher'!AB157)</f>
        <v>Beneficio obrigatorio CCT Federacao – Plano Assistencial Agiben</v>
      </c>
      <c r="AB148" s="15">
        <f t="shared" si="12"/>
        <v>754.56939999999997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MARINA SOARES DE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204.35</v>
      </c>
      <c r="J149" s="14">
        <f>'[1]TCE - ANEXO III - Preencher'!K158</f>
        <v>0</v>
      </c>
      <c r="K149" s="15">
        <f>'[1]TCE - ANEXO III - Preencher'!L158</f>
        <v>513.25940000000003</v>
      </c>
      <c r="L149" s="15">
        <f>'[1]TCE - ANEXO III - Preencher'!M158</f>
        <v>2.95</v>
      </c>
      <c r="M149" s="15">
        <f t="shared" si="13"/>
        <v>510.30940000000004</v>
      </c>
      <c r="N149" s="15">
        <f>'[1]TCE - ANEXO III - Preencher'!O158</f>
        <v>3.31</v>
      </c>
      <c r="O149" s="15">
        <f>'[1]TCE - ANEXO III - Preencher'!P158</f>
        <v>0</v>
      </c>
      <c r="P149" s="16">
        <f t="shared" si="14"/>
        <v>3.31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717.96939999999995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MARLY DOS SANTOS FIGUEIREDO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4221-05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180.98</v>
      </c>
      <c r="J150" s="14">
        <f>'[1]TCE - ANEXO III - Preencher'!K159</f>
        <v>0</v>
      </c>
      <c r="K150" s="15">
        <f>'[1]TCE - ANEXO III - Preencher'!L159</f>
        <v>513.25940000000003</v>
      </c>
      <c r="L150" s="15">
        <f>'[1]TCE - ANEXO III - Preencher'!M159</f>
        <v>16.21</v>
      </c>
      <c r="M150" s="15">
        <f t="shared" si="13"/>
        <v>497.04940000000005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276.08</v>
      </c>
      <c r="R150" s="15">
        <f>'[1]TCE - ANEXO III - Preencher'!S159</f>
        <v>97.26</v>
      </c>
      <c r="S150" s="16">
        <f t="shared" si="15"/>
        <v>178.82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886.74940000000004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 xml:space="preserve">MATHEUS VINICIUS DE OLIVEIRA FIALHO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178.17</v>
      </c>
      <c r="J151" s="14">
        <f>'[1]TCE - ANEXO III - Preencher'!K160</f>
        <v>0</v>
      </c>
      <c r="K151" s="15">
        <f>'[1]TCE - ANEXO III - Preencher'!L160</f>
        <v>513.25940000000003</v>
      </c>
      <c r="L151" s="15">
        <f>'[1]TCE - ANEXO III - Preencher'!M160</f>
        <v>16.21</v>
      </c>
      <c r="M151" s="15">
        <f t="shared" si="13"/>
        <v>497.04940000000005</v>
      </c>
      <c r="N151" s="15">
        <f>'[1]TCE - ANEXO III - Preencher'!O160</f>
        <v>1.66</v>
      </c>
      <c r="O151" s="15">
        <f>'[1]TCE - ANEXO III - Preencher'!P160</f>
        <v>0</v>
      </c>
      <c r="P151" s="16">
        <f t="shared" si="14"/>
        <v>1.66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2380.8793999999998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MAYHARA LIMA E SILVA JORDAO EMERENCIANO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4101-05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1286.1300000000001</v>
      </c>
      <c r="J152" s="14">
        <f>'[1]TCE - ANEXO III - Preencher'!K161</f>
        <v>0</v>
      </c>
      <c r="K152" s="15">
        <f>'[1]TCE - ANEXO III - Preencher'!L161</f>
        <v>513.25940000000003</v>
      </c>
      <c r="L152" s="15">
        <f>'[1]TCE - ANEXO III - Preencher'!M161</f>
        <v>32.42</v>
      </c>
      <c r="M152" s="15">
        <f t="shared" si="13"/>
        <v>480.83940000000001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160</v>
      </c>
      <c r="U152" s="15">
        <f>'[1]TCE - ANEXO III - Preencher'!V161</f>
        <v>0</v>
      </c>
      <c r="V152" s="16">
        <f t="shared" si="16"/>
        <v>160</v>
      </c>
      <c r="W152" s="17" t="str">
        <f>IF('[1]TCE - ANEXO III - Preencher'!X161="","",'[1]TCE - ANEXO III - Preencher'!X161)</f>
        <v>Auxílio Creche</v>
      </c>
      <c r="X152" s="15">
        <f>'[1]TCE - ANEXO III - Preencher'!Y161</f>
        <v>29.9</v>
      </c>
      <c r="Y152" s="15">
        <f>'[1]TCE - ANEXO III - Preencher'!Z161</f>
        <v>0</v>
      </c>
      <c r="Z152" s="16">
        <f t="shared" si="17"/>
        <v>29.9</v>
      </c>
      <c r="AA152" s="17" t="str">
        <f>IF('[1]TCE - ANEXO III - Preencher'!AB161="","",'[1]TCE - ANEXO III - Preencher'!AB161)</f>
        <v>Beneficio obrigatorio CCT Federacao – Plano Assistencial Agiben</v>
      </c>
      <c r="AB152" s="15">
        <f t="shared" si="12"/>
        <v>1956.8694000000003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MERCIA CORREIA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300.94</v>
      </c>
      <c r="J153" s="14">
        <f>'[1]TCE - ANEXO III - Preencher'!K162</f>
        <v>0</v>
      </c>
      <c r="K153" s="15">
        <f>'[1]TCE - ANEXO III - Preencher'!L162</f>
        <v>513.25940000000003</v>
      </c>
      <c r="L153" s="15">
        <f>'[1]TCE - ANEXO III - Preencher'!M162</f>
        <v>3.33</v>
      </c>
      <c r="M153" s="15">
        <f t="shared" si="13"/>
        <v>509.92940000000004</v>
      </c>
      <c r="N153" s="15">
        <f>'[1]TCE - ANEXO III - Preencher'!O162</f>
        <v>3.31</v>
      </c>
      <c r="O153" s="15">
        <f>'[1]TCE - ANEXO III - Preencher'!P162</f>
        <v>0</v>
      </c>
      <c r="P153" s="16">
        <f t="shared" si="14"/>
        <v>3.31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2096.2800000000002</v>
      </c>
      <c r="Y153" s="15">
        <f>'[1]TCE - ANEXO III - Preencher'!Z162</f>
        <v>0</v>
      </c>
      <c r="Z153" s="16">
        <f t="shared" si="17"/>
        <v>2096.2800000000002</v>
      </c>
      <c r="AA153" s="17" t="str">
        <f>IF('[1]TCE - ANEXO III - Preencher'!AB162="","",'[1]TCE - ANEXO III - Preencher'!AB162)</f>
        <v>Abono assistencial financeiro – complemento Piso da Enfermagem</v>
      </c>
      <c r="AB153" s="15">
        <f t="shared" si="12"/>
        <v>2910.4594000000002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MERY SILVA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4221-05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155.61000000000001</v>
      </c>
      <c r="J154" s="14">
        <f>'[1]TCE - ANEXO III - Preencher'!K163</f>
        <v>0</v>
      </c>
      <c r="K154" s="15">
        <f>'[1]TCE - ANEXO III - Preencher'!L163</f>
        <v>513.25940000000003</v>
      </c>
      <c r="L154" s="15">
        <f>'[1]TCE - ANEXO III - Preencher'!M163</f>
        <v>16.21</v>
      </c>
      <c r="M154" s="15">
        <f t="shared" si="13"/>
        <v>497.04940000000005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>Beneficio obrigatorio CCT Federacao – Plano Assistencial Agiben</v>
      </c>
      <c r="AB154" s="15">
        <f t="shared" si="12"/>
        <v>682.55939999999998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MICAELLY DANTAS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156.71</v>
      </c>
      <c r="J155" s="14">
        <f>'[1]TCE - ANEXO III - Preencher'!K164</f>
        <v>0</v>
      </c>
      <c r="K155" s="15">
        <f>'[1]TCE - ANEXO III - Preencher'!L164</f>
        <v>513.25940000000003</v>
      </c>
      <c r="L155" s="15">
        <f>'[1]TCE - ANEXO III - Preencher'!M164</f>
        <v>16.21</v>
      </c>
      <c r="M155" s="15">
        <f t="shared" si="13"/>
        <v>497.04940000000005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2359.4193999999998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MICHELE GONCALVES DA SILVA COSTA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172.45</v>
      </c>
      <c r="J156" s="14">
        <f>'[1]TCE - ANEXO III - Preencher'!K165</f>
        <v>0</v>
      </c>
      <c r="K156" s="15">
        <f>'[1]TCE - ANEXO III - Preencher'!L165</f>
        <v>513.25940000000003</v>
      </c>
      <c r="L156" s="15">
        <f>'[1]TCE - ANEXO III - Preencher'!M165</f>
        <v>16.21</v>
      </c>
      <c r="M156" s="15">
        <f t="shared" si="13"/>
        <v>497.04940000000005</v>
      </c>
      <c r="N156" s="15">
        <f>'[1]TCE - ANEXO III - Preencher'!O165</f>
        <v>1.66</v>
      </c>
      <c r="O156" s="15">
        <f>'[1]TCE - ANEXO III - Preencher'!P165</f>
        <v>0</v>
      </c>
      <c r="P156" s="16">
        <f t="shared" si="14"/>
        <v>1.66</v>
      </c>
      <c r="Q156" s="15">
        <f>'[1]TCE - ANEXO III - Preencher'!R165</f>
        <v>294.08</v>
      </c>
      <c r="R156" s="15">
        <f>'[1]TCE - ANEXO III - Preencher'!S165</f>
        <v>81.05</v>
      </c>
      <c r="S156" s="16">
        <f t="shared" si="15"/>
        <v>213.02999999999997</v>
      </c>
      <c r="T156" s="15">
        <f>'[1]TCE - ANEXO III - Preencher'!U165</f>
        <v>81.02</v>
      </c>
      <c r="U156" s="15">
        <f>'[1]TCE - ANEXO III - Preencher'!V165</f>
        <v>0</v>
      </c>
      <c r="V156" s="16">
        <f t="shared" si="16"/>
        <v>81.02</v>
      </c>
      <c r="W156" s="17" t="str">
        <f>IF('[1]TCE - ANEXO III - Preencher'!X165="","",'[1]TCE - ANEXO III - Preencher'!X165)</f>
        <v>Auxílio Creche</v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2669.2093999999997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MIRELA DOS SANTOS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217.38</v>
      </c>
      <c r="J157" s="14">
        <f>'[1]TCE - ANEXO III - Preencher'!K166</f>
        <v>0</v>
      </c>
      <c r="K157" s="15">
        <f>'[1]TCE - ANEXO III - Preencher'!L166</f>
        <v>513.25940000000003</v>
      </c>
      <c r="L157" s="15">
        <f>'[1]TCE - ANEXO III - Preencher'!M166</f>
        <v>3.05</v>
      </c>
      <c r="M157" s="15">
        <f t="shared" si="13"/>
        <v>510.20940000000002</v>
      </c>
      <c r="N157" s="15">
        <f>'[1]TCE - ANEXO III - Preencher'!O166</f>
        <v>3.31</v>
      </c>
      <c r="O157" s="15">
        <f>'[1]TCE - ANEXO III - Preencher'!P166</f>
        <v>0</v>
      </c>
      <c r="P157" s="16">
        <f t="shared" si="14"/>
        <v>3.31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2282.8200000000002</v>
      </c>
      <c r="Y157" s="15">
        <f>'[1]TCE - ANEXO III - Preencher'!Z166</f>
        <v>0</v>
      </c>
      <c r="Z157" s="16">
        <f t="shared" si="17"/>
        <v>2282.8200000000002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3013.7194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MIRIAN FERREIRA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5152-05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284.52</v>
      </c>
      <c r="J158" s="14">
        <f>'[1]TCE - ANEXO III - Preencher'!K167</f>
        <v>0</v>
      </c>
      <c r="K158" s="15">
        <f>'[1]TCE - ANEXO III - Preencher'!L167</f>
        <v>513.25940000000003</v>
      </c>
      <c r="L158" s="15">
        <f>'[1]TCE - ANEXO III - Preencher'!M167</f>
        <v>16.21</v>
      </c>
      <c r="M158" s="15">
        <f t="shared" si="13"/>
        <v>497.04940000000005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783.22940000000006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MOHAMA PRISCILLA DA SILVA FERREIRA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242.6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1.66</v>
      </c>
      <c r="O159" s="15">
        <f>'[1]TCE - ANEXO III - Preencher'!P168</f>
        <v>0</v>
      </c>
      <c r="P159" s="16">
        <f t="shared" si="14"/>
        <v>1.66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1948.26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MONICA FLORENCIO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2237-05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176.66</v>
      </c>
      <c r="J160" s="14">
        <f>'[1]TCE - ANEXO III - Preencher'!K169</f>
        <v>0</v>
      </c>
      <c r="K160" s="15">
        <f>'[1]TCE - ANEXO III - Preencher'!L169</f>
        <v>513.25940000000003</v>
      </c>
      <c r="L160" s="15">
        <f>'[1]TCE - ANEXO III - Preencher'!M169</f>
        <v>16.21</v>
      </c>
      <c r="M160" s="15">
        <f t="shared" si="13"/>
        <v>497.04940000000005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294.08</v>
      </c>
      <c r="R160" s="15">
        <f>'[1]TCE - ANEXO III - Preencher'!S169</f>
        <v>97.26</v>
      </c>
      <c r="S160" s="16">
        <f t="shared" si="15"/>
        <v>196.82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29.9</v>
      </c>
      <c r="Y160" s="15">
        <f>'[1]TCE - ANEXO III - Preencher'!Z169</f>
        <v>0</v>
      </c>
      <c r="Z160" s="16">
        <f t="shared" si="17"/>
        <v>29.9</v>
      </c>
      <c r="AA160" s="17" t="str">
        <f>IF('[1]TCE - ANEXO III - Preencher'!AB169="","",'[1]TCE - ANEXO III - Preencher'!AB169)</f>
        <v>Beneficio obrigatorio CCT Federacao – Plano Assistencial Agiben</v>
      </c>
      <c r="AB160" s="15">
        <f t="shared" si="12"/>
        <v>900.4294000000001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MYLENA FIGUEIREDO DO NASCIMENTO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188.98</v>
      </c>
      <c r="J161" s="14">
        <f>'[1]TCE - ANEXO III - Preencher'!K170</f>
        <v>0</v>
      </c>
      <c r="K161" s="15">
        <f>'[1]TCE - ANEXO III - Preencher'!L170</f>
        <v>513.25940000000003</v>
      </c>
      <c r="L161" s="15">
        <f>'[1]TCE - ANEXO III - Preencher'!M170</f>
        <v>16.21</v>
      </c>
      <c r="M161" s="15">
        <f t="shared" si="13"/>
        <v>497.04940000000005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276.08</v>
      </c>
      <c r="R161" s="15">
        <f>'[1]TCE - ANEXO III - Preencher'!S170</f>
        <v>97.26</v>
      </c>
      <c r="S161" s="16">
        <f t="shared" si="15"/>
        <v>178.82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2651.5293999999999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NADJANE MEIRA DE CARVALHO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214.53</v>
      </c>
      <c r="J162" s="14">
        <f>'[1]TCE - ANEXO III - Preencher'!K171</f>
        <v>0</v>
      </c>
      <c r="K162" s="15">
        <f>'[1]TCE - ANEXO III - Preencher'!L171</f>
        <v>513.25940000000003</v>
      </c>
      <c r="L162" s="15">
        <f>'[1]TCE - ANEXO III - Preencher'!M171</f>
        <v>3.33</v>
      </c>
      <c r="M162" s="15">
        <f t="shared" si="13"/>
        <v>509.92940000000004</v>
      </c>
      <c r="N162" s="15">
        <f>'[1]TCE - ANEXO III - Preencher'!O171</f>
        <v>3.31</v>
      </c>
      <c r="O162" s="15">
        <f>'[1]TCE - ANEXO III - Preencher'!P171</f>
        <v>0</v>
      </c>
      <c r="P162" s="16">
        <f t="shared" si="14"/>
        <v>3.31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2096.2800000000002</v>
      </c>
      <c r="Y162" s="15">
        <f>'[1]TCE - ANEXO III - Preencher'!Z171</f>
        <v>0</v>
      </c>
      <c r="Z162" s="16">
        <f t="shared" si="17"/>
        <v>2096.2800000000002</v>
      </c>
      <c r="AA162" s="17" t="str">
        <f>IF('[1]TCE - ANEXO III - Preencher'!AB171="","",'[1]TCE - ANEXO III - Preencher'!AB171)</f>
        <v>Abono assistencial financeiro – complemento Piso da Enfermagem</v>
      </c>
      <c r="AB162" s="15">
        <f t="shared" si="12"/>
        <v>2824.0494000000003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NAILZA MARIA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3241-15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336.37</v>
      </c>
      <c r="J163" s="14">
        <f>'[1]TCE - ANEXO III - Preencher'!K172</f>
        <v>0</v>
      </c>
      <c r="K163" s="15">
        <f>'[1]TCE - ANEXO III - Preencher'!L172</f>
        <v>513.25940000000003</v>
      </c>
      <c r="L163" s="15">
        <f>'[1]TCE - ANEXO III - Preencher'!M172</f>
        <v>2.73</v>
      </c>
      <c r="M163" s="15">
        <f t="shared" si="13"/>
        <v>510.52940000000001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168.08</v>
      </c>
      <c r="R163" s="15">
        <f>'[1]TCE - ANEXO III - Preencher'!S172</f>
        <v>162</v>
      </c>
      <c r="S163" s="16">
        <f t="shared" si="15"/>
        <v>6.0800000000000125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854.63940000000002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NATALIA CINTIA OLIVEIRA DE MELO REIS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143.16999999999999</v>
      </c>
      <c r="J164" s="14">
        <f>'[1]TCE - ANEXO III - Preencher'!K173</f>
        <v>0</v>
      </c>
      <c r="K164" s="15">
        <f>'[1]TCE - ANEXO III - Preencher'!L173</f>
        <v>513.25940000000003</v>
      </c>
      <c r="L164" s="15">
        <f>'[1]TCE - ANEXO III - Preencher'!M173</f>
        <v>16.21</v>
      </c>
      <c r="M164" s="15">
        <f t="shared" si="13"/>
        <v>497.04940000000005</v>
      </c>
      <c r="N164" s="15">
        <f>'[1]TCE - ANEXO III - Preencher'!O173</f>
        <v>1.66</v>
      </c>
      <c r="O164" s="15">
        <f>'[1]TCE - ANEXO III - Preencher'!P173</f>
        <v>0</v>
      </c>
      <c r="P164" s="16">
        <f t="shared" si="14"/>
        <v>1.66</v>
      </c>
      <c r="Q164" s="15">
        <f>'[1]TCE - ANEXO III - Preencher'!R173</f>
        <v>24.08</v>
      </c>
      <c r="R164" s="15">
        <f>'[1]TCE - ANEXO III - Preencher'!S173</f>
        <v>18</v>
      </c>
      <c r="S164" s="16">
        <f t="shared" si="15"/>
        <v>6.0799999999999983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2351.9594000000002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NATALIA LIRA FERREIRA ROLIM CARVALHO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192.37</v>
      </c>
      <c r="J165" s="14">
        <f>'[1]TCE - ANEXO III - Preencher'!K174</f>
        <v>0</v>
      </c>
      <c r="K165" s="15">
        <f>'[1]TCE - ANEXO III - Preencher'!L174</f>
        <v>513.25940000000003</v>
      </c>
      <c r="L165" s="15">
        <f>'[1]TCE - ANEXO III - Preencher'!M174</f>
        <v>2.95</v>
      </c>
      <c r="M165" s="15">
        <f t="shared" si="13"/>
        <v>510.30940000000004</v>
      </c>
      <c r="N165" s="15">
        <f>'[1]TCE - ANEXO III - Preencher'!O174</f>
        <v>1.66</v>
      </c>
      <c r="O165" s="15">
        <f>'[1]TCE - ANEXO III - Preencher'!P174</f>
        <v>0</v>
      </c>
      <c r="P165" s="16">
        <f t="shared" si="14"/>
        <v>1.66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704.33939999999996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 xml:space="preserve">NIEDJA DOS SANTOS XAVIER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184.66</v>
      </c>
      <c r="J166" s="14">
        <f>'[1]TCE - ANEXO III - Preencher'!K175</f>
        <v>0</v>
      </c>
      <c r="K166" s="15">
        <f>'[1]TCE - ANEXO III - Preencher'!L175</f>
        <v>513.25940000000003</v>
      </c>
      <c r="L166" s="15">
        <f>'[1]TCE - ANEXO III - Preencher'!M175</f>
        <v>16.21</v>
      </c>
      <c r="M166" s="15">
        <f t="shared" si="13"/>
        <v>497.04940000000005</v>
      </c>
      <c r="N166" s="15">
        <f>'[1]TCE - ANEXO III - Preencher'!O175</f>
        <v>1.66</v>
      </c>
      <c r="O166" s="15">
        <f>'[1]TCE - ANEXO III - Preencher'!P175</f>
        <v>0</v>
      </c>
      <c r="P166" s="16">
        <f t="shared" si="14"/>
        <v>1.66</v>
      </c>
      <c r="Q166" s="15">
        <f>'[1]TCE - ANEXO III - Preencher'!R175</f>
        <v>294.08</v>
      </c>
      <c r="R166" s="15">
        <f>'[1]TCE - ANEXO III - Preencher'!S175</f>
        <v>97.26</v>
      </c>
      <c r="S166" s="16">
        <f t="shared" si="15"/>
        <v>196.82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2584.1894000000002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PALLOMA GABRYELA DE SOUZA FERREIRA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192.26</v>
      </c>
      <c r="J167" s="14">
        <f>'[1]TCE - ANEXO III - Preencher'!K176</f>
        <v>0</v>
      </c>
      <c r="K167" s="15">
        <f>'[1]TCE - ANEXO III - Preencher'!L176</f>
        <v>513.25940000000003</v>
      </c>
      <c r="L167" s="15">
        <f>'[1]TCE - ANEXO III - Preencher'!M176</f>
        <v>2.95</v>
      </c>
      <c r="M167" s="15">
        <f t="shared" si="13"/>
        <v>510.30940000000004</v>
      </c>
      <c r="N167" s="15">
        <f>'[1]TCE - ANEXO III - Preencher'!O176</f>
        <v>3.31</v>
      </c>
      <c r="O167" s="15">
        <f>'[1]TCE - ANEXO III - Preencher'!P176</f>
        <v>0</v>
      </c>
      <c r="P167" s="16">
        <f t="shared" si="14"/>
        <v>3.31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705.87940000000003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PATRICIA MARIA ALVES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179.58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1.66</v>
      </c>
      <c r="O168" s="15">
        <f>'[1]TCE - ANEXO III - Preencher'!P177</f>
        <v>0</v>
      </c>
      <c r="P168" s="16">
        <f t="shared" si="14"/>
        <v>1.66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1885.24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PATRICIA OLIVEIRA DO NASCIMENTO BERNARDINO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150.88999999999999</v>
      </c>
      <c r="J169" s="14">
        <f>'[1]TCE - ANEXO III - Preencher'!K178</f>
        <v>0</v>
      </c>
      <c r="K169" s="15">
        <f>'[1]TCE - ANEXO III - Preencher'!L178</f>
        <v>513.25940000000003</v>
      </c>
      <c r="L169" s="15">
        <f>'[1]TCE - ANEXO III - Preencher'!M178</f>
        <v>16.21</v>
      </c>
      <c r="M169" s="15">
        <f t="shared" si="13"/>
        <v>497.04940000000005</v>
      </c>
      <c r="N169" s="15">
        <f>'[1]TCE - ANEXO III - Preencher'!O178</f>
        <v>1.66</v>
      </c>
      <c r="O169" s="15">
        <f>'[1]TCE - ANEXO III - Preencher'!P178</f>
        <v>0</v>
      </c>
      <c r="P169" s="16">
        <f t="shared" si="14"/>
        <v>1.66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649.59939999999995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PATRICIA ROBERTA ALMEIDA FELIX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167.54</v>
      </c>
      <c r="J170" s="14">
        <f>'[1]TCE - ANEXO III - Preencher'!K179</f>
        <v>0</v>
      </c>
      <c r="K170" s="15">
        <f>'[1]TCE - ANEXO III - Preencher'!L179</f>
        <v>513.25940000000003</v>
      </c>
      <c r="L170" s="15">
        <f>'[1]TCE - ANEXO III - Preencher'!M179</f>
        <v>16.21</v>
      </c>
      <c r="M170" s="15">
        <f t="shared" si="13"/>
        <v>497.04940000000005</v>
      </c>
      <c r="N170" s="15">
        <f>'[1]TCE - ANEXO III - Preencher'!O179</f>
        <v>1.66</v>
      </c>
      <c r="O170" s="15">
        <f>'[1]TCE - ANEXO III - Preencher'!P179</f>
        <v>0</v>
      </c>
      <c r="P170" s="16">
        <f t="shared" si="14"/>
        <v>1.66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666.24940000000004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PAULA MICHELLE DE LIMA ANDRADE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218.6</v>
      </c>
      <c r="J171" s="14">
        <f>'[1]TCE - ANEXO III - Preencher'!K180</f>
        <v>0</v>
      </c>
      <c r="K171" s="15">
        <f>'[1]TCE - ANEXO III - Preencher'!L180</f>
        <v>513.25940000000003</v>
      </c>
      <c r="L171" s="15">
        <f>'[1]TCE - ANEXO III - Preencher'!M180</f>
        <v>3.33</v>
      </c>
      <c r="M171" s="15">
        <f t="shared" si="13"/>
        <v>509.92940000000004</v>
      </c>
      <c r="N171" s="15">
        <f>'[1]TCE - ANEXO III - Preencher'!O180</f>
        <v>3.31</v>
      </c>
      <c r="O171" s="15">
        <f>'[1]TCE - ANEXO III - Preencher'!P180</f>
        <v>0</v>
      </c>
      <c r="P171" s="16">
        <f t="shared" si="14"/>
        <v>3.31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2096.2800000000002</v>
      </c>
      <c r="Y171" s="15">
        <f>'[1]TCE - ANEXO III - Preencher'!Z180</f>
        <v>0</v>
      </c>
      <c r="Z171" s="16">
        <f t="shared" si="17"/>
        <v>2096.2800000000002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2828.1194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PAULO ROBERTO ANGEIRAS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3241-15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304.35000000000002</v>
      </c>
      <c r="J172" s="14">
        <f>'[1]TCE - ANEXO III - Preencher'!K181</f>
        <v>0</v>
      </c>
      <c r="K172" s="15">
        <f>'[1]TCE - ANEXO III - Preencher'!L181</f>
        <v>513.25940000000003</v>
      </c>
      <c r="L172" s="15">
        <f>'[1]TCE - ANEXO III - Preencher'!M181</f>
        <v>2.73</v>
      </c>
      <c r="M172" s="15">
        <f t="shared" si="13"/>
        <v>510.52940000000001</v>
      </c>
      <c r="N172" s="15">
        <f>'[1]TCE - ANEXO III - Preencher'!O181</f>
        <v>1.66</v>
      </c>
      <c r="O172" s="15">
        <f>'[1]TCE - ANEXO III - Preencher'!P181</f>
        <v>0</v>
      </c>
      <c r="P172" s="16">
        <f t="shared" si="14"/>
        <v>1.66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816.5394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PAULO ROBERTO JOSE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145.24</v>
      </c>
      <c r="J173" s="14">
        <f>'[1]TCE - ANEXO III - Preencher'!K182</f>
        <v>0</v>
      </c>
      <c r="K173" s="15">
        <f>'[1]TCE - ANEXO III - Preencher'!L182</f>
        <v>513.25940000000003</v>
      </c>
      <c r="L173" s="15">
        <f>'[1]TCE - ANEXO III - Preencher'!M182</f>
        <v>16.21</v>
      </c>
      <c r="M173" s="15">
        <f t="shared" si="13"/>
        <v>497.04940000000005</v>
      </c>
      <c r="N173" s="15">
        <f>'[1]TCE - ANEXO III - Preencher'!O182</f>
        <v>1.66</v>
      </c>
      <c r="O173" s="15">
        <f>'[1]TCE - ANEXO III - Preencher'!P182</f>
        <v>0</v>
      </c>
      <c r="P173" s="16">
        <f t="shared" si="14"/>
        <v>1.66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2347.9494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PERCILIA DANIELE DE LIMA FERREIRA SANTANA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5152-05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155.61000000000001</v>
      </c>
      <c r="J174" s="14">
        <f>'[1]TCE - ANEXO III - Preencher'!K183</f>
        <v>0</v>
      </c>
      <c r="K174" s="15">
        <f>'[1]TCE - ANEXO III - Preencher'!L183</f>
        <v>513.25940000000003</v>
      </c>
      <c r="L174" s="15">
        <f>'[1]TCE - ANEXO III - Preencher'!M183</f>
        <v>16.21</v>
      </c>
      <c r="M174" s="15">
        <f t="shared" si="13"/>
        <v>497.04940000000005</v>
      </c>
      <c r="N174" s="15">
        <f>'[1]TCE - ANEXO III - Preencher'!O183</f>
        <v>1.66</v>
      </c>
      <c r="O174" s="15">
        <f>'[1]TCE - ANEXO III - Preencher'!P183</f>
        <v>0</v>
      </c>
      <c r="P174" s="16">
        <f t="shared" si="14"/>
        <v>1.66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654.31939999999997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POLIANA MAURICIO DOS SANTOS SA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4221-10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324.83999999999997</v>
      </c>
      <c r="J175" s="14">
        <f>'[1]TCE - ANEXO III - Preencher'!K184</f>
        <v>0</v>
      </c>
      <c r="K175" s="15">
        <f>'[1]TCE - ANEXO III - Preencher'!L184</f>
        <v>513.25940000000003</v>
      </c>
      <c r="L175" s="15">
        <f>'[1]TCE - ANEXO III - Preencher'!M184</f>
        <v>32.42</v>
      </c>
      <c r="M175" s="15">
        <f t="shared" si="13"/>
        <v>480.83940000000001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29.9</v>
      </c>
      <c r="Y175" s="15">
        <f>'[1]TCE - ANEXO III - Preencher'!Z184</f>
        <v>0</v>
      </c>
      <c r="Z175" s="16">
        <f t="shared" si="17"/>
        <v>29.9</v>
      </c>
      <c r="AA175" s="17" t="str">
        <f>IF('[1]TCE - ANEXO III - Preencher'!AB184="","",'[1]TCE - ANEXO III - Preencher'!AB184)</f>
        <v>Beneficio obrigatorio CCT Federacao – Plano Assistencial Agiben</v>
      </c>
      <c r="AB175" s="15">
        <f t="shared" si="12"/>
        <v>835.57939999999996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POLIANA PIRES LINS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509.28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510.94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PRISCILA FARIAS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163.61000000000001</v>
      </c>
      <c r="J177" s="14">
        <f>'[1]TCE - ANEXO III - Preencher'!K186</f>
        <v>0</v>
      </c>
      <c r="K177" s="15">
        <f>'[1]TCE - ANEXO III - Preencher'!L186</f>
        <v>513.25940000000003</v>
      </c>
      <c r="L177" s="15">
        <f>'[1]TCE - ANEXO III - Preencher'!M186</f>
        <v>16.21</v>
      </c>
      <c r="M177" s="15">
        <f t="shared" si="13"/>
        <v>497.04940000000005</v>
      </c>
      <c r="N177" s="15">
        <f>'[1]TCE - ANEXO III - Preencher'!O186</f>
        <v>1.66</v>
      </c>
      <c r="O177" s="15">
        <f>'[1]TCE - ANEXO III - Preencher'!P186</f>
        <v>0</v>
      </c>
      <c r="P177" s="16">
        <f t="shared" si="14"/>
        <v>1.66</v>
      </c>
      <c r="Q177" s="15">
        <f>'[1]TCE - ANEXO III - Preencher'!R186</f>
        <v>150.08000000000001</v>
      </c>
      <c r="R177" s="15">
        <f>'[1]TCE - ANEXO III - Preencher'!S186</f>
        <v>97.26</v>
      </c>
      <c r="S177" s="16">
        <f t="shared" si="15"/>
        <v>52.820000000000007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>Abono assistencial financeiro – complemento Piso da Enfermagem</v>
      </c>
      <c r="AB177" s="15">
        <f t="shared" si="12"/>
        <v>2419.1394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RAFAEL GOUVEIA GOMES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188.98</v>
      </c>
      <c r="J178" s="14">
        <f>'[1]TCE - ANEXO III - Preencher'!K187</f>
        <v>0</v>
      </c>
      <c r="K178" s="15">
        <f>'[1]TCE - ANEXO III - Preencher'!L187</f>
        <v>513.25940000000003</v>
      </c>
      <c r="L178" s="15">
        <f>'[1]TCE - ANEXO III - Preencher'!M187</f>
        <v>16.21</v>
      </c>
      <c r="M178" s="15">
        <f t="shared" si="13"/>
        <v>497.04940000000005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141.08000000000001</v>
      </c>
      <c r="R178" s="15">
        <f>'[1]TCE - ANEXO III - Preencher'!S187</f>
        <v>97.26</v>
      </c>
      <c r="S178" s="16">
        <f t="shared" si="15"/>
        <v>43.820000000000007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2435.5093999999999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RAFAEL WALTRUDES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5211-30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152.57</v>
      </c>
      <c r="J179" s="14">
        <f>'[1]TCE - ANEXO III - Preencher'!K188</f>
        <v>0</v>
      </c>
      <c r="K179" s="15">
        <f>'[1]TCE - ANEXO III - Preencher'!L188</f>
        <v>513.25940000000003</v>
      </c>
      <c r="L179" s="15">
        <f>'[1]TCE - ANEXO III - Preencher'!M188</f>
        <v>32.42</v>
      </c>
      <c r="M179" s="15">
        <f t="shared" si="13"/>
        <v>480.83940000000001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276.08</v>
      </c>
      <c r="R179" s="15">
        <f>'[1]TCE - ANEXO III - Preencher'!S188</f>
        <v>102.02</v>
      </c>
      <c r="S179" s="16">
        <f t="shared" si="15"/>
        <v>174.06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Beneficio obrigatorio CCT Federacao – Plano Assistencial Agiben</v>
      </c>
      <c r="AB179" s="15">
        <f t="shared" si="12"/>
        <v>837.36939999999993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 xml:space="preserve">RAFAELA DOS SANTOS CLEMENTE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207.66</v>
      </c>
      <c r="J180" s="14">
        <f>'[1]TCE - ANEXO III - Preencher'!K189</f>
        <v>0</v>
      </c>
      <c r="K180" s="15">
        <f>'[1]TCE - ANEXO III - Preencher'!L189</f>
        <v>513.25940000000003</v>
      </c>
      <c r="L180" s="15">
        <f>'[1]TCE - ANEXO III - Preencher'!M189</f>
        <v>2.95</v>
      </c>
      <c r="M180" s="15">
        <f t="shared" si="13"/>
        <v>510.30940000000004</v>
      </c>
      <c r="N180" s="15">
        <f>'[1]TCE - ANEXO III - Preencher'!O189</f>
        <v>3.31</v>
      </c>
      <c r="O180" s="15">
        <f>'[1]TCE - ANEXO III - Preencher'!P189</f>
        <v>0</v>
      </c>
      <c r="P180" s="16">
        <f t="shared" si="14"/>
        <v>3.31</v>
      </c>
      <c r="Q180" s="15">
        <f>'[1]TCE - ANEXO III - Preencher'!R189</f>
        <v>204.08</v>
      </c>
      <c r="R180" s="15">
        <f>'[1]TCE - ANEXO III - Preencher'!S189</f>
        <v>117.83</v>
      </c>
      <c r="S180" s="16">
        <f t="shared" si="15"/>
        <v>86.250000000000014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807.52940000000001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RAFAELLA PEREGRINO DE ALMEIDA VIANA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251.44</v>
      </c>
      <c r="J181" s="14">
        <f>'[1]TCE - ANEXO III - Preencher'!K190</f>
        <v>0</v>
      </c>
      <c r="K181" s="15">
        <f>'[1]TCE - ANEXO III - Preencher'!L190</f>
        <v>513.25940000000003</v>
      </c>
      <c r="L181" s="15">
        <f>'[1]TCE - ANEXO III - Preencher'!M190</f>
        <v>3.33</v>
      </c>
      <c r="M181" s="15">
        <f t="shared" si="13"/>
        <v>509.92940000000004</v>
      </c>
      <c r="N181" s="15">
        <f>'[1]TCE - ANEXO III - Preencher'!O190</f>
        <v>3.31</v>
      </c>
      <c r="O181" s="15">
        <f>'[1]TCE - ANEXO III - Preencher'!P190</f>
        <v>0</v>
      </c>
      <c r="P181" s="16">
        <f t="shared" si="14"/>
        <v>3.31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2096.2800000000002</v>
      </c>
      <c r="Y181" s="15">
        <f>'[1]TCE - ANEXO III - Preencher'!Z190</f>
        <v>0</v>
      </c>
      <c r="Z181" s="16">
        <f t="shared" si="17"/>
        <v>2096.2800000000002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2860.9594000000002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RAISSA KARLA DA TRINDADE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158.47</v>
      </c>
      <c r="J182" s="14">
        <f>'[1]TCE - ANEXO III - Preencher'!K191</f>
        <v>0</v>
      </c>
      <c r="K182" s="15">
        <f>'[1]TCE - ANEXO III - Preencher'!L191</f>
        <v>513.25940000000003</v>
      </c>
      <c r="L182" s="15">
        <f>'[1]TCE - ANEXO III - Preencher'!M191</f>
        <v>32.42</v>
      </c>
      <c r="M182" s="15">
        <f t="shared" si="13"/>
        <v>480.83940000000001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366.05</v>
      </c>
      <c r="R182" s="15">
        <f>'[1]TCE - ANEXO III - Preencher'!S191</f>
        <v>115.02</v>
      </c>
      <c r="S182" s="16">
        <f t="shared" si="15"/>
        <v>251.03000000000003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>Beneficio obrigatorio CCT Federacao – Plano Assistencial Agiben</v>
      </c>
      <c r="AB182" s="15">
        <f t="shared" si="12"/>
        <v>920.23940000000005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RAQUEL DE MARIA ASSUNCAO GALINDO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208.3</v>
      </c>
      <c r="J183" s="14">
        <f>'[1]TCE - ANEXO III - Preencher'!K192</f>
        <v>0</v>
      </c>
      <c r="K183" s="15">
        <f>'[1]TCE - ANEXO III - Preencher'!L192</f>
        <v>513.25940000000003</v>
      </c>
      <c r="L183" s="15">
        <f>'[1]TCE - ANEXO III - Preencher'!M192</f>
        <v>2.95</v>
      </c>
      <c r="M183" s="15">
        <f t="shared" si="13"/>
        <v>510.30940000000004</v>
      </c>
      <c r="N183" s="15">
        <f>'[1]TCE - ANEXO III - Preencher'!O192</f>
        <v>1.66</v>
      </c>
      <c r="O183" s="15">
        <f>'[1]TCE - ANEXO III - Preencher'!P192</f>
        <v>0</v>
      </c>
      <c r="P183" s="16">
        <f t="shared" si="14"/>
        <v>1.66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720.26940000000002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RAUANA HIPOLITO CHAVES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2516-05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328.02</v>
      </c>
      <c r="J184" s="14">
        <f>'[1]TCE - ANEXO III - Preencher'!K193</f>
        <v>0</v>
      </c>
      <c r="K184" s="15">
        <f>'[1]TCE - ANEXO III - Preencher'!L193</f>
        <v>513.25940000000003</v>
      </c>
      <c r="L184" s="15">
        <f>'[1]TCE - ANEXO III - Preencher'!M193</f>
        <v>32.42</v>
      </c>
      <c r="M184" s="15">
        <f t="shared" si="13"/>
        <v>480.83940000000001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Beneficio obrigatorio CCT Federacao – Plano Assistencial Agiben</v>
      </c>
      <c r="AB184" s="15">
        <f t="shared" si="12"/>
        <v>838.75940000000003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REGILANE MARIA DE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4221-05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151.47999999999999</v>
      </c>
      <c r="J185" s="14">
        <f>'[1]TCE - ANEXO III - Preencher'!K194</f>
        <v>0</v>
      </c>
      <c r="K185" s="15">
        <f>'[1]TCE - ANEXO III - Preencher'!L194</f>
        <v>513.25940000000003</v>
      </c>
      <c r="L185" s="15">
        <f>'[1]TCE - ANEXO III - Preencher'!M194</f>
        <v>16.21</v>
      </c>
      <c r="M185" s="15">
        <f t="shared" si="13"/>
        <v>497.04940000000005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294.08</v>
      </c>
      <c r="R185" s="15">
        <f>'[1]TCE - ANEXO III - Preencher'!S194</f>
        <v>97.26</v>
      </c>
      <c r="S185" s="16">
        <f t="shared" si="15"/>
        <v>196.82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845.34940000000006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REINALDO LUIZ GREGORIO DE LIMA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155.61000000000001</v>
      </c>
      <c r="J186" s="14">
        <f>'[1]TCE - ANEXO III - Preencher'!K195</f>
        <v>0</v>
      </c>
      <c r="K186" s="15">
        <f>'[1]TCE - ANEXO III - Preencher'!L195</f>
        <v>513.25940000000003</v>
      </c>
      <c r="L186" s="15">
        <f>'[1]TCE - ANEXO III - Preencher'!M195</f>
        <v>16.21</v>
      </c>
      <c r="M186" s="15">
        <f t="shared" si="13"/>
        <v>497.04940000000005</v>
      </c>
      <c r="N186" s="15">
        <f>'[1]TCE - ANEXO III - Preencher'!O195</f>
        <v>1.66</v>
      </c>
      <c r="O186" s="15">
        <f>'[1]TCE - ANEXO III - Preencher'!P195</f>
        <v>0</v>
      </c>
      <c r="P186" s="16">
        <f t="shared" si="14"/>
        <v>1.66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654.31939999999997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RENALLY DE PAULA CASTRO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179.84</v>
      </c>
      <c r="J187" s="14">
        <f>'[1]TCE - ANEXO III - Preencher'!K196</f>
        <v>0</v>
      </c>
      <c r="K187" s="15">
        <f>'[1]TCE - ANEXO III - Preencher'!L196</f>
        <v>513.25940000000003</v>
      </c>
      <c r="L187" s="15">
        <f>'[1]TCE - ANEXO III - Preencher'!M196</f>
        <v>16.21</v>
      </c>
      <c r="M187" s="15">
        <f t="shared" si="13"/>
        <v>497.04940000000005</v>
      </c>
      <c r="N187" s="15">
        <f>'[1]TCE - ANEXO III - Preencher'!O196</f>
        <v>1.66</v>
      </c>
      <c r="O187" s="15">
        <f>'[1]TCE - ANEXO III - Preencher'!P196</f>
        <v>0</v>
      </c>
      <c r="P187" s="16">
        <f t="shared" si="14"/>
        <v>1.66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1704</v>
      </c>
      <c r="Y187" s="15">
        <f>'[1]TCE - ANEXO III - Preencher'!Z196</f>
        <v>0</v>
      </c>
      <c r="Z187" s="16">
        <f t="shared" si="17"/>
        <v>1704</v>
      </c>
      <c r="AA187" s="17" t="str">
        <f>IF('[1]TCE - ANEXO III - Preencher'!AB196="","",'[1]TCE - ANEXO III - Preencher'!AB196)</f>
        <v>Abono assistencial financeiro – complemento Piso da Enfermagem</v>
      </c>
      <c r="AB187" s="15">
        <f t="shared" si="12"/>
        <v>2382.5493999999999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 xml:space="preserve">RENATA FERREIRA DE MEDEIROS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167.93</v>
      </c>
      <c r="J188" s="14">
        <f>'[1]TCE - ANEXO III - Preencher'!K197</f>
        <v>0</v>
      </c>
      <c r="K188" s="15">
        <f>'[1]TCE - ANEXO III - Preencher'!L197</f>
        <v>513.25940000000003</v>
      </c>
      <c r="L188" s="15">
        <f>'[1]TCE - ANEXO III - Preencher'!M197</f>
        <v>16.21</v>
      </c>
      <c r="M188" s="15">
        <f t="shared" si="13"/>
        <v>497.04940000000005</v>
      </c>
      <c r="N188" s="15">
        <f>'[1]TCE - ANEXO III - Preencher'!O197</f>
        <v>1.66</v>
      </c>
      <c r="O188" s="15">
        <f>'[1]TCE - ANEXO III - Preencher'!P197</f>
        <v>0</v>
      </c>
      <c r="P188" s="16">
        <f t="shared" si="14"/>
        <v>1.66</v>
      </c>
      <c r="Q188" s="15">
        <f>'[1]TCE - ANEXO III - Preencher'!R197</f>
        <v>141.08000000000001</v>
      </c>
      <c r="R188" s="15">
        <f>'[1]TCE - ANEXO III - Preencher'!S197</f>
        <v>97.26</v>
      </c>
      <c r="S188" s="16">
        <f t="shared" si="15"/>
        <v>43.820000000000007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assistencial financeiro – complemento Piso da Enfermagem</v>
      </c>
      <c r="AB188" s="15">
        <f t="shared" si="12"/>
        <v>2414.4594000000002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RENATHA SALOME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1.66</v>
      </c>
      <c r="O189" s="15">
        <f>'[1]TCE - ANEXO III - Preencher'!P198</f>
        <v>0</v>
      </c>
      <c r="P189" s="16">
        <f t="shared" si="14"/>
        <v>1.66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1.66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ROBERTO ELISIO DE FRANÇA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5143-10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289.57</v>
      </c>
      <c r="J190" s="14">
        <f>'[1]TCE - ANEXO III - Preencher'!K199</f>
        <v>0</v>
      </c>
      <c r="K190" s="15">
        <f>'[1]TCE - ANEXO III - Preencher'!L199</f>
        <v>513.25940000000003</v>
      </c>
      <c r="L190" s="15">
        <f>'[1]TCE - ANEXO III - Preencher'!M199</f>
        <v>32.42</v>
      </c>
      <c r="M190" s="15">
        <f t="shared" si="13"/>
        <v>480.83940000000001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366.05</v>
      </c>
      <c r="R190" s="15">
        <f>'[1]TCE - ANEXO III - Preencher'!S199</f>
        <v>127.8</v>
      </c>
      <c r="S190" s="16">
        <f t="shared" si="15"/>
        <v>238.25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>Beneficio obrigatorio CCT Federacao – Plano Assistencial Agiben</v>
      </c>
      <c r="AB190" s="15">
        <f t="shared" si="12"/>
        <v>1038.5594000000001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RODRIGO HENRIQUE DE LIMA NASCIMENTO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3516-05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84.94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1.66</v>
      </c>
      <c r="O191" s="15">
        <f>'[1]TCE - ANEXO III - Preencher'!P200</f>
        <v>0</v>
      </c>
      <c r="P191" s="16">
        <f t="shared" si="14"/>
        <v>1.66</v>
      </c>
      <c r="Q191" s="15">
        <f>'[1]TCE - ANEXO III - Preencher'!R200</f>
        <v>186.08</v>
      </c>
      <c r="R191" s="15">
        <f>'[1]TCE - ANEXO III - Preencher'!S200</f>
        <v>122.68</v>
      </c>
      <c r="S191" s="16">
        <f t="shared" si="15"/>
        <v>63.400000000000006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>Beneficio obrigatorio CCT Federacao – Plano Assistencial Agiben</v>
      </c>
      <c r="AB191" s="15">
        <f t="shared" si="12"/>
        <v>179.9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ROMILSON ODILON GOMES PESSOA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171.44</v>
      </c>
      <c r="J192" s="14">
        <f>'[1]TCE - ANEXO III - Preencher'!K201</f>
        <v>0</v>
      </c>
      <c r="K192" s="15">
        <f>'[1]TCE - ANEXO III - Preencher'!L201</f>
        <v>513.25940000000003</v>
      </c>
      <c r="L192" s="15">
        <f>'[1]TCE - ANEXO III - Preencher'!M201</f>
        <v>16.21</v>
      </c>
      <c r="M192" s="15">
        <f t="shared" si="13"/>
        <v>497.04940000000005</v>
      </c>
      <c r="N192" s="15">
        <f>'[1]TCE - ANEXO III - Preencher'!O201</f>
        <v>1.66</v>
      </c>
      <c r="O192" s="15">
        <f>'[1]TCE - ANEXO III - Preencher'!P201</f>
        <v>0</v>
      </c>
      <c r="P192" s="16">
        <f t="shared" si="14"/>
        <v>1.66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2374.1494000000002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SANDRA SILVA DOS SANTOS FREIRE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2237-05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242.72</v>
      </c>
      <c r="J193" s="14">
        <f>'[1]TCE - ANEXO III - Preencher'!K202</f>
        <v>0</v>
      </c>
      <c r="K193" s="15">
        <f>'[1]TCE - ANEXO III - Preencher'!L202</f>
        <v>513.25940000000003</v>
      </c>
      <c r="L193" s="15">
        <f>'[1]TCE - ANEXO III - Preencher'!M202</f>
        <v>16.21</v>
      </c>
      <c r="M193" s="15">
        <f t="shared" si="13"/>
        <v>497.04940000000005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276.08</v>
      </c>
      <c r="R193" s="15">
        <f>'[1]TCE - ANEXO III - Preencher'!S202</f>
        <v>97.26</v>
      </c>
      <c r="S193" s="16">
        <f t="shared" si="15"/>
        <v>178.82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29.9</v>
      </c>
      <c r="Y193" s="15">
        <f>'[1]TCE - ANEXO III - Preencher'!Z202</f>
        <v>0</v>
      </c>
      <c r="Z193" s="16">
        <f t="shared" si="17"/>
        <v>29.9</v>
      </c>
      <c r="AA193" s="17" t="str">
        <f>IF('[1]TCE - ANEXO III - Preencher'!AB202="","",'[1]TCE - ANEXO III - Preencher'!AB202)</f>
        <v>Beneficio obrigatorio CCT Federacao – Plano Assistencial Agiben</v>
      </c>
      <c r="AB193" s="15">
        <f t="shared" si="12"/>
        <v>948.48940000000005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SAVIO LINIKER GOMES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7823-20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176.66</v>
      </c>
      <c r="J194" s="14">
        <f>'[1]TCE - ANEXO III - Preencher'!K203</f>
        <v>0</v>
      </c>
      <c r="K194" s="15">
        <f>'[1]TCE - ANEXO III - Preencher'!L203</f>
        <v>513.25940000000003</v>
      </c>
      <c r="L194" s="15">
        <f>'[1]TCE - ANEXO III - Preencher'!M203</f>
        <v>16.21</v>
      </c>
      <c r="M194" s="15">
        <f t="shared" si="13"/>
        <v>497.04940000000005</v>
      </c>
      <c r="N194" s="15">
        <f>'[1]TCE - ANEXO III - Preencher'!O203</f>
        <v>1.66</v>
      </c>
      <c r="O194" s="15">
        <f>'[1]TCE - ANEXO III - Preencher'!P203</f>
        <v>0</v>
      </c>
      <c r="P194" s="16">
        <f t="shared" si="14"/>
        <v>1.66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675.36940000000004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SEBASTIAO AZEVEDO DOS SANTOS JUNIOR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5143-10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231.14</v>
      </c>
      <c r="J195" s="14">
        <f>'[1]TCE - ANEXO III - Preencher'!K204</f>
        <v>0</v>
      </c>
      <c r="K195" s="15">
        <f>'[1]TCE - ANEXO III - Preencher'!L204</f>
        <v>513.25940000000003</v>
      </c>
      <c r="L195" s="15">
        <f>'[1]TCE - ANEXO III - Preencher'!M204</f>
        <v>32.42</v>
      </c>
      <c r="M195" s="15">
        <f t="shared" si="13"/>
        <v>480.83940000000001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Beneficio obrigatorio CCT Federacao – Plano Assistencial Agiben</v>
      </c>
      <c r="AB195" s="15">
        <f t="shared" ref="AB195:AB258" si="18">H195+I195+J195+M195+P195+S195+V195+Z195</f>
        <v>741.87939999999992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SEVERINA GONCALVES DE FREITAS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5211-30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135.87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165.77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SILANE MARIA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176.61</v>
      </c>
      <c r="J197" s="14">
        <f>'[1]TCE - ANEXO III - Preencher'!K206</f>
        <v>0</v>
      </c>
      <c r="K197" s="15">
        <f>'[1]TCE - ANEXO III - Preencher'!L206</f>
        <v>513.25940000000003</v>
      </c>
      <c r="L197" s="15">
        <f>'[1]TCE - ANEXO III - Preencher'!M206</f>
        <v>16.21</v>
      </c>
      <c r="M197" s="15">
        <f t="shared" si="19"/>
        <v>497.04940000000005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366.05</v>
      </c>
      <c r="R197" s="15">
        <f>'[1]TCE - ANEXO III - Preencher'!S206</f>
        <v>97.26</v>
      </c>
      <c r="S197" s="16">
        <f t="shared" si="21"/>
        <v>268.79000000000002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29.9</v>
      </c>
      <c r="Y197" s="15">
        <f>'[1]TCE - ANEXO III - Preencher'!Z206</f>
        <v>0</v>
      </c>
      <c r="Z197" s="16">
        <f t="shared" si="23"/>
        <v>29.9</v>
      </c>
      <c r="AA197" s="17" t="str">
        <f>IF('[1]TCE - ANEXO III - Preencher'!AB206="","",'[1]TCE - ANEXO III - Preencher'!AB206)</f>
        <v>Beneficio obrigatorio CCT Federacao – Plano Assistencial Agiben</v>
      </c>
      <c r="AB197" s="15">
        <f t="shared" si="18"/>
        <v>972.34939999999995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SILVANA DA SILVA ROSA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259.85000000000002</v>
      </c>
      <c r="J198" s="14">
        <f>'[1]TCE - ANEXO III - Preencher'!K207</f>
        <v>0</v>
      </c>
      <c r="K198" s="15">
        <f>'[1]TCE - ANEXO III - Preencher'!L207</f>
        <v>513.25940000000003</v>
      </c>
      <c r="L198" s="15">
        <f>'[1]TCE - ANEXO III - Preencher'!M207</f>
        <v>3.33</v>
      </c>
      <c r="M198" s="15">
        <f t="shared" si="19"/>
        <v>509.92940000000004</v>
      </c>
      <c r="N198" s="15">
        <f>'[1]TCE - ANEXO III - Preencher'!O207</f>
        <v>3.31</v>
      </c>
      <c r="O198" s="15">
        <f>'[1]TCE - ANEXO III - Preencher'!P207</f>
        <v>0</v>
      </c>
      <c r="P198" s="16">
        <f t="shared" si="20"/>
        <v>3.31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138.38999999999999</v>
      </c>
      <c r="U198" s="15">
        <f>'[1]TCE - ANEXO III - Preencher'!V207</f>
        <v>0</v>
      </c>
      <c r="V198" s="16">
        <f t="shared" si="22"/>
        <v>138.38999999999999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2096.2800000000002</v>
      </c>
      <c r="Y198" s="15">
        <f>'[1]TCE - ANEXO III - Preencher'!Z207</f>
        <v>0</v>
      </c>
      <c r="Z198" s="16">
        <f t="shared" si="23"/>
        <v>2096.2800000000002</v>
      </c>
      <c r="AA198" s="17" t="str">
        <f>IF('[1]TCE - ANEXO III - Preencher'!AB207="","",'[1]TCE - ANEXO III - Preencher'!AB207)</f>
        <v>Abono assistencial financeiro – complemento Piso da Enfermagem</v>
      </c>
      <c r="AB198" s="15">
        <f t="shared" si="18"/>
        <v>3007.7594000000004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SOLANGE MARIA DE FRANCA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236.24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1.66</v>
      </c>
      <c r="O199" s="15">
        <f>'[1]TCE - ANEXO III - Preencher'!P208</f>
        <v>0</v>
      </c>
      <c r="P199" s="16">
        <f t="shared" si="20"/>
        <v>1.66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1941.9</v>
      </c>
    </row>
    <row r="200" spans="1:28" x14ac:dyDescent="0.2">
      <c r="A200" s="8">
        <f>IFERROR(VLOOKUP(B200,'[1]DADOS (OCULTAR)'!$Q$3:$S$136,3,0),"")</f>
        <v>9767633000870</v>
      </c>
      <c r="B200" s="9" t="str">
        <f>'[1]TCE - ANEXO III - Preencher'!C209</f>
        <v>UPA TORRÕES - CG Nº 009/2022</v>
      </c>
      <c r="C200" s="10"/>
      <c r="D200" s="11" t="str">
        <f>'[1]TCE - ANEXO III - Preencher'!E209</f>
        <v>STEPHANE REGINA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169.27</v>
      </c>
      <c r="J200" s="14">
        <f>'[1]TCE - ANEXO III - Preencher'!K209</f>
        <v>0</v>
      </c>
      <c r="K200" s="15">
        <f>'[1]TCE - ANEXO III - Preencher'!L209</f>
        <v>513.25940000000003</v>
      </c>
      <c r="L200" s="15">
        <f>'[1]TCE - ANEXO III - Preencher'!M209</f>
        <v>2.79</v>
      </c>
      <c r="M200" s="15">
        <f t="shared" si="19"/>
        <v>510.46940000000001</v>
      </c>
      <c r="N200" s="15">
        <f>'[1]TCE - ANEXO III - Preencher'!O209</f>
        <v>1.66</v>
      </c>
      <c r="O200" s="15">
        <f>'[1]TCE - ANEXO III - Preencher'!P209</f>
        <v>0</v>
      </c>
      <c r="P200" s="16">
        <f t="shared" si="20"/>
        <v>1.66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2459.15</v>
      </c>
      <c r="Y200" s="15">
        <f>'[1]TCE - ANEXO III - Preencher'!Z209</f>
        <v>0</v>
      </c>
      <c r="Z200" s="16">
        <f t="shared" si="23"/>
        <v>2459.15</v>
      </c>
      <c r="AA200" s="17" t="str">
        <f>IF('[1]TCE - ANEXO III - Preencher'!AB209="","",'[1]TCE - ANEXO III - Preencher'!AB209)</f>
        <v>Abono assistencial financeiro – complemento Piso da Enfermagem</v>
      </c>
      <c r="AB200" s="15">
        <f t="shared" si="18"/>
        <v>3140.5493999999999</v>
      </c>
    </row>
    <row r="201" spans="1:28" x14ac:dyDescent="0.2">
      <c r="A201" s="8">
        <f>IFERROR(VLOOKUP(B201,'[1]DADOS (OCULTAR)'!$Q$3:$S$136,3,0),"")</f>
        <v>9767633000870</v>
      </c>
      <c r="B201" s="9" t="str">
        <f>'[1]TCE - ANEXO III - Preencher'!C210</f>
        <v>UPA TORRÕES - CG Nº 009/2022</v>
      </c>
      <c r="C201" s="10"/>
      <c r="D201" s="11" t="str">
        <f>'[1]TCE - ANEXO III - Preencher'!E210</f>
        <v xml:space="preserve">SUZANA PEREIRA DOS SANTOS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192.15</v>
      </c>
      <c r="J201" s="14">
        <f>'[1]TCE - ANEXO III - Preencher'!K210</f>
        <v>0</v>
      </c>
      <c r="K201" s="15">
        <f>'[1]TCE - ANEXO III - Preencher'!L210</f>
        <v>513.25940000000003</v>
      </c>
      <c r="L201" s="15">
        <f>'[1]TCE - ANEXO III - Preencher'!M210</f>
        <v>2.95</v>
      </c>
      <c r="M201" s="15">
        <f t="shared" si="19"/>
        <v>510.30940000000004</v>
      </c>
      <c r="N201" s="15">
        <f>'[1]TCE - ANEXO III - Preencher'!O210</f>
        <v>1.66</v>
      </c>
      <c r="O201" s="15">
        <f>'[1]TCE - ANEXO III - Preencher'!P210</f>
        <v>0</v>
      </c>
      <c r="P201" s="16">
        <f t="shared" si="20"/>
        <v>1.66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704.11940000000004</v>
      </c>
    </row>
    <row r="202" spans="1:28" x14ac:dyDescent="0.2">
      <c r="A202" s="8">
        <f>IFERROR(VLOOKUP(B202,'[1]DADOS (OCULTAR)'!$Q$3:$S$136,3,0),"")</f>
        <v>9767633000870</v>
      </c>
      <c r="B202" s="9" t="str">
        <f>'[1]TCE - ANEXO III - Preencher'!C211</f>
        <v>UPA TORRÕES - CG Nº 009/2022</v>
      </c>
      <c r="C202" s="10"/>
      <c r="D202" s="11" t="str">
        <f>'[1]TCE - ANEXO III - Preencher'!E211</f>
        <v>TACIANA DE MOURA VELOSO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333.06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3.31</v>
      </c>
      <c r="O202" s="15">
        <f>'[1]TCE - ANEXO III - Preencher'!P211</f>
        <v>0</v>
      </c>
      <c r="P202" s="16">
        <f t="shared" si="20"/>
        <v>3.31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2096.2800000000002</v>
      </c>
      <c r="Y202" s="15">
        <f>'[1]TCE - ANEXO III - Preencher'!Z211</f>
        <v>0</v>
      </c>
      <c r="Z202" s="16">
        <f t="shared" si="23"/>
        <v>2096.2800000000002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2432.65</v>
      </c>
    </row>
    <row r="203" spans="1:28" x14ac:dyDescent="0.2">
      <c r="A203" s="8">
        <f>IFERROR(VLOOKUP(B203,'[1]DADOS (OCULTAR)'!$Q$3:$S$136,3,0),"")</f>
        <v>9767633000870</v>
      </c>
      <c r="B203" s="9" t="str">
        <f>'[1]TCE - ANEXO III - Preencher'!C212</f>
        <v>UPA TORRÕES - CG Nº 009/2022</v>
      </c>
      <c r="C203" s="10"/>
      <c r="D203" s="11" t="str">
        <f>'[1]TCE - ANEXO III - Preencher'!E212</f>
        <v>TAMARA PAUTILIA FERREIRA DE FRANCA TEIXEIRA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203.38</v>
      </c>
      <c r="J203" s="14">
        <f>'[1]TCE - ANEXO III - Preencher'!K212</f>
        <v>0</v>
      </c>
      <c r="K203" s="15">
        <f>'[1]TCE - ANEXO III - Preencher'!L212</f>
        <v>513.25940000000003</v>
      </c>
      <c r="L203" s="15">
        <f>'[1]TCE - ANEXO III - Preencher'!M212</f>
        <v>2.95</v>
      </c>
      <c r="M203" s="15">
        <f t="shared" si="19"/>
        <v>510.30940000000004</v>
      </c>
      <c r="N203" s="15">
        <f>'[1]TCE - ANEXO III - Preencher'!O212</f>
        <v>1.66</v>
      </c>
      <c r="O203" s="15">
        <f>'[1]TCE - ANEXO III - Preencher'!P212</f>
        <v>0</v>
      </c>
      <c r="P203" s="16">
        <f t="shared" si="20"/>
        <v>1.66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715.34939999999995</v>
      </c>
    </row>
    <row r="204" spans="1:28" x14ac:dyDescent="0.2">
      <c r="A204" s="8">
        <f>IFERROR(VLOOKUP(B204,'[1]DADOS (OCULTAR)'!$Q$3:$S$136,3,0),"")</f>
        <v>9767633000870</v>
      </c>
      <c r="B204" s="9" t="str">
        <f>'[1]TCE - ANEXO III - Preencher'!C213</f>
        <v>UPA TORRÕES - CG Nº 009/2022</v>
      </c>
      <c r="C204" s="10"/>
      <c r="D204" s="11" t="str">
        <f>'[1]TCE - ANEXO III - Preencher'!E213</f>
        <v>THALYTA DO NASCIMENTO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188.98</v>
      </c>
      <c r="J204" s="14">
        <f>'[1]TCE - ANEXO III - Preencher'!K213</f>
        <v>0</v>
      </c>
      <c r="K204" s="15">
        <f>'[1]TCE - ANEXO III - Preencher'!L213</f>
        <v>513.25940000000003</v>
      </c>
      <c r="L204" s="15">
        <f>'[1]TCE - ANEXO III - Preencher'!M213</f>
        <v>16.21</v>
      </c>
      <c r="M204" s="15">
        <f t="shared" si="19"/>
        <v>497.04940000000005</v>
      </c>
      <c r="N204" s="15">
        <f>'[1]TCE - ANEXO III - Preencher'!O213</f>
        <v>1.66</v>
      </c>
      <c r="O204" s="15">
        <f>'[1]TCE - ANEXO III - Preencher'!P213</f>
        <v>0</v>
      </c>
      <c r="P204" s="16">
        <f t="shared" si="20"/>
        <v>1.66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2391.6894000000002</v>
      </c>
    </row>
    <row r="205" spans="1:28" x14ac:dyDescent="0.2">
      <c r="A205" s="8">
        <f>IFERROR(VLOOKUP(B205,'[1]DADOS (OCULTAR)'!$Q$3:$S$136,3,0),"")</f>
        <v>9767633000870</v>
      </c>
      <c r="B205" s="9" t="str">
        <f>'[1]TCE - ANEXO III - Preencher'!C214</f>
        <v>UPA TORRÕES - CG Nº 009/2022</v>
      </c>
      <c r="C205" s="10"/>
      <c r="D205" s="11" t="str">
        <f>'[1]TCE - ANEXO III - Preencher'!E214</f>
        <v>TICIANE BARROS DE LIRA COSTA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226.39</v>
      </c>
      <c r="J205" s="14">
        <f>'[1]TCE - ANEXO III - Preencher'!K214</f>
        <v>0</v>
      </c>
      <c r="K205" s="15">
        <f>'[1]TCE - ANEXO III - Preencher'!L214</f>
        <v>513.25940000000003</v>
      </c>
      <c r="L205" s="15">
        <f>'[1]TCE - ANEXO III - Preencher'!M214</f>
        <v>3.05</v>
      </c>
      <c r="M205" s="15">
        <f t="shared" si="19"/>
        <v>510.20940000000002</v>
      </c>
      <c r="N205" s="15">
        <f>'[1]TCE - ANEXO III - Preencher'!O214</f>
        <v>3.31</v>
      </c>
      <c r="O205" s="15">
        <f>'[1]TCE - ANEXO III - Preencher'!P214</f>
        <v>0</v>
      </c>
      <c r="P205" s="16">
        <f t="shared" si="20"/>
        <v>3.31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2282.8200000000002</v>
      </c>
      <c r="Y205" s="15">
        <f>'[1]TCE - ANEXO III - Preencher'!Z214</f>
        <v>0</v>
      </c>
      <c r="Z205" s="16">
        <f t="shared" si="23"/>
        <v>2282.8200000000002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3022.7294000000002</v>
      </c>
    </row>
    <row r="206" spans="1:28" x14ac:dyDescent="0.2">
      <c r="A206" s="8">
        <f>IFERROR(VLOOKUP(B206,'[1]DADOS (OCULTAR)'!$Q$3:$S$136,3,0),"")</f>
        <v>9767633000870</v>
      </c>
      <c r="B206" s="9" t="str">
        <f>'[1]TCE - ANEXO III - Preencher'!C215</f>
        <v>UPA TORRÕES - CG Nº 009/2022</v>
      </c>
      <c r="C206" s="10"/>
      <c r="D206" s="11" t="str">
        <f>'[1]TCE - ANEXO III - Preencher'!E215</f>
        <v>TULLIO CEZAR BARROS MIRANDA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230.96</v>
      </c>
      <c r="J206" s="14">
        <f>'[1]TCE - ANEXO III - Preencher'!K215</f>
        <v>0</v>
      </c>
      <c r="K206" s="15">
        <f>'[1]TCE - ANEXO III - Preencher'!L215</f>
        <v>513.25940000000003</v>
      </c>
      <c r="L206" s="15">
        <f>'[1]TCE - ANEXO III - Preencher'!M215</f>
        <v>3.33</v>
      </c>
      <c r="M206" s="15">
        <f t="shared" si="19"/>
        <v>509.92940000000004</v>
      </c>
      <c r="N206" s="15">
        <f>'[1]TCE - ANEXO III - Preencher'!O215</f>
        <v>3.31</v>
      </c>
      <c r="O206" s="15">
        <f>'[1]TCE - ANEXO III - Preencher'!P215</f>
        <v>0</v>
      </c>
      <c r="P206" s="16">
        <f t="shared" si="20"/>
        <v>3.31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2096.2800000000002</v>
      </c>
      <c r="Y206" s="15">
        <f>'[1]TCE - ANEXO III - Preencher'!Z215</f>
        <v>0</v>
      </c>
      <c r="Z206" s="16">
        <f t="shared" si="23"/>
        <v>2096.2800000000002</v>
      </c>
      <c r="AA206" s="17" t="str">
        <f>IF('[1]TCE - ANEXO III - Preencher'!AB215="","",'[1]TCE - ANEXO III - Preencher'!AB215)</f>
        <v>Abono assistencial financeiro – complemento Piso da Enfermagem</v>
      </c>
      <c r="AB206" s="15">
        <f t="shared" si="18"/>
        <v>2840.4794000000002</v>
      </c>
    </row>
    <row r="207" spans="1:28" x14ac:dyDescent="0.2">
      <c r="A207" s="8">
        <f>IFERROR(VLOOKUP(B207,'[1]DADOS (OCULTAR)'!$Q$3:$S$136,3,0),"")</f>
        <v>9767633000870</v>
      </c>
      <c r="B207" s="9" t="str">
        <f>'[1]TCE - ANEXO III - Preencher'!C216</f>
        <v>UPA TORRÕES - CG Nº 009/2022</v>
      </c>
      <c r="C207" s="10"/>
      <c r="D207" s="11" t="str">
        <f>'[1]TCE - ANEXO III - Preencher'!E216</f>
        <v>TWANNY FERREIRA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2237-05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149.56</v>
      </c>
      <c r="J207" s="14">
        <f>'[1]TCE - ANEXO III - Preencher'!K216</f>
        <v>0</v>
      </c>
      <c r="K207" s="15">
        <f>'[1]TCE - ANEXO III - Preencher'!L216</f>
        <v>513.25940000000003</v>
      </c>
      <c r="L207" s="15">
        <f>'[1]TCE - ANEXO III - Preencher'!M216</f>
        <v>16.21</v>
      </c>
      <c r="M207" s="15">
        <f t="shared" si="19"/>
        <v>497.04940000000005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210.08</v>
      </c>
      <c r="R207" s="15">
        <f>'[1]TCE - ANEXO III - Preencher'!S216</f>
        <v>97.26</v>
      </c>
      <c r="S207" s="16">
        <f t="shared" si="21"/>
        <v>112.82000000000001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>Beneficio obrigatorio CCT Federacao – Plano Assistencial Agiben</v>
      </c>
      <c r="AB207" s="15">
        <f t="shared" si="18"/>
        <v>789.32940000000008</v>
      </c>
    </row>
    <row r="208" spans="1:28" x14ac:dyDescent="0.2">
      <c r="A208" s="8">
        <f>IFERROR(VLOOKUP(B208,'[1]DADOS (OCULTAR)'!$Q$3:$S$136,3,0),"")</f>
        <v>9767633000870</v>
      </c>
      <c r="B208" s="9" t="str">
        <f>'[1]TCE - ANEXO III - Preencher'!C217</f>
        <v>UPA TORRÕES - CG Nº 009/2022</v>
      </c>
      <c r="C208" s="10"/>
      <c r="D208" s="11" t="str">
        <f>'[1]TCE - ANEXO III - Preencher'!E217</f>
        <v>UDO JORGE LIMA GOMES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3132-20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194.25</v>
      </c>
      <c r="J208" s="14">
        <f>'[1]TCE - ANEXO III - Preencher'!K217</f>
        <v>0</v>
      </c>
      <c r="K208" s="15">
        <f>'[1]TCE - ANEXO III - Preencher'!L217</f>
        <v>513.25940000000003</v>
      </c>
      <c r="L208" s="15">
        <f>'[1]TCE - ANEXO III - Preencher'!M217</f>
        <v>32.42</v>
      </c>
      <c r="M208" s="15">
        <f t="shared" si="19"/>
        <v>480.83940000000001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29.9</v>
      </c>
      <c r="Y208" s="15">
        <f>'[1]TCE - ANEXO III - Preencher'!Z217</f>
        <v>0</v>
      </c>
      <c r="Z208" s="16">
        <f t="shared" si="23"/>
        <v>29.9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704.98940000000005</v>
      </c>
    </row>
    <row r="209" spans="1:28" x14ac:dyDescent="0.2">
      <c r="A209" s="8">
        <f>IFERROR(VLOOKUP(B209,'[1]DADOS (OCULTAR)'!$Q$3:$S$136,3,0),"")</f>
        <v>9767633000870</v>
      </c>
      <c r="B209" s="9" t="str">
        <f>'[1]TCE - ANEXO III - Preencher'!C218</f>
        <v>UPA TORRÕES - CG Nº 009/2022</v>
      </c>
      <c r="C209" s="10"/>
      <c r="D209" s="11" t="str">
        <f>'[1]TCE - ANEXO III - Preencher'!E218</f>
        <v>VALDEMIR DOS SANTOS PEREIRA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5143-10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182.45</v>
      </c>
      <c r="J209" s="14">
        <f>'[1]TCE - ANEXO III - Preencher'!K218</f>
        <v>0</v>
      </c>
      <c r="K209" s="15">
        <f>'[1]TCE - ANEXO III - Preencher'!L218</f>
        <v>513.25940000000003</v>
      </c>
      <c r="L209" s="15">
        <f>'[1]TCE - ANEXO III - Preencher'!M218</f>
        <v>32.42</v>
      </c>
      <c r="M209" s="15">
        <f t="shared" si="19"/>
        <v>480.83940000000001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29.9</v>
      </c>
      <c r="Y209" s="15">
        <f>'[1]TCE - ANEXO III - Preencher'!Z218</f>
        <v>0</v>
      </c>
      <c r="Z209" s="16">
        <f t="shared" si="23"/>
        <v>29.9</v>
      </c>
      <c r="AA209" s="17" t="str">
        <f>IF('[1]TCE - ANEXO III - Preencher'!AB218="","",'[1]TCE - ANEXO III - Preencher'!AB218)</f>
        <v>Beneficio obrigatorio CCT Federacao – Plano Assistencial Agiben</v>
      </c>
      <c r="AB209" s="15">
        <f t="shared" si="18"/>
        <v>693.18939999999998</v>
      </c>
    </row>
    <row r="210" spans="1:28" x14ac:dyDescent="0.2">
      <c r="A210" s="8">
        <f>IFERROR(VLOOKUP(B210,'[1]DADOS (OCULTAR)'!$Q$3:$S$136,3,0),"")</f>
        <v>9767633000870</v>
      </c>
      <c r="B210" s="9" t="str">
        <f>'[1]TCE - ANEXO III - Preencher'!C219</f>
        <v>UPA TORRÕES - CG Nº 009/2022</v>
      </c>
      <c r="C210" s="10"/>
      <c r="D210" s="11" t="str">
        <f>'[1]TCE - ANEXO III - Preencher'!E219</f>
        <v>VALQUIRIA CORREIA SILVA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179.58</v>
      </c>
      <c r="J210" s="14">
        <f>'[1]TCE - ANEXO III - Preencher'!K219</f>
        <v>0</v>
      </c>
      <c r="K210" s="15">
        <f>'[1]TCE - ANEXO III - Preencher'!L219</f>
        <v>513.25940000000003</v>
      </c>
      <c r="L210" s="15">
        <f>'[1]TCE - ANEXO III - Preencher'!M219</f>
        <v>16.21</v>
      </c>
      <c r="M210" s="15">
        <f t="shared" si="19"/>
        <v>497.04940000000005</v>
      </c>
      <c r="N210" s="15">
        <f>'[1]TCE - ANEXO III - Preencher'!O219</f>
        <v>1.66</v>
      </c>
      <c r="O210" s="15">
        <f>'[1]TCE - ANEXO III - Preencher'!P219</f>
        <v>0</v>
      </c>
      <c r="P210" s="16">
        <f t="shared" si="20"/>
        <v>1.66</v>
      </c>
      <c r="Q210" s="15">
        <f>'[1]TCE - ANEXO III - Preencher'!R219</f>
        <v>276.08</v>
      </c>
      <c r="R210" s="15">
        <f>'[1]TCE - ANEXO III - Preencher'!S219</f>
        <v>97.26</v>
      </c>
      <c r="S210" s="16">
        <f t="shared" si="21"/>
        <v>178.82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1704</v>
      </c>
      <c r="Y210" s="15">
        <f>'[1]TCE - ANEXO III - Preencher'!Z219</f>
        <v>0</v>
      </c>
      <c r="Z210" s="16">
        <f t="shared" si="23"/>
        <v>1704</v>
      </c>
      <c r="AA210" s="17" t="str">
        <f>IF('[1]TCE - ANEXO III - Preencher'!AB219="","",'[1]TCE - ANEXO III - Preencher'!AB219)</f>
        <v>Abono assistencial financeiro – complemento Piso da Enfermagem</v>
      </c>
      <c r="AB210" s="15">
        <f t="shared" si="18"/>
        <v>2561.1094000000003</v>
      </c>
    </row>
    <row r="211" spans="1:28" x14ac:dyDescent="0.2">
      <c r="A211" s="8">
        <f>IFERROR(VLOOKUP(B211,'[1]DADOS (OCULTAR)'!$Q$3:$S$136,3,0),"")</f>
        <v>9767633000870</v>
      </c>
      <c r="B211" s="9" t="str">
        <f>'[1]TCE - ANEXO III - Preencher'!C220</f>
        <v>UPA TORRÕES - CG Nº 009/2022</v>
      </c>
      <c r="C211" s="10"/>
      <c r="D211" s="11" t="str">
        <f>'[1]TCE - ANEXO III - Preencher'!E220</f>
        <v>VANESSA BARBOSA SOARES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5152-05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167.11</v>
      </c>
      <c r="J211" s="14">
        <f>'[1]TCE - ANEXO III - Preencher'!K220</f>
        <v>0</v>
      </c>
      <c r="K211" s="15">
        <f>'[1]TCE - ANEXO III - Preencher'!L220</f>
        <v>513.25940000000003</v>
      </c>
      <c r="L211" s="15">
        <f>'[1]TCE - ANEXO III - Preencher'!M220</f>
        <v>16.21</v>
      </c>
      <c r="M211" s="15">
        <f t="shared" si="19"/>
        <v>497.04940000000005</v>
      </c>
      <c r="N211" s="15">
        <f>'[1]TCE - ANEXO III - Preencher'!O220</f>
        <v>1.66</v>
      </c>
      <c r="O211" s="15">
        <f>'[1]TCE - ANEXO III - Preencher'!P220</f>
        <v>0</v>
      </c>
      <c r="P211" s="16">
        <f t="shared" si="20"/>
        <v>1.66</v>
      </c>
      <c r="Q211" s="15">
        <f>'[1]TCE - ANEXO III - Preencher'!R220</f>
        <v>294.08</v>
      </c>
      <c r="R211" s="15">
        <f>'[1]TCE - ANEXO III - Preencher'!S220</f>
        <v>97.26</v>
      </c>
      <c r="S211" s="16">
        <f t="shared" si="21"/>
        <v>196.82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862.63940000000002</v>
      </c>
    </row>
    <row r="212" spans="1:28" x14ac:dyDescent="0.2">
      <c r="A212" s="8">
        <f>IFERROR(VLOOKUP(B212,'[1]DADOS (OCULTAR)'!$Q$3:$S$136,3,0),"")</f>
        <v>9767633000870</v>
      </c>
      <c r="B212" s="9" t="str">
        <f>'[1]TCE - ANEXO III - Preencher'!C221</f>
        <v>UPA TORRÕES - CG Nº 009/2022</v>
      </c>
      <c r="C212" s="10"/>
      <c r="D212" s="11" t="str">
        <f>'[1]TCE - ANEXO III - Preencher'!E221</f>
        <v>VANESSA MARIA CHAGAS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265.38</v>
      </c>
      <c r="J212" s="14">
        <f>'[1]TCE - ANEXO III - Preencher'!K221</f>
        <v>0</v>
      </c>
      <c r="K212" s="15">
        <f>'[1]TCE - ANEXO III - Preencher'!L221</f>
        <v>513.25940000000003</v>
      </c>
      <c r="L212" s="15">
        <f>'[1]TCE - ANEXO III - Preencher'!M221</f>
        <v>3.33</v>
      </c>
      <c r="M212" s="15">
        <f t="shared" si="19"/>
        <v>509.92940000000004</v>
      </c>
      <c r="N212" s="15">
        <f>'[1]TCE - ANEXO III - Preencher'!O221</f>
        <v>3.31</v>
      </c>
      <c r="O212" s="15">
        <f>'[1]TCE - ANEXO III - Preencher'!P221</f>
        <v>0</v>
      </c>
      <c r="P212" s="16">
        <f t="shared" si="20"/>
        <v>3.31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2096.2800000000002</v>
      </c>
      <c r="Y212" s="15">
        <f>'[1]TCE - ANEXO III - Preencher'!Z221</f>
        <v>0</v>
      </c>
      <c r="Z212" s="16">
        <f t="shared" si="23"/>
        <v>2096.2800000000002</v>
      </c>
      <c r="AA212" s="17" t="str">
        <f>IF('[1]TCE - ANEXO III - Preencher'!AB221="","",'[1]TCE - ANEXO III - Preencher'!AB221)</f>
        <v>Abono assistencial financeiro – complemento Piso da Enfermagem</v>
      </c>
      <c r="AB212" s="15">
        <f t="shared" si="18"/>
        <v>2874.8994000000002</v>
      </c>
    </row>
    <row r="213" spans="1:28" x14ac:dyDescent="0.2">
      <c r="A213" s="8">
        <f>IFERROR(VLOOKUP(B213,'[1]DADOS (OCULTAR)'!$Q$3:$S$136,3,0),"")</f>
        <v>9767633000870</v>
      </c>
      <c r="B213" s="9" t="str">
        <f>'[1]TCE - ANEXO III - Preencher'!C222</f>
        <v>UPA TORRÕES - CG Nº 009/2022</v>
      </c>
      <c r="C213" s="10"/>
      <c r="D213" s="11" t="str">
        <f>'[1]TCE - ANEXO III - Preencher'!E222</f>
        <v>VERA LUCIA GOUVEIA BERNARDO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155.61000000000001</v>
      </c>
      <c r="J213" s="14">
        <f>'[1]TCE - ANEXO III - Preencher'!K222</f>
        <v>0</v>
      </c>
      <c r="K213" s="15">
        <f>'[1]TCE - ANEXO III - Preencher'!L222</f>
        <v>513.25940000000003</v>
      </c>
      <c r="L213" s="15">
        <f>'[1]TCE - ANEXO III - Preencher'!M222</f>
        <v>16.21</v>
      </c>
      <c r="M213" s="15">
        <f t="shared" si="19"/>
        <v>497.04940000000005</v>
      </c>
      <c r="N213" s="15">
        <f>'[1]TCE - ANEXO III - Preencher'!O222</f>
        <v>1.66</v>
      </c>
      <c r="O213" s="15">
        <f>'[1]TCE - ANEXO III - Preencher'!P222</f>
        <v>0</v>
      </c>
      <c r="P213" s="16">
        <f t="shared" si="20"/>
        <v>1.66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1704</v>
      </c>
      <c r="Y213" s="15">
        <f>'[1]TCE - ANEXO III - Preencher'!Z222</f>
        <v>0</v>
      </c>
      <c r="Z213" s="16">
        <f t="shared" si="23"/>
        <v>1704</v>
      </c>
      <c r="AA213" s="17" t="str">
        <f>IF('[1]TCE - ANEXO III - Preencher'!AB222="","",'[1]TCE - ANEXO III - Preencher'!AB222)</f>
        <v>Abono assistencial financeiro – complemento Piso da Enfermagem</v>
      </c>
      <c r="AB213" s="15">
        <f t="shared" si="18"/>
        <v>2358.3193999999999</v>
      </c>
    </row>
    <row r="214" spans="1:28" x14ac:dyDescent="0.2">
      <c r="A214" s="8">
        <f>IFERROR(VLOOKUP(B214,'[1]DADOS (OCULTAR)'!$Q$3:$S$136,3,0),"")</f>
        <v>9767633000870</v>
      </c>
      <c r="B214" s="9" t="str">
        <f>'[1]TCE - ANEXO III - Preencher'!C223</f>
        <v>UPA TORRÕES - CG Nº 009/2022</v>
      </c>
      <c r="C214" s="10"/>
      <c r="D214" s="11" t="str">
        <f>'[1]TCE - ANEXO III - Preencher'!E223</f>
        <v>VERONICA BERNARDO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3516-05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32.71</v>
      </c>
      <c r="J214" s="14">
        <f>'[1]TCE - ANEXO III - Preencher'!K223</f>
        <v>0</v>
      </c>
      <c r="K214" s="15">
        <f>'[1]TCE - ANEXO III - Preencher'!L223</f>
        <v>513.25940000000003</v>
      </c>
      <c r="L214" s="15">
        <f>'[1]TCE - ANEXO III - Preencher'!M223</f>
        <v>32.42</v>
      </c>
      <c r="M214" s="15">
        <f t="shared" si="19"/>
        <v>480.83940000000001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32</v>
      </c>
      <c r="U214" s="15">
        <f>'[1]TCE - ANEXO III - Preencher'!V223</f>
        <v>0</v>
      </c>
      <c r="V214" s="16">
        <f t="shared" si="22"/>
        <v>32</v>
      </c>
      <c r="W214" s="17" t="str">
        <f>IF('[1]TCE - ANEXO III - Preencher'!X223="","",'[1]TCE - ANEXO III - Preencher'!X223)</f>
        <v>Auxílio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545.54939999999999</v>
      </c>
    </row>
    <row r="215" spans="1:28" x14ac:dyDescent="0.2">
      <c r="A215" s="8">
        <f>IFERROR(VLOOKUP(B215,'[1]DADOS (OCULTAR)'!$Q$3:$S$136,3,0),"")</f>
        <v>9767633000870</v>
      </c>
      <c r="B215" s="9" t="str">
        <f>'[1]TCE - ANEXO III - Preencher'!C224</f>
        <v>UPA TORRÕES - CG Nº 009/2022</v>
      </c>
      <c r="C215" s="10"/>
      <c r="D215" s="11" t="str">
        <f>'[1]TCE - ANEXO III - Preencher'!E224</f>
        <v>VIRGINIA MACHADO MOTA SILVEIRA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269.36</v>
      </c>
      <c r="J215" s="14">
        <f>'[1]TCE - ANEXO III - Preencher'!K224</f>
        <v>0</v>
      </c>
      <c r="K215" s="15">
        <f>'[1]TCE - ANEXO III - Preencher'!L224</f>
        <v>513.25940000000003</v>
      </c>
      <c r="L215" s="15">
        <f>'[1]TCE - ANEXO III - Preencher'!M224</f>
        <v>3.33</v>
      </c>
      <c r="M215" s="15">
        <f t="shared" si="19"/>
        <v>509.92940000000004</v>
      </c>
      <c r="N215" s="15">
        <f>'[1]TCE - ANEXO III - Preencher'!O224</f>
        <v>3.31</v>
      </c>
      <c r="O215" s="15">
        <f>'[1]TCE - ANEXO III - Preencher'!P224</f>
        <v>0</v>
      </c>
      <c r="P215" s="16">
        <f t="shared" si="20"/>
        <v>3.31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2096.2800000000002</v>
      </c>
      <c r="Y215" s="15">
        <f>'[1]TCE - ANEXO III - Preencher'!Z224</f>
        <v>0</v>
      </c>
      <c r="Z215" s="16">
        <f t="shared" si="23"/>
        <v>2096.2800000000002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2878.8794000000003</v>
      </c>
    </row>
    <row r="216" spans="1:28" x14ac:dyDescent="0.2">
      <c r="A216" s="8">
        <f>IFERROR(VLOOKUP(B216,'[1]DADOS (OCULTAR)'!$Q$3:$S$136,3,0),"")</f>
        <v>9767633000870</v>
      </c>
      <c r="B216" s="9" t="str">
        <f>'[1]TCE - ANEXO III - Preencher'!C225</f>
        <v>UPA TORRÕES - CG Nº 009/2022</v>
      </c>
      <c r="C216" s="10"/>
      <c r="D216" s="11" t="str">
        <f>'[1]TCE - ANEXO III - Preencher'!E225</f>
        <v>VITORIA CONCEICAO RODRIGUES DE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93.45</v>
      </c>
      <c r="J216" s="14">
        <f>'[1]TCE - ANEXO III - Preencher'!K225</f>
        <v>0</v>
      </c>
      <c r="K216" s="15">
        <f>'[1]TCE - ANEXO III - Preencher'!L225</f>
        <v>513.25940000000003</v>
      </c>
      <c r="L216" s="15">
        <f>'[1]TCE - ANEXO III - Preencher'!M225</f>
        <v>32.42</v>
      </c>
      <c r="M216" s="15">
        <f t="shared" si="19"/>
        <v>480.83940000000001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67.5</v>
      </c>
      <c r="S216" s="16">
        <f t="shared" si="21"/>
        <v>-67.5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29.9</v>
      </c>
      <c r="Y216" s="15">
        <f>'[1]TCE - ANEXO III - Preencher'!Z225</f>
        <v>0</v>
      </c>
      <c r="Z216" s="16">
        <f t="shared" si="23"/>
        <v>29.9</v>
      </c>
      <c r="AA216" s="17" t="str">
        <f>IF('[1]TCE - ANEXO III - Preencher'!AB225="","",'[1]TCE - ANEXO III - Preencher'!AB225)</f>
        <v>Beneficio obrigatorio CCT Federacao – Plano Assistencial Agiben</v>
      </c>
      <c r="AB216" s="15">
        <f t="shared" si="18"/>
        <v>536.68939999999998</v>
      </c>
    </row>
    <row r="217" spans="1:28" x14ac:dyDescent="0.2">
      <c r="A217" s="8">
        <f>IFERROR(VLOOKUP(B217,'[1]DADOS (OCULTAR)'!$Q$3:$S$136,3,0),"")</f>
        <v>9767633000870</v>
      </c>
      <c r="B217" s="9" t="str">
        <f>'[1]TCE - ANEXO III - Preencher'!C226</f>
        <v>UPA TORRÕES - CG Nº 009/2022</v>
      </c>
      <c r="C217" s="10"/>
      <c r="D217" s="11" t="str">
        <f>'[1]TCE - ANEXO III - Preencher'!E226</f>
        <v>VIVIANE DA COSTA LINS PEDROSO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298.5</v>
      </c>
      <c r="J217" s="14">
        <f>'[1]TCE - ANEXO III - Preencher'!K226</f>
        <v>0</v>
      </c>
      <c r="K217" s="15">
        <f>'[1]TCE - ANEXO III - Preencher'!L226</f>
        <v>513.25940000000003</v>
      </c>
      <c r="L217" s="15">
        <f>'[1]TCE - ANEXO III - Preencher'!M226</f>
        <v>32.42</v>
      </c>
      <c r="M217" s="15">
        <f t="shared" si="19"/>
        <v>480.83940000000001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29.9</v>
      </c>
      <c r="Y217" s="15">
        <f>'[1]TCE - ANEXO III - Preencher'!Z226</f>
        <v>0</v>
      </c>
      <c r="Z217" s="16">
        <f t="shared" si="23"/>
        <v>29.9</v>
      </c>
      <c r="AA217" s="17" t="str">
        <f>IF('[1]TCE - ANEXO III - Preencher'!AB226="","",'[1]TCE - ANEXO III - Preencher'!AB226)</f>
        <v>Beneficio obrigatorio CCT Federacao – Plano Assistencial Agiben</v>
      </c>
      <c r="AB217" s="15">
        <f t="shared" si="18"/>
        <v>809.23940000000005</v>
      </c>
    </row>
    <row r="218" spans="1:28" x14ac:dyDescent="0.2">
      <c r="A218" s="8">
        <f>IFERROR(VLOOKUP(B218,'[1]DADOS (OCULTAR)'!$Q$3:$S$136,3,0),"")</f>
        <v>9767633000870</v>
      </c>
      <c r="B218" s="9" t="str">
        <f>'[1]TCE - ANEXO III - Preencher'!C227</f>
        <v>UPA TORRÕES - CG Nº 009/2022</v>
      </c>
      <c r="C218" s="10"/>
      <c r="D218" s="11" t="str">
        <f>'[1]TCE - ANEXO III - Preencher'!E227</f>
        <v>WALTER RICARDO LUIZ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3226-05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201.49</v>
      </c>
      <c r="J218" s="14">
        <f>'[1]TCE - ANEXO III - Preencher'!K227</f>
        <v>0</v>
      </c>
      <c r="K218" s="15">
        <f>'[1]TCE - ANEXO III - Preencher'!L227</f>
        <v>513.25940000000003</v>
      </c>
      <c r="L218" s="15">
        <f>'[1]TCE - ANEXO III - Preencher'!M227</f>
        <v>16.21</v>
      </c>
      <c r="M218" s="15">
        <f t="shared" si="19"/>
        <v>497.04940000000005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29.9</v>
      </c>
      <c r="Y218" s="15">
        <f>'[1]TCE - ANEXO III - Preencher'!Z227</f>
        <v>0</v>
      </c>
      <c r="Z218" s="16">
        <f t="shared" si="23"/>
        <v>29.9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728.43940000000009</v>
      </c>
    </row>
    <row r="219" spans="1:28" x14ac:dyDescent="0.2">
      <c r="A219" s="8">
        <f>IFERROR(VLOOKUP(B219,'[1]DADOS (OCULTAR)'!$Q$3:$S$136,3,0),"")</f>
        <v>9767633000870</v>
      </c>
      <c r="B219" s="9" t="str">
        <f>'[1]TCE - ANEXO III - Preencher'!C228</f>
        <v>UPA TORRÕES - CG Nº 009/2022</v>
      </c>
      <c r="C219" s="10"/>
      <c r="D219" s="11" t="str">
        <f>'[1]TCE - ANEXO III - Preencher'!E228</f>
        <v>WASHINGTON ERNANE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149.56</v>
      </c>
      <c r="J219" s="14">
        <f>'[1]TCE - ANEXO III - Preencher'!K228</f>
        <v>0</v>
      </c>
      <c r="K219" s="15">
        <f>'[1]TCE - ANEXO III - Preencher'!L228</f>
        <v>513.25940000000003</v>
      </c>
      <c r="L219" s="15">
        <f>'[1]TCE - ANEXO III - Preencher'!M228</f>
        <v>16.21</v>
      </c>
      <c r="M219" s="15">
        <f t="shared" si="19"/>
        <v>497.04940000000005</v>
      </c>
      <c r="N219" s="15">
        <f>'[1]TCE - ANEXO III - Preencher'!O228</f>
        <v>1.66</v>
      </c>
      <c r="O219" s="15">
        <f>'[1]TCE - ANEXO III - Preencher'!P228</f>
        <v>0</v>
      </c>
      <c r="P219" s="16">
        <f t="shared" si="20"/>
        <v>1.66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1704</v>
      </c>
      <c r="Y219" s="15">
        <f>'[1]TCE - ANEXO III - Preencher'!Z228</f>
        <v>0</v>
      </c>
      <c r="Z219" s="16">
        <f t="shared" si="23"/>
        <v>1704</v>
      </c>
      <c r="AA219" s="17" t="str">
        <f>IF('[1]TCE - ANEXO III - Preencher'!AB228="","",'[1]TCE - ANEXO III - Preencher'!AB228)</f>
        <v>Abono assistencial financeiro – complemento Piso da Enfermagem</v>
      </c>
      <c r="AB219" s="15">
        <f t="shared" si="18"/>
        <v>2352.2694000000001</v>
      </c>
    </row>
    <row r="220" spans="1:28" x14ac:dyDescent="0.2">
      <c r="A220" s="8">
        <f>IFERROR(VLOOKUP(B220,'[1]DADOS (OCULTAR)'!$Q$3:$S$136,3,0),"")</f>
        <v>9767633000870</v>
      </c>
      <c r="B220" s="9" t="str">
        <f>'[1]TCE - ANEXO III - Preencher'!C229</f>
        <v>UPA TORRÕES - CG Nº 009/2022</v>
      </c>
      <c r="C220" s="10"/>
      <c r="D220" s="11" t="str">
        <f>'[1]TCE - ANEXO III - Preencher'!E229</f>
        <v>WENDERSON MARINHO SOARES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5151-10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159.93</v>
      </c>
      <c r="J220" s="14">
        <f>'[1]TCE - ANEXO III - Preencher'!K229</f>
        <v>0</v>
      </c>
      <c r="K220" s="15">
        <f>'[1]TCE - ANEXO III - Preencher'!L229</f>
        <v>513.25940000000003</v>
      </c>
      <c r="L220" s="15">
        <f>'[1]TCE - ANEXO III - Preencher'!M229</f>
        <v>16.21</v>
      </c>
      <c r="M220" s="15">
        <f t="shared" si="19"/>
        <v>497.04940000000005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29.9</v>
      </c>
      <c r="Y220" s="15">
        <f>'[1]TCE - ANEXO III - Preencher'!Z229</f>
        <v>0</v>
      </c>
      <c r="Z220" s="16">
        <f t="shared" si="23"/>
        <v>29.9</v>
      </c>
      <c r="AA220" s="17" t="str">
        <f>IF('[1]TCE - ANEXO III - Preencher'!AB229="","",'[1]TCE - ANEXO III - Preencher'!AB229)</f>
        <v>Beneficio obrigatorio CCT Federacao – Plano Assistencial Agiben</v>
      </c>
      <c r="AB220" s="15">
        <f t="shared" si="18"/>
        <v>686.87940000000003</v>
      </c>
    </row>
    <row r="221" spans="1:28" x14ac:dyDescent="0.2">
      <c r="A221" s="8">
        <f>IFERROR(VLOOKUP(B221,'[1]DADOS (OCULTAR)'!$Q$3:$S$136,3,0),"")</f>
        <v>9767633000870</v>
      </c>
      <c r="B221" s="9" t="str">
        <f>'[1]TCE - ANEXO III - Preencher'!C230</f>
        <v>UPA TORRÕES - CG Nº 009/2022</v>
      </c>
      <c r="C221" s="10"/>
      <c r="D221" s="11" t="str">
        <f>'[1]TCE - ANEXO III - Preencher'!E230</f>
        <v>WILSON ALBUQUERQUE FRANCA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05/2026</v>
      </c>
      <c r="H221" s="14" t="str">
        <f>'[1]TCE - ANEXO III - Preencher'!I230</f>
        <v>0,00</v>
      </c>
      <c r="I221" s="14">
        <f>'[1]TCE - ANEXO III - Preencher'!J230</f>
        <v>260.85000000000002</v>
      </c>
      <c r="J221" s="14">
        <f>'[1]TCE - ANEXO III - Preencher'!K230</f>
        <v>0</v>
      </c>
      <c r="K221" s="15">
        <f>'[1]TCE - ANEXO III - Preencher'!L230</f>
        <v>513.25940000000003</v>
      </c>
      <c r="L221" s="15">
        <f>'[1]TCE - ANEXO III - Preencher'!M230</f>
        <v>16.21</v>
      </c>
      <c r="M221" s="15">
        <f t="shared" si="19"/>
        <v>497.04940000000005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29.9</v>
      </c>
      <c r="Y221" s="15">
        <f>'[1]TCE - ANEXO III - Preencher'!Z230</f>
        <v>0</v>
      </c>
      <c r="Z221" s="16">
        <f t="shared" si="23"/>
        <v>29.9</v>
      </c>
      <c r="AA221" s="17" t="str">
        <f>IF('[1]TCE - ANEXO III - Preencher'!AB230="","",'[1]TCE - ANEXO III - Preencher'!AB230)</f>
        <v>Beneficio obrigatorio CCT Federacao – Plano Assistencial Agiben</v>
      </c>
      <c r="AB221" s="15">
        <f t="shared" si="18"/>
        <v>787.79939999999999</v>
      </c>
    </row>
    <row r="222" spans="1:28" x14ac:dyDescent="0.2">
      <c r="A222" s="8">
        <f>IFERROR(VLOOKUP(B222,'[1]DADOS (OCULTAR)'!$Q$3:$S$136,3,0),"")</f>
        <v>9767633000870</v>
      </c>
      <c r="B222" s="9" t="str">
        <f>'[1]TCE - ANEXO III - Preencher'!C231</f>
        <v>UPA TORRÕES - CG Nº 009/2022</v>
      </c>
      <c r="C222" s="10"/>
      <c r="D222" s="11" t="str">
        <f>'[1]TCE - ANEXO III - Preencher'!E231</f>
        <v xml:space="preserve">YANKA BEATRIZ BALBINO DA SILVA 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05/2026</v>
      </c>
      <c r="H222" s="14" t="str">
        <f>'[1]TCE - ANEXO III - Preencher'!I231</f>
        <v>0,00</v>
      </c>
      <c r="I222" s="14">
        <f>'[1]TCE - ANEXO III - Preencher'!J231</f>
        <v>201.54</v>
      </c>
      <c r="J222" s="14">
        <f>'[1]TCE - ANEXO III - Preencher'!K231</f>
        <v>0</v>
      </c>
      <c r="K222" s="15">
        <f>'[1]TCE - ANEXO III - Preencher'!L231</f>
        <v>513.25940000000003</v>
      </c>
      <c r="L222" s="15">
        <f>'[1]TCE - ANEXO III - Preencher'!M231</f>
        <v>2.79</v>
      </c>
      <c r="M222" s="15">
        <f t="shared" si="19"/>
        <v>510.46940000000001</v>
      </c>
      <c r="N222" s="15">
        <f>'[1]TCE - ANEXO III - Preencher'!O231</f>
        <v>3.31</v>
      </c>
      <c r="O222" s="15">
        <f>'[1]TCE - ANEXO III - Preencher'!P231</f>
        <v>0</v>
      </c>
      <c r="P222" s="16">
        <f t="shared" si="20"/>
        <v>3.31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2459.15</v>
      </c>
      <c r="Y222" s="15">
        <f>'[1]TCE - ANEXO III - Preencher'!Z231</f>
        <v>0</v>
      </c>
      <c r="Z222" s="16">
        <f t="shared" si="23"/>
        <v>2459.15</v>
      </c>
      <c r="AA222" s="17" t="str">
        <f>IF('[1]TCE - ANEXO III - Preencher'!AB231="","",'[1]TCE - ANEXO III - Preencher'!AB231)</f>
        <v>Abono assistencial financeiro – complemento Piso da Enfermagem</v>
      </c>
      <c r="AB222" s="15">
        <f t="shared" si="18"/>
        <v>3174.4694</v>
      </c>
    </row>
    <row r="223" spans="1:28" x14ac:dyDescent="0.2">
      <c r="A223" s="8">
        <f>IFERROR(VLOOKUP(B223,'[1]DADOS (OCULTAR)'!$Q$3:$S$136,3,0),"")</f>
        <v>9767633000870</v>
      </c>
      <c r="B223" s="9" t="str">
        <f>'[1]TCE - ANEXO III - Preencher'!C232</f>
        <v>UPA TORRÕES - CG Nº 009/2022</v>
      </c>
      <c r="C223" s="10"/>
      <c r="D223" s="11" t="str">
        <f>'[1]TCE - ANEXO III - Preencher'!E232</f>
        <v>YASMIM FERREIRA ANICETO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05/2026</v>
      </c>
      <c r="H223" s="14" t="str">
        <f>'[1]TCE - ANEXO III - Preencher'!I232</f>
        <v>0,00</v>
      </c>
      <c r="I223" s="14">
        <f>'[1]TCE - ANEXO III - Preencher'!J232</f>
        <v>201.54</v>
      </c>
      <c r="J223" s="14">
        <f>'[1]TCE - ANEXO III - Preencher'!K232</f>
        <v>0</v>
      </c>
      <c r="K223" s="15">
        <f>'[1]TCE - ANEXO III - Preencher'!L232</f>
        <v>513.25940000000003</v>
      </c>
      <c r="L223" s="15">
        <f>'[1]TCE - ANEXO III - Preencher'!M232</f>
        <v>2.79</v>
      </c>
      <c r="M223" s="15">
        <f t="shared" si="19"/>
        <v>510.46940000000001</v>
      </c>
      <c r="N223" s="15">
        <f>'[1]TCE - ANEXO III - Preencher'!O232</f>
        <v>3.31</v>
      </c>
      <c r="O223" s="15">
        <f>'[1]TCE - ANEXO III - Preencher'!P232</f>
        <v>0</v>
      </c>
      <c r="P223" s="16">
        <f t="shared" si="20"/>
        <v>3.31</v>
      </c>
      <c r="Q223" s="15">
        <f>'[1]TCE - ANEXO III - Preencher'!R232</f>
        <v>222.08</v>
      </c>
      <c r="R223" s="15">
        <f>'[1]TCE - ANEXO III - Preencher'!S232</f>
        <v>111.54</v>
      </c>
      <c r="S223" s="16">
        <f t="shared" si="21"/>
        <v>110.54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2459.15</v>
      </c>
      <c r="Y223" s="15">
        <f>'[1]TCE - ANEXO III - Preencher'!Z232</f>
        <v>0</v>
      </c>
      <c r="Z223" s="16">
        <f t="shared" si="23"/>
        <v>2459.15</v>
      </c>
      <c r="AA223" s="17" t="str">
        <f>IF('[1]TCE - ANEXO III - Preencher'!AB232="","",'[1]TCE - ANEXO III - Preencher'!AB232)</f>
        <v>Abono assistencial financeiro – complemento Piso da Enfermagem</v>
      </c>
      <c r="AB223" s="15">
        <f t="shared" si="18"/>
        <v>3285.0093999999999</v>
      </c>
    </row>
    <row r="224" spans="1:28" x14ac:dyDescent="0.2">
      <c r="A224" s="8">
        <f>IFERROR(VLOOKUP(B224,'[1]DADOS (OCULTAR)'!$Q$3:$S$136,3,0),"")</f>
        <v>9767633000870</v>
      </c>
      <c r="B224" s="9" t="str">
        <f>'[1]TCE - ANEXO III - Preencher'!C233</f>
        <v>UPA TORRÕES - CG Nº 009/2022</v>
      </c>
      <c r="C224" s="10"/>
      <c r="D224" s="11" t="str">
        <f>'[1]TCE - ANEXO III - Preencher'!E233</f>
        <v>ANGELICA SOUZA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05/2026</v>
      </c>
      <c r="H224" s="14" t="str">
        <f>'[1]TCE - ANEXO III - Preencher'!I233</f>
        <v>0,00</v>
      </c>
      <c r="I224" s="14" t="str">
        <f>'[1]TCE - ANEXO III - Preencher'!J233</f>
        <v>0,00</v>
      </c>
      <c r="J224" s="14" t="str">
        <f>'[1]TCE - ANEXO III - Preencher'!K233</f>
        <v>0,00</v>
      </c>
      <c r="K224" s="15" t="str">
        <f>'[1]TCE - ANEXO III - Preencher'!L233</f>
        <v>0,00</v>
      </c>
      <c r="L224" s="15" t="str">
        <f>'[1]TCE - ANEXO III - Preencher'!M233</f>
        <v>0,00</v>
      </c>
      <c r="M224" s="15">
        <f t="shared" si="19"/>
        <v>0</v>
      </c>
      <c r="N224" s="15">
        <f>'[1]TCE - ANEXO III - Preencher'!O233</f>
        <v>1.66</v>
      </c>
      <c r="O224" s="15">
        <f>'[1]TCE - ANEXO III - Preencher'!P233</f>
        <v>0</v>
      </c>
      <c r="P224" s="16">
        <f t="shared" si="20"/>
        <v>1.66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1.66</v>
      </c>
    </row>
    <row r="225" spans="1:28" x14ac:dyDescent="0.2">
      <c r="A225" s="8">
        <f>IFERROR(VLOOKUP(B225,'[1]DADOS (OCULTAR)'!$Q$3:$S$136,3,0),"")</f>
        <v>9767633000870</v>
      </c>
      <c r="B225" s="9" t="str">
        <f>'[1]TCE - ANEXO III - Preencher'!C234</f>
        <v>UPA TORRÕES - CG Nº 009/2022</v>
      </c>
      <c r="C225" s="10"/>
      <c r="D225" s="11" t="str">
        <f>'[1]TCE - ANEXO III - Preencher'!E234</f>
        <v>JEANNE CORREIA DA SILVA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05/2026</v>
      </c>
      <c r="H225" s="14" t="str">
        <f>'[1]TCE - ANEXO III - Preencher'!I234</f>
        <v>0,00</v>
      </c>
      <c r="I225" s="14" t="str">
        <f>'[1]TCE - ANEXO III - Preencher'!J234</f>
        <v>0,00</v>
      </c>
      <c r="J225" s="14" t="str">
        <f>'[1]TCE - ANEXO III - Preencher'!K234</f>
        <v>0,00</v>
      </c>
      <c r="K225" s="15" t="str">
        <f>'[1]TCE - ANEXO III - Preencher'!L234</f>
        <v>0,00</v>
      </c>
      <c r="L225" s="15" t="str">
        <f>'[1]TCE - ANEXO III - Preencher'!M234</f>
        <v>0,00</v>
      </c>
      <c r="M225" s="15">
        <f t="shared" si="19"/>
        <v>0</v>
      </c>
      <c r="N225" s="15">
        <f>'[1]TCE - ANEXO III - Preencher'!O234</f>
        <v>1.66</v>
      </c>
      <c r="O225" s="15">
        <f>'[1]TCE - ANEXO III - Preencher'!P234</f>
        <v>0</v>
      </c>
      <c r="P225" s="16">
        <f t="shared" si="20"/>
        <v>1.66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1.66</v>
      </c>
    </row>
    <row r="226" spans="1:28" x14ac:dyDescent="0.2">
      <c r="A226" s="8">
        <f>IFERROR(VLOOKUP(B226,'[1]DADOS (OCULTAR)'!$Q$3:$S$136,3,0),"")</f>
        <v>9767633000870</v>
      </c>
      <c r="B226" s="9" t="str">
        <f>'[1]TCE - ANEXO III - Preencher'!C235</f>
        <v>UPA TORRÕES - CG Nº 009/2022</v>
      </c>
      <c r="C226" s="10"/>
      <c r="D226" s="11" t="str">
        <f>'[1]TCE - ANEXO III - Preencher'!E235</f>
        <v>ISABEL CRISTINA VALENÇA BARBOSA CRUZ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4110-30</v>
      </c>
      <c r="G226" s="13" t="str">
        <f>IF('[1]TCE - ANEXO III - Preencher'!H235="","",'[1]TCE - ANEXO III - Preencher'!H235)</f>
        <v>05/2026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29.9</v>
      </c>
      <c r="Y226" s="15">
        <f>'[1]TCE - ANEXO III - Preencher'!Z235</f>
        <v>0</v>
      </c>
      <c r="Z226" s="16">
        <f t="shared" si="23"/>
        <v>29.9</v>
      </c>
      <c r="AA226" s="17" t="str">
        <f>IF('[1]TCE - ANEXO III - Preencher'!AB235="","",'[1]TCE - ANEXO III - Preencher'!AB235)</f>
        <v>Beneficio obrigatorio CCT Federacao – Plano Assistencial Agiben</v>
      </c>
      <c r="AB226" s="15">
        <f t="shared" si="18"/>
        <v>29.9</v>
      </c>
    </row>
    <row r="227" spans="1:28" x14ac:dyDescent="0.2">
      <c r="A227" s="8">
        <f>IFERROR(VLOOKUP(B227,'[1]DADOS (OCULTAR)'!$Q$3:$S$136,3,0),"")</f>
        <v>9767633000870</v>
      </c>
      <c r="B227" s="9" t="str">
        <f>'[1]TCE - ANEXO III - Preencher'!C236</f>
        <v>UPA TORRÕES - CG Nº 009/2022</v>
      </c>
      <c r="C227" s="10"/>
      <c r="D227" s="11" t="str">
        <f>'[1]TCE - ANEXO III - Preencher'!E236</f>
        <v>FRANCISCO AMERICO BEZERRA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5211-30</v>
      </c>
      <c r="G227" s="13" t="str">
        <f>IF('[1]TCE - ANEXO III - Preencher'!H236="","",'[1]TCE - ANEXO III - Preencher'!H236)</f>
        <v>05/2026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29.9</v>
      </c>
      <c r="Y227" s="15">
        <f>'[1]TCE - ANEXO III - Preencher'!Z236</f>
        <v>0</v>
      </c>
      <c r="Z227" s="16">
        <f t="shared" si="23"/>
        <v>29.9</v>
      </c>
      <c r="AA227" s="17" t="str">
        <f>IF('[1]TCE - ANEXO III - Preencher'!AB236="","",'[1]TCE - ANEXO III - Preencher'!AB236)</f>
        <v>Beneficio obrigatorio CCT Federacao – Plano Assistencial Agiben</v>
      </c>
      <c r="AB227" s="15">
        <f t="shared" si="18"/>
        <v>29.9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2026-06-25T19:58:03Z</dcterms:created>
  <dcterms:modified xsi:type="dcterms:W3CDTF">2026-06-25T19:58:51Z</dcterms:modified>
</cp:coreProperties>
</file>