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parte 03 excel\"/>
    </mc:Choice>
  </mc:AlternateContent>
  <bookViews>
    <workbookView xWindow="0" yWindow="0" windowWidth="21600" windowHeight="862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<sst xmlns="http://schemas.openxmlformats.org/spreadsheetml/2006/main" count="8" uniqueCount="8">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</sst>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6\PCF%2005%202026\13%20PCF%200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CG Nº 009/2022</v>
          </cell>
          <cell r="F10" t="str">
            <v>2026NE000814</v>
          </cell>
          <cell r="G10">
            <v>46024</v>
          </cell>
          <cell r="H10">
            <v>10334373.15</v>
          </cell>
          <cell r="I10" t="str">
            <v>2026OB034408</v>
          </cell>
          <cell r="J10">
            <v>46149</v>
          </cell>
          <cell r="N10">
            <v>762700.76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2026NE000814</v>
          </cell>
          <cell r="G11">
            <v>46024</v>
          </cell>
          <cell r="H11">
            <v>10334373.15</v>
          </cell>
          <cell r="I11" t="str">
            <v>2026OB034486</v>
          </cell>
          <cell r="J11">
            <v>46149</v>
          </cell>
          <cell r="N11">
            <v>106831.76</v>
          </cell>
        </row>
        <row r="12">
          <cell r="B12">
            <v>9767633000870</v>
          </cell>
          <cell r="C12" t="str">
            <v>UPA TORRÕES - CG Nº 009/2022</v>
          </cell>
          <cell r="F12" t="str">
            <v>2026NE000814</v>
          </cell>
          <cell r="G12">
            <v>46024</v>
          </cell>
          <cell r="H12">
            <v>10334373.15</v>
          </cell>
          <cell r="I12" t="str">
            <v>2026OB037154</v>
          </cell>
          <cell r="J12">
            <v>46156</v>
          </cell>
          <cell r="N12">
            <v>389160.5</v>
          </cell>
        </row>
        <row r="13">
          <cell r="B13" t="str">
            <v/>
          </cell>
        </row>
        <row r="14">
          <cell r="B14">
            <v>9767633000870</v>
          </cell>
          <cell r="C14" t="str">
            <v>UPA TORRÕES - CG Nº 009/2022</v>
          </cell>
          <cell r="F14" t="str">
            <v>2026NE000815</v>
          </cell>
          <cell r="G14">
            <v>46024</v>
          </cell>
          <cell r="H14">
            <v>4983333.34</v>
          </cell>
          <cell r="I14" t="str">
            <v>2026OB035194</v>
          </cell>
          <cell r="J14">
            <v>46149</v>
          </cell>
          <cell r="N14">
            <v>500000</v>
          </cell>
        </row>
        <row r="15">
          <cell r="B15">
            <v>9767633000870</v>
          </cell>
          <cell r="C15" t="str">
            <v>UPA TORRÕES - CG Nº 009/2022</v>
          </cell>
          <cell r="F15" t="str">
            <v>2026NE000817</v>
          </cell>
          <cell r="G15">
            <v>46024</v>
          </cell>
          <cell r="H15">
            <v>361065.05</v>
          </cell>
          <cell r="I15" t="str">
            <v>2026OB034513</v>
          </cell>
          <cell r="J15">
            <v>46149</v>
          </cell>
          <cell r="N15">
            <v>45321.97</v>
          </cell>
        </row>
        <row r="16">
          <cell r="B16" t="str">
            <v/>
          </cell>
        </row>
        <row r="17">
          <cell r="B17">
            <v>9767633000870</v>
          </cell>
          <cell r="C17" t="str">
            <v>UPA TORRÕES - CG Nº 009/2022</v>
          </cell>
          <cell r="F17" t="str">
            <v>2026NE001664</v>
          </cell>
          <cell r="G17">
            <v>46024</v>
          </cell>
          <cell r="H17">
            <v>1825896.71</v>
          </cell>
          <cell r="I17" t="str">
            <v>2026OB035006</v>
          </cell>
          <cell r="J17">
            <v>46147</v>
          </cell>
          <cell r="N17">
            <v>176154.21</v>
          </cell>
        </row>
        <row r="18">
          <cell r="B18" t="str">
            <v/>
          </cell>
        </row>
        <row r="19">
          <cell r="B19">
            <v>9767633000870</v>
          </cell>
          <cell r="C19" t="str">
            <v>UPA TORRÕES - CG Nº 009/2022</v>
          </cell>
          <cell r="F19" t="str">
            <v>2026NE005283</v>
          </cell>
          <cell r="G19">
            <v>46083</v>
          </cell>
          <cell r="H19">
            <v>487039.58</v>
          </cell>
          <cell r="I19" t="str">
            <v>2026OB041589</v>
          </cell>
          <cell r="J19">
            <v>46163</v>
          </cell>
          <cell r="N19">
            <v>213893.34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2026NE000814</v>
      </c>
      <c r="D2" s="4">
        <f>IF('[1]TCE - ANEXO V - REC. Preencher'!G10="","",'[1]TCE - ANEXO V - REC. Preencher'!G10)</f>
        <v>46024</v>
      </c>
      <c r="E2" s="5">
        <f>'[1]TCE - ANEXO V - REC. Preencher'!H10</f>
        <v>10334373.15</v>
      </c>
      <c r="F2" s="3" t="str">
        <f>'[1]TCE - ANEXO V - REC. Preencher'!I10</f>
        <v>2026OB034408</v>
      </c>
      <c r="G2" s="4">
        <f>IF('[1]TCE - ANEXO V - REC. Preencher'!J10="","",'[1]TCE - ANEXO V - REC. Preencher'!J10)</f>
        <v>46149</v>
      </c>
      <c r="H2" s="5">
        <f>'[1]TCE - ANEXO V - REC. Preencher'!N10</f>
        <v>762700.76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2026NE000814</v>
      </c>
      <c r="D3" s="4">
        <f>IF('[1]TCE - ANEXO V - REC. Preencher'!G11="","",'[1]TCE - ANEXO V - REC. Preencher'!G11)</f>
        <v>46024</v>
      </c>
      <c r="E3" s="5">
        <f>'[1]TCE - ANEXO V - REC. Preencher'!H11</f>
        <v>10334373.15</v>
      </c>
      <c r="F3" s="3" t="str">
        <f>'[1]TCE - ANEXO V - REC. Preencher'!I11</f>
        <v>2026OB034486</v>
      </c>
      <c r="G3" s="4">
        <f>IF('[1]TCE - ANEXO V - REC. Preencher'!J11="","",'[1]TCE - ANEXO V - REC. Preencher'!J11)</f>
        <v>46149</v>
      </c>
      <c r="H3" s="5">
        <f>'[1]TCE - ANEXO V - REC. Preencher'!N11</f>
        <v>106831.76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CG Nº 009/2022</v>
      </c>
      <c r="C4" s="3" t="str">
        <f>'[1]TCE - ANEXO V - REC. Preencher'!F12</f>
        <v>2026NE000814</v>
      </c>
      <c r="D4" s="4">
        <f>IF('[1]TCE - ANEXO V - REC. Preencher'!G12="","",'[1]TCE - ANEXO V - REC. Preencher'!G12)</f>
        <v>46024</v>
      </c>
      <c r="E4" s="5">
        <f>'[1]TCE - ANEXO V - REC. Preencher'!H12</f>
        <v>10334373.15</v>
      </c>
      <c r="F4" s="3" t="str">
        <f>'[1]TCE - ANEXO V - REC. Preencher'!I12</f>
        <v>2026OB037154</v>
      </c>
      <c r="G4" s="4">
        <f>IF('[1]TCE - ANEXO V - REC. Preencher'!J12="","",'[1]TCE - ANEXO V - REC. Preencher'!J12)</f>
        <v>46156</v>
      </c>
      <c r="H4" s="5">
        <f>'[1]TCE - ANEXO V - REC. Preencher'!N12</f>
        <v>389160.5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>
        <f>'[1]TCE - ANEXO V - REC. Preencher'!B14</f>
        <v>9767633000870</v>
      </c>
      <c r="B6" s="3" t="str">
        <f>'[1]TCE - ANEXO V - REC. Preencher'!C14</f>
        <v>UPA TORRÕES - CG Nº 009/2022</v>
      </c>
      <c r="C6" s="3" t="str">
        <f>'[1]TCE - ANEXO V - REC. Preencher'!F14</f>
        <v>2026NE000815</v>
      </c>
      <c r="D6" s="4">
        <f>IF('[1]TCE - ANEXO V - REC. Preencher'!G14="","",'[1]TCE - ANEXO V - REC. Preencher'!G14)</f>
        <v>46024</v>
      </c>
      <c r="E6" s="5">
        <f>'[1]TCE - ANEXO V - REC. Preencher'!H14</f>
        <v>4983333.34</v>
      </c>
      <c r="F6" s="3" t="str">
        <f>'[1]TCE - ANEXO V - REC. Preencher'!I14</f>
        <v>2026OB035194</v>
      </c>
      <c r="G6" s="4">
        <f>IF('[1]TCE - ANEXO V - REC. Preencher'!J14="","",'[1]TCE - ANEXO V - REC. Preencher'!J14)</f>
        <v>46149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9767633000870</v>
      </c>
      <c r="B7" s="3" t="str">
        <f>'[1]TCE - ANEXO V - REC. Preencher'!C15</f>
        <v>UPA TORRÕES - CG Nº 009/2022</v>
      </c>
      <c r="C7" s="3" t="str">
        <f>'[1]TCE - ANEXO V - REC. Preencher'!F15</f>
        <v>2026NE000817</v>
      </c>
      <c r="D7" s="4">
        <f>IF('[1]TCE - ANEXO V - REC. Preencher'!G15="","",'[1]TCE - ANEXO V - REC. Preencher'!G15)</f>
        <v>46024</v>
      </c>
      <c r="E7" s="5">
        <f>'[1]TCE - ANEXO V - REC. Preencher'!H15</f>
        <v>361065.05</v>
      </c>
      <c r="F7" s="3" t="str">
        <f>'[1]TCE - ANEXO V - REC. Preencher'!I15</f>
        <v>2026OB034513</v>
      </c>
      <c r="G7" s="4">
        <f>IF('[1]TCE - ANEXO V - REC. Preencher'!J15="","",'[1]TCE - ANEXO V - REC. Preencher'!J15)</f>
        <v>46149</v>
      </c>
      <c r="H7" s="5">
        <f>'[1]TCE - ANEXO V - REC. Preencher'!N15</f>
        <v>45321.97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>
        <f>'[1]TCE - ANEXO V - REC. Preencher'!B17</f>
        <v>9767633000870</v>
      </c>
      <c r="B9" s="3" t="str">
        <f>'[1]TCE - ANEXO V - REC. Preencher'!C17</f>
        <v>UPA TORRÕES - CG Nº 009/2022</v>
      </c>
      <c r="C9" s="3" t="str">
        <f>'[1]TCE - ANEXO V - REC. Preencher'!F17</f>
        <v>2026NE001664</v>
      </c>
      <c r="D9" s="4">
        <f>IF('[1]TCE - ANEXO V - REC. Preencher'!G17="","",'[1]TCE - ANEXO V - REC. Preencher'!G17)</f>
        <v>46024</v>
      </c>
      <c r="E9" s="5">
        <f>'[1]TCE - ANEXO V - REC. Preencher'!H17</f>
        <v>1825896.71</v>
      </c>
      <c r="F9" s="3" t="str">
        <f>'[1]TCE - ANEXO V - REC. Preencher'!I17</f>
        <v>2026OB035006</v>
      </c>
      <c r="G9" s="4">
        <f>IF('[1]TCE - ANEXO V - REC. Preencher'!J17="","",'[1]TCE - ANEXO V - REC. Preencher'!J17)</f>
        <v>46147</v>
      </c>
      <c r="H9" s="5">
        <f>'[1]TCE - ANEXO V - REC. Preencher'!N17</f>
        <v>176154.21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>
        <f>'[1]TCE - ANEXO V - REC. Preencher'!B19</f>
        <v>9767633000870</v>
      </c>
      <c r="B11" s="3" t="str">
        <f>'[1]TCE - ANEXO V - REC. Preencher'!C19</f>
        <v>UPA TORRÕES - CG Nº 009/2022</v>
      </c>
      <c r="C11" s="3" t="str">
        <f>'[1]TCE - ANEXO V - REC. Preencher'!F19</f>
        <v>2026NE005283</v>
      </c>
      <c r="D11" s="4">
        <f>IF('[1]TCE - ANEXO V - REC. Preencher'!G19="","",'[1]TCE - ANEXO V - REC. Preencher'!G19)</f>
        <v>46083</v>
      </c>
      <c r="E11" s="5">
        <f>'[1]TCE - ANEXO V - REC. Preencher'!H19</f>
        <v>487039.58</v>
      </c>
      <c r="F11" s="3" t="str">
        <f>'[1]TCE - ANEXO V - REC. Preencher'!I19</f>
        <v>2026OB041589</v>
      </c>
      <c r="G11" s="4">
        <f>IF('[1]TCE - ANEXO V - REC. Preencher'!J19="","",'[1]TCE - ANEXO V - REC. Preencher'!J19)</f>
        <v>46163</v>
      </c>
      <c r="H11" s="5">
        <f>'[1]TCE - ANEXO V - REC. Preencher'!N19</f>
        <v>213893.34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2026-06-25T19:59:33Z</dcterms:created>
  <dcterms:modified xsi:type="dcterms:W3CDTF">2026-06-25T19:59:50Z</dcterms:modified>
</cp:coreProperties>
</file>