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5.2026 MAIO\TCE\"/>
    </mc:Choice>
  </mc:AlternateContent>
  <xr:revisionPtr revIDLastSave="0" documentId="8_{F5703FAC-BB97-4CE0-90C9-9E9F99F5B422}" xr6:coauthVersionLast="47" xr6:coauthVersionMax="47" xr10:uidLastSave="{00000000-0000-0000-0000-000000000000}"/>
  <bookViews>
    <workbookView xWindow="-120" yWindow="-120" windowWidth="29040" windowHeight="15840" xr2:uid="{A4CF3777-4CF2-41F7-B67C-EBF9DB7B3373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<sst xmlns="http://schemas.openxmlformats.org/spreadsheetml/2006/main" count="753" uniqueCount="476">
  <si>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</si>
  <si>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</si>
  <si>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</si>
  <si>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</si>
  <si>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</si>
  <si>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</si>
  <si>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</si>
  <si>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</si>
  <si>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</si>
  <si>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</si>
  <si>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</si>
  <si>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</si>
  <si>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</si>
  <si>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</si>
  <si>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</si>
  <si>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</si>
  <si>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</si>
  <si>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</si>
  <si>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</si>
  <si>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</si>
  <si>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</si>
  <si>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</si>
  <si>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</si>
  <si>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</si>
  <si>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</si>
  <si>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</si>
  <si>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</si>
  <si>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</si>
  <si>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</si>
  <si>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</si>
  <si>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</si>
  <si>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</si>
  <si>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</si>
  <si>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</si>
  <si>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</si>
  <si>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</si>
  <si>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</si>
  <si>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</si>
  <si>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</si>
  <si>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</si>
  <si>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</si>
  <si>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</si>
  <si>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</si>
  <si>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</si>
  <si>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</si>
  <si>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</si>
  <si>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</si>
  <si>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</si>
  <si>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</si>
  <si>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</si>
  <si>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</si>
  <si>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</si>
  <si>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</si>
  <si>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</si>
  <si>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</si>
  <si>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</si>
  <si>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</si>
  <si>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</si>
  <si>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</si>
  <si>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</si>
  <si>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</si>
  <si>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</si>
  <si>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</si>
  <si>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</si>
  <si>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</si>
  <si>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</si>
  <si>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</si>
  <si>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</si>
  <si>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</si>
  <si>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</si>
  <si>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</si>
  <si>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</si>
  <si>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</si>
  <si>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</si>
  <si>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</si>
  <si>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</si>
  <si>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</si>
  <si>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</si>
  <si>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</si>
  <si>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</si>
  <si>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</si>
  <si>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</si>
  <si>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</si>
  <si>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</si>
  <si>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</si>
  <si>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</si>
  <si>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</si>
  <si>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</si>
  <si>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</si>
  <si>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</si>
  <si>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</si>
  <si>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</si>
  <si>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</si>
  <si>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</si>
  <si>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</si>
  <si>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</si>
  <si>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</si>
  <si>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</si>
  <si>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</si>
  <si>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</si>
  <si>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</si>
  <si>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</si>
  <si>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</si>
  <si>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</si>
  <si>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</si>
  <si>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</si>
  <si>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</si>
  <si>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</si>
  <si>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</si>
  <si>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</si>
  <si>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</si>
  <si>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</si>
  <si>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</si>
  <si>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</si>
  <si>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</si>
  <si>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65.955.335/0001-09</t>
  </si>
  <si>
    <t>RODRIGUES E REZENDE SERVICOS MEDICOS LTDA</t>
  </si>
  <si>
    <t>https://www.hospitalmarialucinda.org/files/pdf/contrato-rodrigues-e-rezende-16_23_7-484754328-rodrigues-e-rezende-servicos-medicos-ltda.pdf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</si>
  <si>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</si>
  <si>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</si>
  <si>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</si>
  <si>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</si>
  <si>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</si>
  <si>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</si>
  <si>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</si>
  <si>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</si>
  <si>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</si>
  <si>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</si>
  <si>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</si>
  <si>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</si>
  <si>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</si>
  <si>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</si>
  <si>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</si>
  <si>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</si>
  <si>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60.577.717/0001-22</t>
  </si>
  <si>
    <t>2HT0 LTDA</t>
  </si>
  <si>
    <t>https://www.hospitalmarialucinda.org/files/pdf/contrato-2ht0-ltda-16_23_7-417270607-2ht0-ltda-contrato.pdf</t>
  </si>
  <si>
    <t>27 - Serviços de Cozinha e Copeira</t>
  </si>
  <si>
    <t>51.678.405/0001-14</t>
  </si>
  <si>
    <t>BM MEDICINA LTDA</t>
  </si>
  <si>
    <t>https://www.hospitalmarialucinda.org/files/pdf/contrato-bm-medicina-ltda-16_23_7-423161404-bm-medicina-ltda.pdf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</si>
  <si>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</si>
  <si>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</si>
  <si>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</si>
  <si>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</si>
  <si>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63.919.050/0001-97</t>
  </si>
  <si>
    <t>ANA LETICIA LACERDA PAIVA SERVICOS MEDICOS LTDA</t>
  </si>
  <si>
    <t>https://www.hospitalmarialucinda.org/files/pdf/contrato-ana-leticia-lacerda-16_23_7-336988844-ana-leticia-lacerda-paiva-servicos-medicos-ltda.pdf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</si>
  <si>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</si>
  <si>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</si>
  <si>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</si>
  <si>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</si>
  <si>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</si>
  <si>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</si>
  <si>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32 - Consultorias e Treinamentos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</si>
  <si>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</si>
  <si>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</si>
  <si>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33 - Serviços Técnicos Profissionais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</si>
  <si>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</si>
  <si>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</si>
  <si>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34 - Dedetização</t>
  </si>
  <si>
    <t>50.702.459/0001-05</t>
  </si>
  <si>
    <t>B.O.S SERVICOS MEDICOS LTDA</t>
  </si>
  <si>
    <t>https://www.hospitalmarialucinda.org/files/pdf/contrato-b.o.s-servicos-medicos-16_23_7-970241333-b.o.s-servicos-medicos-ltda.pdf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</si>
  <si>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</si>
  <si>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</si>
  <si>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</si>
  <si>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</si>
  <si>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</si>
  <si>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</si>
  <si>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</si>
  <si>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37 - Equipamentos Médico-Hospitalar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</si>
  <si>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</si>
  <si>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</si>
  <si>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</si>
  <si>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38 - Equipamentos de Informática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</si>
  <si>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</si>
  <si>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</si>
  <si>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</si>
  <si>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39 - Engenharia Clínica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</si>
  <si>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</si>
  <si>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</si>
  <si>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</si>
  <si>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40 - Outros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</si>
  <si>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</si>
  <si>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</si>
  <si>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</si>
  <si>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</si>
  <si>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41 - Reparo e Manutenção de Bens Imóveis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</si>
  <si>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</si>
  <si>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</si>
  <si>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</si>
  <si>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</si>
  <si>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42 - Reparo e Manutenção de Veículos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</si>
  <si>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</si>
  <si>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</si>
  <si>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</si>
  <si>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</si>
  <si>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43 - Reparo e Manutenção de Bens Móveis de Outras Naturezas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</si>
  <si>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</si>
  <si>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</si>
  <si>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</si>
  <si>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</si>
  <si>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</si>
  <si>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</si>
  <si>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</si>
  <si>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</si>
  <si>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</si>
  <si>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</si>
  <si>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</si>
  <si>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</si>
  <si>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</si>
  <si>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</si>
  <si>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</si>
  <si>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</si>
  <si>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</si>
  <si>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</si>
  <si>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</si>
  <si>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</si>
  <si>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</si>
  <si>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</si>
  <si>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</si>
  <si>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</si>
  <si>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</si>
  <si>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</si>
  <si>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</si>
  <si>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</si>
  <si>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</si>
  <si>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</si>
  <si>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</si>
  <si>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</si>
  <si>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</si>
  <si>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</si>
  <si>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</si>
  <si>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</si>
  <si>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</si>
  <si>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</si>
  <si>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</si>
  <si>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63.517.385/0001-89</t>
  </si>
  <si>
    <t>M FARIAS SERVICOS MEDICOS LTDA</t>
  </si>
  <si>
    <t>https://www.hospitalmarialucinda.org/files/pdf/contrato-m-farias-16_23_7-3565163918-m-farias-servicos-medicos-ltda.pdf</t>
  </si>
  <si>
    <t>63.938.582/0001-71</t>
  </si>
  <si>
    <t>CAMILLE DUTRA DE OLIVEIRA LTDA</t>
  </si>
  <si>
    <t>https://www.hospitalmarialucinda.org/files/pdf/contrato-camille-dutra-16_23_7-932262435-camille-dutra-de-oliveira-ltda.pdf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</si>
  <si>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</si>
  <si>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</si>
  <si>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</si>
  <si>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</si>
  <si>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</si>
  <si>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</si>
  <si>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</si>
  <si>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</si>
  <si>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56.992.537/0001-30</t>
  </si>
  <si>
    <t>CONSULTORIO MEDICO LOBO PEREIRA LTDA</t>
  </si>
  <si>
    <t>https://www.hospitalmarialucinda.org/files/pdf/contrato-consultorio-medico-lobo-16_23_7-696621647-consultorio-medico-lobo-pereira-ltda.pdf</t>
  </si>
  <si>
    <t>45.689.036/0001-62</t>
  </si>
  <si>
    <t>LEAL &amp; ALBUQUERQUE LTDA</t>
  </si>
  <si>
    <t>https://www.hospitalmarialucinda.org/files/pdf/contrato-leal---albuquerque-16_23_7-1369823875-leal---albuquerque-ltda.pdf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</si>
  <si>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</si>
  <si>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</si>
  <si>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</si>
  <si>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58.330.758/0001-78</t>
  </si>
  <si>
    <t>MMD SERVICOS DE SAUDE LTDA</t>
  </si>
  <si>
    <t>https://www.hospitalmarialucinda.org/files/pdf/contrato-mmd-16_23_7-4079419658-mmd-servicos-de-saude-ltda.pdf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</si>
  <si>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</si>
  <si>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</si>
  <si>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</si>
  <si>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</si>
  <si>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</si>
  <si>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</si>
  <si>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</si>
  <si>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</si>
  <si>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</si>
  <si>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</si>
  <si>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</si>
  <si>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</si>
  <si>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64.918.744/0001-72</t>
  </si>
  <si>
    <t>MASTERMED PE XI GESTAO MEDICOS LTDA</t>
  </si>
  <si>
    <t>https://www.hospitalmarialucinda.org/files/pdf/contrato-mastermed-pe-xi-gestao-medicos-ltda---c.m-e-ped-16_23_7-2373730660-mastermed-pe-xi-gestao-medicos-ltda---c.m-e-ped.pdf</t>
  </si>
  <si>
    <t>https://www.hospitalmarialucinda.org/files/pdf/contrato-mastermed-pe-xi-gestao-medicos-ltda-16_23_7-1627462726-mastermed-pe-xi-gestao-medicos-ltda.pdf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</si>
  <si>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</si>
  <si>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</si>
  <si>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</si>
  <si>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</si>
  <si>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</si>
  <si>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</si>
  <si>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</si>
  <si>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</si>
  <si>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</si>
  <si>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</si>
  <si>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</si>
  <si>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</si>
  <si>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</si>
  <si>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</si>
  <si>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</si>
  <si>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</si>
  <si>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</si>
  <si>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</si>
  <si>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</si>
  <si>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</si>
  <si>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</si>
  <si>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</si>
  <si>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52.899.964/0001-17</t>
  </si>
  <si>
    <t>MLGM CUIDADOS EM SAUDE LTDA</t>
  </si>
  <si>
    <t>https://www.hospitalmarialucinda.org/files/pdf/contrato-mlgm-cuidados-16_23_7-2904873300-mlgm-cuidados-em-saude-ltda.pdf</t>
  </si>
  <si>
    <t>53.307.337/0001-02</t>
  </si>
  <si>
    <t>PALOMA KELLY LIMA SANTOS SERVICOS MEDICOS LTDA</t>
  </si>
  <si>
    <t>https://www.hospitalmarialucinda.org/files/pdf/contrato-paloma-kelly-16_23_7-4154603623-paloma-kelly-lima-santos-servicos-medicos-ltda.pdf</t>
  </si>
  <si>
    <t>64.142.293/0001-24</t>
  </si>
  <si>
    <t>JOAO GUILHERME RATTES LIMA DE FREITAS SERVICOS MEDICOS LTDA</t>
  </si>
  <si>
    <t>https://www.hospitalmarialucinda.org/files/pdf/joao-guilherme-rattes-lima-de-freitas-servicos-medicos-ltda-16_23_7-20024447-joao-guilherme-rattes-lima-de-freitas-servicos-medicos-ltda-18.04.26-a-17.05.26.pdf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</si>
  <si>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</si>
  <si>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</si>
  <si>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</si>
  <si>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65.189.395/0001-68</t>
  </si>
  <si>
    <t>DRA BRUNA RIBEIRO MOTA SERVICOS MEDICOS LTDA</t>
  </si>
  <si>
    <t>https://www.hospitalmarialucinda.org/files/pdf/contrato-dra-bruna-ribeiro-16_23_7-105751207-dra-bruna-ribeiro-mota-servicos-medicos-ltda.pdf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</si>
  <si>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</si>
  <si>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</si>
  <si>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</si>
  <si>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</si>
  <si>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</si>
  <si>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</si>
  <si>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</si>
  <si>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</si>
  <si>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</si>
  <si>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65.885.919/0001-55</t>
  </si>
  <si>
    <t>GOMES NOGUEIRA SERVICOS MEDICOS LTDA</t>
  </si>
  <si>
    <t>https://www.hospitalmarialucinda.org/files/pdf/gomes-nogueira-servicos-medicos-ltda-16_23_7-1720607845-gomes-nogueira-servicos-medicos-ltda-19.04.26-a-18.05.26.pdf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</si>
  <si>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</si>
  <si>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</si>
  <si>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</si>
  <si>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</si>
  <si>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</si>
  <si>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</si>
  <si>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</si>
  <si>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</si>
  <si>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</si>
  <si>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</si>
  <si>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</si>
  <si>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</si>
  <si>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</si>
  <si>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</si>
  <si>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</si>
  <si>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50.666.805/0001-47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</si>
  <si>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</si>
  <si>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</si>
  <si>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</si>
  <si>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</si>
  <si>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</si>
  <si>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64.899.043/0001-33</t>
  </si>
  <si>
    <t>ANTONIO CABRAL FRAGOSO NETO SERVICOS DE MEDICINA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</si>
  <si>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</si>
  <si>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</si>
  <si>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</si>
  <si>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</si>
  <si>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</si>
  <si>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</si>
  <si>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</si>
  <si>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</si>
  <si>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</si>
  <si>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</si>
  <si>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</si>
  <si>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</si>
  <si>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</si>
  <si>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</si>
  <si>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</si>
  <si>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</si>
  <si>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</si>
  <si>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</si>
  <si>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12.823.779/0001-24</t>
  </si>
  <si>
    <t>BIOMED LTDA</t>
  </si>
  <si>
    <t>https://www.hospitalmarialucinda.org/files/pdf/contrato-biomede-16_23_7-2507723239-contrato-biomede--03.07.2025-a-02.07.2027.pdf</t>
  </si>
  <si>
    <t>66.779.280/0001-96</t>
  </si>
  <si>
    <t>EDAB SERVICOS MEDICOS LTDA</t>
  </si>
  <si>
    <t>https://www.hospitalmarialucinda.org/files/pdf/contrato-edab-servicos-medicos-ltda-16_23_7-491043428-edab-servicos-medicos-ltda.pdf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</si>
  <si>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</si>
  <si>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</si>
  <si>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</si>
  <si>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</si>
  <si>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</si>
  <si>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</si>
  <si>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</si>
  <si>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</si>
  <si>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</si>
  <si>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</si>
  <si>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</si>
  <si>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</si>
  <si>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</si>
  <si>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</si>
  <si>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</si>
  <si>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</si>
  <si>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</si>
  <si>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</si>
  <si>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</si>
  <si>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</si>
  <si>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</si>
  <si>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</si>
  <si>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</si>
  <si>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</si>
  <si>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</si>
  <si>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</si>
  <si>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</si>
  <si>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</si>
  <si>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</si>
  <si>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</si>
  <si>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</si>
  <si>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</si>
  <si>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</si>
  <si>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</si>
  <si>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</si>
  <si>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</si>
  <si>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</si>
  <si>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</si>
  <si>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</si>
  <si>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</si>
  <si>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</si>
  <si>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</si>
  <si>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</si>
  <si>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</si>
  <si>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</si>
  <si>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</si>
  <si>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</si>
  <si>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</si>
  <si>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</si>
  <si>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</si>
  <si>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</si>
  <si>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</si>
  <si>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</si>
  <si>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</si>
  <si>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</si>
  <si>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</si>
  <si>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</si>
  <si>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</si>
  <si>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</si>
  <si>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</si>
  <si>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</si>
  <si>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</si>
  <si>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</si>
  <si>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</si>
  <si>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</si>
  <si>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</si>
  <si>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</si>
  <si>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</si>
  <si>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</si>
  <si>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</si>
  <si>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</si>
  <si>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</si>
  <si>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</si>
  <si>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</si>
  <si>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</si>
  <si>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</si>
  <si>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</si>
  <si>
    <t>S. VITORIA GALINDO CARNEIRO DE PAIVA LTDA</t>
  </si>
  <si>
    <t>https://www.hospitalmarialucinda.org/files/pdf/contrato-s.-vitoria-galindo-carneiro-de-paiva-ltda-16_23_7-2724148333-s.-vitoria-galindo-carneiro-de-paiva-ltda.pdf</t>
  </si>
  <si>
    <t>64.918.487/0001-79</t>
  </si>
  <si>
    <t>MASTERMED PE X GESTAO MEDICA LTDA</t>
  </si>
  <si>
    <t>https://www.hospitalmarialucinda.org/files/pdf/mastermed-pe-x-gestao-medica-ltda-16_23_7-336992107-mastermed-pe-x-gestao-medica-ltda-22.04.26-a-21.05.26.pdf</t>
  </si>
  <si>
    <t>58.355.886/0001-76</t>
  </si>
  <si>
    <t>HEMILY VASCONCELOS BARRETO LTDA</t>
  </si>
  <si>
    <t>https://www.hospitalmarialucinda.org/files/pdf/contrato-hemily-vasconcelos-16_23_7-4284398818-hemily-vasconcelos-barreto-ltda.pdf</t>
  </si>
  <si>
    <t>63.651.281/0001-62</t>
  </si>
  <si>
    <t>DJALMA ANTONIO DE LIMA NETO LTDA</t>
  </si>
  <si>
    <t>https://www.hospitalmarialucinda.org/files/pdf/djalma-antonio-de-lima-neto-ltda-16_23_7-2952284511-djalma-antonio-de-lima-neto-23.04.26-a-22.05.26.pdf</t>
  </si>
  <si>
    <t>64.154.413.0001-03</t>
  </si>
  <si>
    <t>ISMM SERVICOS MEDICOS LTDA</t>
  </si>
  <si>
    <t>https://www.hospitalmarialucinda.org/files/pdf/ismm-servicos-medicos-ltda-16_23_7-3489847649-ismm-servicos-medicos-ltda-27.04.26-a-26.05.26.pdf</t>
  </si>
  <si>
    <t>65.762.980/0001-05</t>
  </si>
  <si>
    <t>CLINICA LOCIOMED LTDA</t>
  </si>
  <si>
    <t>https://www.hospitalmarialucinda.org/files/pdf/clinica-lociomed-ltda-16_23_7-803052165-clinica-lociomed-ltda-14.04.26-a-13.05.26.pdf</t>
  </si>
  <si>
    <t>64.233.994/0001-79</t>
  </si>
  <si>
    <t>MARIA CLARA GALINDO PADILHA SERVICOS MEDICOS LTDA</t>
  </si>
  <si>
    <t>https://www.hospitalmarialucinda.org/files/pdf/maria-clara-galindo-padilha-servicos-medicos-ltda-16_23_7-1476498965-maria-clara-galindo-padilha-servicos-medicos-ltda-18.04.26-a-17.05.26.pdf</t>
  </si>
  <si>
    <t>65.743.068/0001-06</t>
  </si>
  <si>
    <t>YP ORTOPEDIA E TRAUMATOLOGIA LTDA</t>
  </si>
  <si>
    <t>https://www.hospitalmarialucinda.org/files/pdf/yp-ortopedia-e-traumatologia-ltda-16_23_7-1683599567-yp-ortopedia-e-traumatologia-ltda-01.03.26-a-30.03.26.pdf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</si>
</sst>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5.2026%20MAIO\LIVRO%20FINANCEIRO%20MAIO_2026\13.2_PCF_em_EXCEL_05_2026.xlsx" TargetMode="External"/><Relationship Id="rId1" Type="http://schemas.openxmlformats.org/officeDocument/2006/relationships/externalLinkPath" Target="/SES/PLANILHA%20FINANCEIRA/PLANILHA%20FINANCEIRA%202026/05.2026%20MAIO/LIVRO%20FINANCEIRO%20MAIO_2026/13.2_PCF_em_EXCEL_0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7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5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9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28C13-0A9E-4CB5-A936-382C707F2D89}">
  <sheetPr>
    <tabColor indexed="13"/>
  </sheetPr>
  <dimension ref="A1:V992"/>
  <sheetViews>
    <sheetView showGridLines="0" tabSelected="1" topLeftCell="A106" zoomScale="70" zoomScaleNormal="70" workbookViewId="0">
      <selection activeCell="A93" sqref="A9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46147</v>
      </c>
      <c r="G25" s="9">
        <v>46177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46056</v>
      </c>
      <c r="G30" s="9">
        <v>46083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46150</v>
      </c>
      <c r="G31" s="9">
        <v>46180</v>
      </c>
      <c r="H31" s="12">
        <v>160000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 t="s">
        <v>145</v>
      </c>
      <c r="D33" s="7" t="s">
        <v>146</v>
      </c>
      <c r="E33" s="8" t="s">
        <v>16</v>
      </c>
      <c r="F33" s="9">
        <v>46109</v>
      </c>
      <c r="G33" s="9">
        <v>46139</v>
      </c>
      <c r="H33" s="12">
        <v>160000</v>
      </c>
      <c r="I33" s="11" t="s">
        <v>147</v>
      </c>
      <c r="V33" s="15" t="s">
        <v>148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149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150</v>
      </c>
      <c r="V34" s="15" t="s">
        <v>151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>
        <v>45637249000140</v>
      </c>
      <c r="D35" s="7" t="s">
        <v>152</v>
      </c>
      <c r="E35" s="8" t="s">
        <v>16</v>
      </c>
      <c r="F35" s="9">
        <v>45931</v>
      </c>
      <c r="G35" s="9">
        <v>46660</v>
      </c>
      <c r="H35" s="12">
        <v>160000</v>
      </c>
      <c r="I35" s="11" t="s">
        <v>153</v>
      </c>
      <c r="V35" s="15" t="s">
        <v>154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48991451000164</v>
      </c>
      <c r="D36" s="7" t="s">
        <v>155</v>
      </c>
      <c r="E36" s="8" t="s">
        <v>16</v>
      </c>
      <c r="F36" s="9">
        <v>45649</v>
      </c>
      <c r="G36" s="9">
        <v>46013</v>
      </c>
      <c r="H36" s="12">
        <v>160000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38823495000121</v>
      </c>
      <c r="D37" s="7" t="s">
        <v>158</v>
      </c>
      <c r="E37" s="8" t="s">
        <v>16</v>
      </c>
      <c r="F37" s="9">
        <v>45658</v>
      </c>
      <c r="G37" s="9">
        <v>46022</v>
      </c>
      <c r="H37" s="12">
        <v>160000</v>
      </c>
      <c r="I37" s="11" t="s">
        <v>159</v>
      </c>
      <c r="V37" s="15" t="s">
        <v>160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 t="s">
        <v>161</v>
      </c>
      <c r="D38" s="7" t="s">
        <v>162</v>
      </c>
      <c r="E38" s="8" t="s">
        <v>16</v>
      </c>
      <c r="F38" s="9">
        <v>46082</v>
      </c>
      <c r="G38" s="9">
        <v>46112</v>
      </c>
      <c r="H38" s="12">
        <v>160000</v>
      </c>
      <c r="I38" s="11" t="s">
        <v>163</v>
      </c>
      <c r="V38" s="15" t="s">
        <v>164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165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>
        <v>10891998000115</v>
      </c>
      <c r="D40" s="7" t="s">
        <v>168</v>
      </c>
      <c r="E40" s="8" t="s">
        <v>169</v>
      </c>
      <c r="F40" s="9">
        <v>45078</v>
      </c>
      <c r="G40" s="9">
        <v>45138</v>
      </c>
      <c r="H40" s="12">
        <v>14400</v>
      </c>
      <c r="I40" s="11" t="s">
        <v>170</v>
      </c>
      <c r="V40" s="15" t="s">
        <v>171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 t="s">
        <v>172</v>
      </c>
      <c r="D41" s="7" t="s">
        <v>173</v>
      </c>
      <c r="E41" s="8" t="s">
        <v>16</v>
      </c>
      <c r="F41" s="9">
        <v>45931</v>
      </c>
      <c r="G41" s="9">
        <v>46660</v>
      </c>
      <c r="H41" s="12">
        <v>30684.959999999999</v>
      </c>
      <c r="I41" s="11" t="s">
        <v>174</v>
      </c>
      <c r="V41" s="15" t="s">
        <v>175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>
        <v>19786063000143</v>
      </c>
      <c r="D42" s="7" t="s">
        <v>176</v>
      </c>
      <c r="E42" s="8" t="s">
        <v>177</v>
      </c>
      <c r="F42" s="9">
        <v>45090</v>
      </c>
      <c r="G42" s="9">
        <v>45869</v>
      </c>
      <c r="H42" s="12">
        <v>4100</v>
      </c>
      <c r="I42" s="11" t="s">
        <v>178</v>
      </c>
      <c r="V42" s="15" t="s">
        <v>179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>
        <v>14543772000184</v>
      </c>
      <c r="D43" s="7" t="s">
        <v>180</v>
      </c>
      <c r="E43" s="8" t="s">
        <v>181</v>
      </c>
      <c r="F43" s="9">
        <v>44848</v>
      </c>
      <c r="G43" s="9">
        <v>45212</v>
      </c>
      <c r="H43" s="12">
        <v>9000</v>
      </c>
      <c r="I43" s="11" t="s">
        <v>182</v>
      </c>
      <c r="V43" s="15" t="s">
        <v>183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 t="s">
        <v>184</v>
      </c>
      <c r="D44" s="7" t="s">
        <v>185</v>
      </c>
      <c r="E44" s="8" t="s">
        <v>186</v>
      </c>
      <c r="F44" s="9">
        <v>45189</v>
      </c>
      <c r="G44" s="9">
        <v>45523</v>
      </c>
      <c r="H44" s="12">
        <v>17280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 t="s">
        <v>189</v>
      </c>
      <c r="D45" s="7" t="s">
        <v>190</v>
      </c>
      <c r="E45" s="8" t="s">
        <v>191</v>
      </c>
      <c r="F45" s="9">
        <v>44593</v>
      </c>
      <c r="G45" s="9">
        <v>45322</v>
      </c>
      <c r="H45" s="12">
        <v>24000</v>
      </c>
      <c r="I45" s="11" t="s">
        <v>192</v>
      </c>
      <c r="V45" s="15" t="s">
        <v>193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194</v>
      </c>
      <c r="D46" s="7" t="s">
        <v>195</v>
      </c>
      <c r="E46" s="8" t="s">
        <v>186</v>
      </c>
      <c r="F46" s="9">
        <v>45567</v>
      </c>
      <c r="G46" s="9" t="s">
        <v>196</v>
      </c>
      <c r="H46" s="12">
        <v>72000</v>
      </c>
      <c r="I46" s="11" t="s">
        <v>197</v>
      </c>
      <c r="V46" s="15" t="s">
        <v>198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199</v>
      </c>
      <c r="D47" s="7" t="s">
        <v>200</v>
      </c>
      <c r="E47" s="8" t="s">
        <v>201</v>
      </c>
      <c r="F47" s="9">
        <v>45223</v>
      </c>
      <c r="G47" s="9">
        <v>45588</v>
      </c>
      <c r="H47" s="12">
        <v>140000</v>
      </c>
      <c r="I47" s="11" t="s">
        <v>202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203</v>
      </c>
      <c r="D48" s="7" t="s">
        <v>204</v>
      </c>
      <c r="E48" s="8" t="s">
        <v>186</v>
      </c>
      <c r="F48" s="9">
        <v>45931</v>
      </c>
      <c r="G48" s="9">
        <v>46660</v>
      </c>
      <c r="H48" s="12">
        <v>16000</v>
      </c>
      <c r="I48" s="11" t="s">
        <v>205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206</v>
      </c>
      <c r="D49" s="7" t="s">
        <v>207</v>
      </c>
      <c r="E49" s="8" t="s">
        <v>186</v>
      </c>
      <c r="F49" s="9">
        <v>45033</v>
      </c>
      <c r="G49" s="9">
        <v>45398</v>
      </c>
      <c r="H49" s="12">
        <v>17211.72</v>
      </c>
      <c r="I49" s="11" t="s">
        <v>208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209</v>
      </c>
      <c r="D50" s="7" t="s">
        <v>210</v>
      </c>
      <c r="E50" s="8" t="s">
        <v>211</v>
      </c>
      <c r="F50" s="9">
        <v>45412</v>
      </c>
      <c r="G50" s="9">
        <v>45776</v>
      </c>
      <c r="H50" s="12">
        <v>3840</v>
      </c>
      <c r="I50" s="11" t="s">
        <v>212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213</v>
      </c>
      <c r="D51" s="7" t="s">
        <v>214</v>
      </c>
      <c r="E51" s="8" t="s">
        <v>215</v>
      </c>
      <c r="F51" s="9">
        <v>45139</v>
      </c>
      <c r="G51" s="9">
        <v>45869</v>
      </c>
      <c r="H51" s="12">
        <v>4800</v>
      </c>
      <c r="I51" s="11" t="s">
        <v>216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217</v>
      </c>
      <c r="D52" s="7" t="s">
        <v>218</v>
      </c>
      <c r="E52" s="8" t="s">
        <v>186</v>
      </c>
      <c r="F52" s="9">
        <v>45170</v>
      </c>
      <c r="G52" s="9">
        <v>45900</v>
      </c>
      <c r="H52" s="12">
        <v>34560</v>
      </c>
      <c r="I52" s="11" t="s">
        <v>219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220</v>
      </c>
      <c r="D53" s="7" t="s">
        <v>221</v>
      </c>
      <c r="E53" s="8" t="s">
        <v>222</v>
      </c>
      <c r="F53" s="9">
        <v>44944</v>
      </c>
      <c r="G53" s="9">
        <v>45309</v>
      </c>
      <c r="H53" s="12">
        <v>41328</v>
      </c>
      <c r="I53" s="11" t="s">
        <v>223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224</v>
      </c>
      <c r="D54" s="7" t="s">
        <v>225</v>
      </c>
      <c r="E54" s="8" t="s">
        <v>226</v>
      </c>
      <c r="F54" s="9">
        <v>45514</v>
      </c>
      <c r="G54" s="9">
        <v>45879</v>
      </c>
      <c r="H54" s="12">
        <v>14400</v>
      </c>
      <c r="I54" s="11" t="s">
        <v>227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228</v>
      </c>
      <c r="D55" s="7" t="s">
        <v>229</v>
      </c>
      <c r="E55" s="8" t="s">
        <v>230</v>
      </c>
      <c r="F55" s="9">
        <v>44840</v>
      </c>
      <c r="G55" s="9">
        <v>45204</v>
      </c>
      <c r="H55" s="12">
        <v>600</v>
      </c>
      <c r="I55" s="11" t="s">
        <v>231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>
        <v>9863853000121</v>
      </c>
      <c r="D56" s="7" t="s">
        <v>232</v>
      </c>
      <c r="E56" s="8" t="s">
        <v>233</v>
      </c>
      <c r="F56" s="9">
        <v>44593</v>
      </c>
      <c r="G56" s="9">
        <v>44957</v>
      </c>
      <c r="H56" s="12">
        <v>556796.39999999991</v>
      </c>
      <c r="I56" s="11" t="s">
        <v>234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>
        <v>31675417000188</v>
      </c>
      <c r="D57" s="7" t="s">
        <v>235</v>
      </c>
      <c r="E57" s="8" t="s">
        <v>236</v>
      </c>
      <c r="F57" s="9">
        <v>44593</v>
      </c>
      <c r="G57" s="9">
        <v>44957</v>
      </c>
      <c r="H57" s="12">
        <v>35937.360000000001</v>
      </c>
      <c r="I57" s="11" t="s">
        <v>237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 t="s">
        <v>238</v>
      </c>
      <c r="D58" s="7" t="s">
        <v>239</v>
      </c>
      <c r="E58" s="8" t="s">
        <v>16</v>
      </c>
      <c r="F58" s="9">
        <v>46098</v>
      </c>
      <c r="G58" s="9">
        <v>46128</v>
      </c>
      <c r="H58" s="12">
        <v>160000</v>
      </c>
      <c r="I58" s="11" t="s">
        <v>240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 t="s">
        <v>241</v>
      </c>
      <c r="D59" s="7" t="s">
        <v>242</v>
      </c>
      <c r="E59" s="8" t="s">
        <v>16</v>
      </c>
      <c r="F59" s="9">
        <v>46109</v>
      </c>
      <c r="G59" s="9">
        <v>46139</v>
      </c>
      <c r="H59" s="12">
        <v>160000</v>
      </c>
      <c r="I59" s="11" t="s">
        <v>243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>
        <v>50522924000126</v>
      </c>
      <c r="D60" s="7" t="s">
        <v>244</v>
      </c>
      <c r="E60" s="8" t="s">
        <v>16</v>
      </c>
      <c r="F60" s="9">
        <v>45808</v>
      </c>
      <c r="G60" s="9">
        <v>46537</v>
      </c>
      <c r="H60" s="12">
        <v>160000</v>
      </c>
      <c r="I60" s="11" t="s">
        <v>245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 t="s">
        <v>246</v>
      </c>
      <c r="D61" s="7" t="s">
        <v>247</v>
      </c>
      <c r="E61" s="8" t="s">
        <v>16</v>
      </c>
      <c r="F61" s="9">
        <v>45811</v>
      </c>
      <c r="G61" s="9">
        <v>46540</v>
      </c>
      <c r="H61" s="12">
        <v>160000</v>
      </c>
      <c r="I61" s="11" t="s">
        <v>248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249</v>
      </c>
      <c r="D62" s="7" t="s">
        <v>250</v>
      </c>
      <c r="E62" s="8" t="s">
        <v>16</v>
      </c>
      <c r="F62" s="9">
        <v>45754</v>
      </c>
      <c r="G62" s="9">
        <v>46118</v>
      </c>
      <c r="H62" s="12">
        <v>160000</v>
      </c>
      <c r="I62" s="11" t="s">
        <v>251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 t="s">
        <v>252</v>
      </c>
      <c r="D63" s="7" t="s">
        <v>253</v>
      </c>
      <c r="E63" s="8" t="s">
        <v>16</v>
      </c>
      <c r="F63" s="9">
        <v>46151</v>
      </c>
      <c r="G63" s="9">
        <v>46181</v>
      </c>
      <c r="H63" s="12">
        <v>160000</v>
      </c>
      <c r="I63" s="11" t="s">
        <v>254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255</v>
      </c>
      <c r="D64" s="7" t="s">
        <v>256</v>
      </c>
      <c r="E64" s="8" t="s">
        <v>16</v>
      </c>
      <c r="F64" s="9">
        <v>46101</v>
      </c>
      <c r="G64" s="9">
        <v>46131</v>
      </c>
      <c r="H64" s="12">
        <v>160000</v>
      </c>
      <c r="I64" s="11" t="s">
        <v>257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258</v>
      </c>
      <c r="D65" s="7" t="s">
        <v>259</v>
      </c>
      <c r="E65" s="8" t="s">
        <v>16</v>
      </c>
      <c r="F65" s="9">
        <v>45668</v>
      </c>
      <c r="G65" s="9">
        <v>46032</v>
      </c>
      <c r="H65" s="12">
        <v>160000</v>
      </c>
      <c r="I65" s="11" t="s">
        <v>260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261</v>
      </c>
      <c r="D66" s="7" t="s">
        <v>262</v>
      </c>
      <c r="E66" s="8" t="s">
        <v>16</v>
      </c>
      <c r="F66" s="9">
        <v>46107</v>
      </c>
      <c r="G66" s="9">
        <v>46137</v>
      </c>
      <c r="H66" s="12">
        <v>160000</v>
      </c>
      <c r="I66" s="11" t="s">
        <v>263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264</v>
      </c>
      <c r="D67" s="7" t="s">
        <v>265</v>
      </c>
      <c r="E67" s="8" t="s">
        <v>16</v>
      </c>
      <c r="F67" s="9">
        <v>45341</v>
      </c>
      <c r="G67" s="9">
        <v>46071</v>
      </c>
      <c r="H67" s="12">
        <v>160000</v>
      </c>
      <c r="I67" s="11" t="s">
        <v>266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267</v>
      </c>
      <c r="D68" s="7" t="s">
        <v>268</v>
      </c>
      <c r="E68" s="8" t="s">
        <v>16</v>
      </c>
      <c r="F68" s="9">
        <v>45737</v>
      </c>
      <c r="G68" s="9">
        <v>46101</v>
      </c>
      <c r="H68" s="12">
        <v>160000</v>
      </c>
      <c r="I68" s="11" t="s">
        <v>269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270</v>
      </c>
      <c r="D69" s="7" t="s">
        <v>271</v>
      </c>
      <c r="E69" s="8" t="s">
        <v>16</v>
      </c>
      <c r="F69" s="9">
        <v>45710</v>
      </c>
      <c r="G69" s="9">
        <v>46074</v>
      </c>
      <c r="H69" s="12">
        <v>160000</v>
      </c>
      <c r="I69" s="11" t="s">
        <v>272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273</v>
      </c>
      <c r="D70" s="7" t="s">
        <v>274</v>
      </c>
      <c r="E70" s="8" t="s">
        <v>16</v>
      </c>
      <c r="F70" s="9">
        <v>45761</v>
      </c>
      <c r="G70" s="9">
        <v>46125</v>
      </c>
      <c r="H70" s="12">
        <v>160000</v>
      </c>
      <c r="I70" s="11" t="s">
        <v>275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276</v>
      </c>
      <c r="D71" s="7" t="s">
        <v>277</v>
      </c>
      <c r="E71" s="8" t="s">
        <v>16</v>
      </c>
      <c r="F71" s="9">
        <v>46173</v>
      </c>
      <c r="G71" s="9">
        <v>46203</v>
      </c>
      <c r="H71" s="12">
        <v>160000</v>
      </c>
      <c r="I71" s="11" t="s">
        <v>278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276</v>
      </c>
      <c r="D72" s="7" t="s">
        <v>277</v>
      </c>
      <c r="E72" s="8" t="s">
        <v>16</v>
      </c>
      <c r="F72" s="9">
        <v>46170</v>
      </c>
      <c r="G72" s="9">
        <v>46200</v>
      </c>
      <c r="H72" s="12">
        <v>160000</v>
      </c>
      <c r="I72" s="11" t="s">
        <v>279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280</v>
      </c>
      <c r="D73" s="7" t="s">
        <v>281</v>
      </c>
      <c r="E73" s="8" t="s">
        <v>282</v>
      </c>
      <c r="F73" s="9">
        <v>45406</v>
      </c>
      <c r="G73" s="9">
        <v>45770</v>
      </c>
      <c r="H73" s="12">
        <v>299.7</v>
      </c>
      <c r="I73" s="11" t="s">
        <v>283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284</v>
      </c>
      <c r="D74" s="7" t="s">
        <v>285</v>
      </c>
      <c r="E74" s="8" t="s">
        <v>16</v>
      </c>
      <c r="F74" s="9">
        <v>45663</v>
      </c>
      <c r="G74" s="9">
        <v>46027</v>
      </c>
      <c r="H74" s="12">
        <v>160000</v>
      </c>
      <c r="I74" s="11" t="s">
        <v>286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287</v>
      </c>
      <c r="D75" s="7" t="s">
        <v>288</v>
      </c>
      <c r="E75" s="8" t="s">
        <v>16</v>
      </c>
      <c r="F75" s="9">
        <v>45827</v>
      </c>
      <c r="G75" s="9">
        <v>46556</v>
      </c>
      <c r="H75" s="12">
        <v>160000</v>
      </c>
      <c r="I75" s="11" t="s">
        <v>289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290</v>
      </c>
      <c r="D76" s="7" t="s">
        <v>291</v>
      </c>
      <c r="E76" s="8" t="s">
        <v>16</v>
      </c>
      <c r="F76" s="9">
        <v>45689</v>
      </c>
      <c r="G76" s="9">
        <v>46053</v>
      </c>
      <c r="H76" s="12">
        <v>160000</v>
      </c>
      <c r="I76" s="11" t="s">
        <v>292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293</v>
      </c>
      <c r="D77" s="7" t="s">
        <v>294</v>
      </c>
      <c r="E77" s="8" t="s">
        <v>16</v>
      </c>
      <c r="F77" s="9">
        <v>45821</v>
      </c>
      <c r="G77" s="9">
        <v>46185</v>
      </c>
      <c r="H77" s="12">
        <v>160000</v>
      </c>
      <c r="I77" s="11" t="s">
        <v>295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296</v>
      </c>
      <c r="D78" s="7" t="s">
        <v>297</v>
      </c>
      <c r="E78" s="8" t="s">
        <v>16</v>
      </c>
      <c r="F78" s="9">
        <v>45715</v>
      </c>
      <c r="G78" s="9">
        <v>46079</v>
      </c>
      <c r="H78" s="12">
        <v>160000</v>
      </c>
      <c r="I78" s="11" t="s">
        <v>298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299</v>
      </c>
      <c r="D79" s="7" t="s">
        <v>300</v>
      </c>
      <c r="E79" s="8" t="s">
        <v>16</v>
      </c>
      <c r="F79" s="9">
        <v>45947</v>
      </c>
      <c r="G79" s="9">
        <v>46311</v>
      </c>
      <c r="H79" s="12">
        <v>160000</v>
      </c>
      <c r="I79" s="11" t="s">
        <v>301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302</v>
      </c>
      <c r="D80" s="7" t="s">
        <v>303</v>
      </c>
      <c r="E80" s="8" t="s">
        <v>16</v>
      </c>
      <c r="F80" s="9">
        <v>46101</v>
      </c>
      <c r="G80" s="9">
        <v>46131</v>
      </c>
      <c r="H80" s="12">
        <v>160000</v>
      </c>
      <c r="I80" s="11" t="s">
        <v>304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305</v>
      </c>
      <c r="D81" s="7" t="s">
        <v>306</v>
      </c>
      <c r="E81" s="8" t="s">
        <v>16</v>
      </c>
      <c r="F81" s="9">
        <v>46101</v>
      </c>
      <c r="G81" s="9">
        <v>46131</v>
      </c>
      <c r="H81" s="12">
        <v>160000</v>
      </c>
      <c r="I81" s="11" t="s">
        <v>307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308</v>
      </c>
      <c r="D82" s="7" t="s">
        <v>309</v>
      </c>
      <c r="E82" s="8" t="s">
        <v>16</v>
      </c>
      <c r="F82" s="9">
        <v>46130</v>
      </c>
      <c r="G82" s="9">
        <v>46159</v>
      </c>
      <c r="H82" s="12">
        <v>160000</v>
      </c>
      <c r="I82" s="11" t="s">
        <v>310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311</v>
      </c>
      <c r="D83" s="7" t="s">
        <v>312</v>
      </c>
      <c r="E83" s="8" t="s">
        <v>16</v>
      </c>
      <c r="F83" s="9">
        <v>45947</v>
      </c>
      <c r="G83" s="9">
        <v>46676</v>
      </c>
      <c r="H83" s="12">
        <v>160000</v>
      </c>
      <c r="I83" s="11" t="s">
        <v>313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314</v>
      </c>
      <c r="D84" s="7" t="s">
        <v>315</v>
      </c>
      <c r="E84" s="8" t="s">
        <v>16</v>
      </c>
      <c r="F84" s="9">
        <v>46094</v>
      </c>
      <c r="G84" s="9">
        <v>46124</v>
      </c>
      <c r="H84" s="12">
        <v>160000</v>
      </c>
      <c r="I84" s="11" t="s">
        <v>316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317</v>
      </c>
      <c r="D85" s="7" t="s">
        <v>318</v>
      </c>
      <c r="E85" s="8" t="s">
        <v>16</v>
      </c>
      <c r="F85" s="9">
        <v>45717</v>
      </c>
      <c r="G85" s="9">
        <v>46081</v>
      </c>
      <c r="H85" s="12">
        <v>160000</v>
      </c>
      <c r="I85" s="11" t="s">
        <v>319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320</v>
      </c>
      <c r="D86" s="7" t="s">
        <v>321</v>
      </c>
      <c r="E86" s="8" t="s">
        <v>16</v>
      </c>
      <c r="F86" s="9">
        <v>45717</v>
      </c>
      <c r="G86" s="9">
        <v>46081</v>
      </c>
      <c r="H86" s="12">
        <v>160000</v>
      </c>
      <c r="I86" s="11" t="s">
        <v>322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323</v>
      </c>
      <c r="D87" s="7" t="s">
        <v>324</v>
      </c>
      <c r="E87" s="8" t="s">
        <v>16</v>
      </c>
      <c r="F87" s="9">
        <v>45827</v>
      </c>
      <c r="G87" s="9">
        <v>46556</v>
      </c>
      <c r="H87" s="12">
        <v>160000</v>
      </c>
      <c r="I87" s="11" t="s">
        <v>325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326</v>
      </c>
      <c r="D88" s="7" t="s">
        <v>327</v>
      </c>
      <c r="E88" s="8" t="s">
        <v>16</v>
      </c>
      <c r="F88" s="9">
        <v>46131</v>
      </c>
      <c r="G88" s="9">
        <v>46160</v>
      </c>
      <c r="H88" s="12">
        <v>160000</v>
      </c>
      <c r="I88" s="11" t="s">
        <v>328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329</v>
      </c>
      <c r="D89" s="7" t="s">
        <v>330</v>
      </c>
      <c r="E89" s="8" t="s">
        <v>16</v>
      </c>
      <c r="F89" s="9">
        <v>45717</v>
      </c>
      <c r="G89" s="9">
        <v>46081</v>
      </c>
      <c r="H89" s="12">
        <v>160000</v>
      </c>
      <c r="I89" s="11" t="s">
        <v>331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332</v>
      </c>
      <c r="D90" s="7" t="s">
        <v>333</v>
      </c>
      <c r="E90" s="8" t="s">
        <v>16</v>
      </c>
      <c r="F90" s="9">
        <v>45673</v>
      </c>
      <c r="G90" s="9">
        <v>46037</v>
      </c>
      <c r="H90" s="12">
        <v>160000</v>
      </c>
      <c r="I90" s="11" t="s">
        <v>334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335</v>
      </c>
      <c r="D91" s="7" t="s">
        <v>336</v>
      </c>
      <c r="E91" s="8" t="s">
        <v>16</v>
      </c>
      <c r="F91" s="9">
        <v>45694</v>
      </c>
      <c r="G91" s="9">
        <v>46058</v>
      </c>
      <c r="H91" s="12">
        <v>160000</v>
      </c>
      <c r="I91" s="11" t="s">
        <v>337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338</v>
      </c>
      <c r="D92" s="7" t="s">
        <v>339</v>
      </c>
      <c r="E92" s="8" t="s">
        <v>16</v>
      </c>
      <c r="F92" s="9">
        <v>45636</v>
      </c>
      <c r="G92" s="9">
        <v>46000</v>
      </c>
      <c r="H92" s="12">
        <v>160000</v>
      </c>
      <c r="I92" s="11" t="s">
        <v>340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341</v>
      </c>
      <c r="D93" s="7" t="s">
        <v>342</v>
      </c>
      <c r="E93" s="8" t="s">
        <v>16</v>
      </c>
      <c r="F93" s="9">
        <v>45819</v>
      </c>
      <c r="G93" s="9">
        <v>46183</v>
      </c>
      <c r="H93" s="12">
        <v>160000</v>
      </c>
      <c r="I93" s="11" t="s">
        <v>343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344</v>
      </c>
      <c r="D94" s="7" t="s">
        <v>345</v>
      </c>
      <c r="E94" s="8" t="s">
        <v>16</v>
      </c>
      <c r="F94" s="9">
        <v>45841</v>
      </c>
      <c r="G94" s="9">
        <v>46570</v>
      </c>
      <c r="H94" s="12">
        <v>160000</v>
      </c>
      <c r="I94" s="11" t="s">
        <v>346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 t="s">
        <v>347</v>
      </c>
      <c r="D95" s="7" t="s">
        <v>348</v>
      </c>
      <c r="E95" s="8" t="s">
        <v>16</v>
      </c>
      <c r="F95" s="9">
        <v>45811</v>
      </c>
      <c r="G95" s="9">
        <v>46540</v>
      </c>
      <c r="H95" s="12">
        <v>160000</v>
      </c>
      <c r="I95" s="11" t="s">
        <v>349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350</v>
      </c>
      <c r="D96" s="7" t="s">
        <v>351</v>
      </c>
      <c r="E96" s="8" t="s">
        <v>16</v>
      </c>
      <c r="F96" s="9">
        <v>45733</v>
      </c>
      <c r="G96" s="9">
        <v>46097</v>
      </c>
      <c r="H96" s="12">
        <v>160000</v>
      </c>
      <c r="I96" s="11" t="s">
        <v>352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353</v>
      </c>
      <c r="D97" s="7" t="s">
        <v>354</v>
      </c>
      <c r="E97" s="8" t="s">
        <v>16</v>
      </c>
      <c r="F97" s="9">
        <v>45641</v>
      </c>
      <c r="G97" s="9">
        <v>46005</v>
      </c>
      <c r="H97" s="12">
        <v>160000</v>
      </c>
      <c r="I97" s="11" t="s">
        <v>355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 t="s">
        <v>356</v>
      </c>
      <c r="D98" s="7" t="s">
        <v>357</v>
      </c>
      <c r="E98" s="8" t="s">
        <v>16</v>
      </c>
      <c r="F98" s="9">
        <v>45971</v>
      </c>
      <c r="G98" s="9">
        <v>46700</v>
      </c>
      <c r="H98" s="12">
        <v>160000</v>
      </c>
      <c r="I98" s="11" t="s">
        <v>358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>
        <v>55466413000158</v>
      </c>
      <c r="D99" s="7" t="s">
        <v>359</v>
      </c>
      <c r="E99" s="8" t="s">
        <v>16</v>
      </c>
      <c r="F99" s="9">
        <v>45618</v>
      </c>
      <c r="G99" s="9">
        <v>45985</v>
      </c>
      <c r="H99" s="12">
        <v>160000</v>
      </c>
      <c r="I99" s="11" t="s">
        <v>360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 t="s">
        <v>361</v>
      </c>
      <c r="D100" s="7" t="s">
        <v>362</v>
      </c>
      <c r="E100" s="8" t="s">
        <v>16</v>
      </c>
      <c r="F100" s="9">
        <v>45884</v>
      </c>
      <c r="G100" s="9">
        <v>46613</v>
      </c>
      <c r="H100" s="12">
        <v>160000</v>
      </c>
      <c r="I100" s="11" t="s">
        <v>363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364</v>
      </c>
      <c r="D101" s="7" t="s">
        <v>365</v>
      </c>
      <c r="E101" s="8" t="s">
        <v>16</v>
      </c>
      <c r="F101" s="9">
        <v>45645</v>
      </c>
      <c r="G101" s="9">
        <v>46009</v>
      </c>
      <c r="H101" s="12">
        <v>160000</v>
      </c>
      <c r="I101" s="11" t="s">
        <v>366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367</v>
      </c>
      <c r="D102" s="7" t="s">
        <v>368</v>
      </c>
      <c r="E102" s="8" t="s">
        <v>16</v>
      </c>
      <c r="F102" s="9">
        <v>45778</v>
      </c>
      <c r="G102" s="9">
        <v>46142</v>
      </c>
      <c r="H102" s="12">
        <v>160000</v>
      </c>
      <c r="I102" s="11" t="s">
        <v>369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370</v>
      </c>
      <c r="D103" s="7" t="s">
        <v>371</v>
      </c>
      <c r="E103" s="8" t="s">
        <v>16</v>
      </c>
      <c r="F103" s="9">
        <v>45841</v>
      </c>
      <c r="G103" s="9">
        <v>46570</v>
      </c>
      <c r="H103" s="12">
        <v>160000</v>
      </c>
      <c r="I103" s="11" t="s">
        <v>372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373</v>
      </c>
      <c r="D104" s="7" t="s">
        <v>374</v>
      </c>
      <c r="E104" s="8" t="s">
        <v>16</v>
      </c>
      <c r="F104" s="9">
        <v>46146</v>
      </c>
      <c r="G104" s="9">
        <v>46176</v>
      </c>
      <c r="H104" s="12">
        <v>160000</v>
      </c>
      <c r="I104" s="11" t="s">
        <v>375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 t="s">
        <v>376</v>
      </c>
      <c r="D105" s="7" t="s">
        <v>377</v>
      </c>
      <c r="E105" s="8" t="s">
        <v>378</v>
      </c>
      <c r="F105" s="9">
        <v>44993</v>
      </c>
      <c r="G105" s="9">
        <v>45355</v>
      </c>
      <c r="H105" s="12">
        <v>14400</v>
      </c>
      <c r="I105" s="11" t="s">
        <v>379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380</v>
      </c>
      <c r="D106" s="7" t="s">
        <v>381</v>
      </c>
      <c r="E106" s="8" t="s">
        <v>382</v>
      </c>
      <c r="F106" s="9">
        <v>44593</v>
      </c>
      <c r="G106" s="9">
        <v>45688</v>
      </c>
      <c r="H106" s="12">
        <v>30684.959999999999</v>
      </c>
      <c r="I106" s="11" t="s">
        <v>383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384</v>
      </c>
      <c r="D107" s="7" t="s">
        <v>385</v>
      </c>
      <c r="E107" s="8" t="s">
        <v>386</v>
      </c>
      <c r="F107" s="9">
        <v>45054</v>
      </c>
      <c r="G107" s="9">
        <v>45785</v>
      </c>
      <c r="H107" s="12">
        <v>84000</v>
      </c>
      <c r="I107" s="11" t="s">
        <v>387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388</v>
      </c>
      <c r="D108" s="7" t="s">
        <v>389</v>
      </c>
      <c r="E108" s="8" t="s">
        <v>390</v>
      </c>
      <c r="F108" s="9">
        <v>45145</v>
      </c>
      <c r="G108" s="9">
        <v>45869</v>
      </c>
      <c r="H108" s="12">
        <v>16800</v>
      </c>
      <c r="I108" s="11" t="s">
        <v>391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392</v>
      </c>
      <c r="D109" s="7" t="s">
        <v>393</v>
      </c>
      <c r="E109" s="8" t="s">
        <v>394</v>
      </c>
      <c r="F109" s="9">
        <v>45139</v>
      </c>
      <c r="G109" s="9">
        <v>45869</v>
      </c>
      <c r="H109" s="12">
        <v>120000</v>
      </c>
      <c r="I109" s="11" t="s">
        <v>395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396</v>
      </c>
      <c r="D110" s="7" t="s">
        <v>397</v>
      </c>
      <c r="E110" s="8" t="s">
        <v>398</v>
      </c>
      <c r="F110" s="9">
        <v>45119</v>
      </c>
      <c r="G110" s="9">
        <v>45869</v>
      </c>
      <c r="H110" s="12">
        <v>1008000</v>
      </c>
      <c r="I110" s="11" t="s">
        <v>399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400</v>
      </c>
      <c r="D111" s="7" t="s">
        <v>401</v>
      </c>
      <c r="E111" s="8" t="s">
        <v>402</v>
      </c>
      <c r="F111" s="9">
        <v>45593</v>
      </c>
      <c r="G111" s="9">
        <v>45927</v>
      </c>
      <c r="H111" s="12">
        <v>11220</v>
      </c>
      <c r="I111" s="11" t="s">
        <v>403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404</v>
      </c>
      <c r="D112" s="7" t="s">
        <v>405</v>
      </c>
      <c r="E112" s="8" t="s">
        <v>406</v>
      </c>
      <c r="F112" s="9">
        <v>45139</v>
      </c>
      <c r="G112" s="9">
        <v>45869</v>
      </c>
      <c r="H112" s="12">
        <v>60000</v>
      </c>
      <c r="I112" s="11" t="s">
        <v>407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408</v>
      </c>
      <c r="D113" s="7" t="s">
        <v>409</v>
      </c>
      <c r="E113" s="8" t="s">
        <v>410</v>
      </c>
      <c r="F113" s="9">
        <v>45569</v>
      </c>
      <c r="G113" s="9">
        <v>46297</v>
      </c>
      <c r="H113" s="12">
        <v>300000</v>
      </c>
      <c r="I113" s="11" t="s">
        <v>411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412</v>
      </c>
      <c r="D114" s="7" t="s">
        <v>413</v>
      </c>
      <c r="E114" s="8" t="s">
        <v>414</v>
      </c>
      <c r="F114" s="9">
        <v>45726</v>
      </c>
      <c r="G114" s="9">
        <v>45909</v>
      </c>
      <c r="H114" s="12">
        <v>128400</v>
      </c>
      <c r="I114" s="11" t="s">
        <v>415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416</v>
      </c>
      <c r="D115" s="7" t="s">
        <v>417</v>
      </c>
      <c r="E115" s="8" t="s">
        <v>418</v>
      </c>
      <c r="F115" s="9">
        <v>45659</v>
      </c>
      <c r="G115" s="9">
        <v>46023</v>
      </c>
      <c r="H115" s="12">
        <v>5040</v>
      </c>
      <c r="I115" s="11" t="s">
        <v>419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420</v>
      </c>
      <c r="D116" s="7" t="s">
        <v>421</v>
      </c>
      <c r="E116" s="8" t="s">
        <v>422</v>
      </c>
      <c r="F116" s="9">
        <v>45687</v>
      </c>
      <c r="G116" s="9">
        <v>46417</v>
      </c>
      <c r="H116" s="12">
        <v>6000</v>
      </c>
      <c r="I116" s="11" t="s">
        <v>423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424</v>
      </c>
      <c r="D117" s="7" t="s">
        <v>425</v>
      </c>
      <c r="E117" s="8" t="s">
        <v>426</v>
      </c>
      <c r="F117" s="9">
        <v>45194</v>
      </c>
      <c r="G117" s="9">
        <v>45559</v>
      </c>
      <c r="H117" s="12">
        <v>30000</v>
      </c>
      <c r="I117" s="11" t="s">
        <v>427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428</v>
      </c>
      <c r="D118" s="7" t="s">
        <v>429</v>
      </c>
      <c r="E118" s="8" t="s">
        <v>430</v>
      </c>
      <c r="F118" s="9">
        <v>45139</v>
      </c>
      <c r="G118" s="9">
        <v>45869</v>
      </c>
      <c r="H118" s="12">
        <v>54000</v>
      </c>
      <c r="I118" s="11" t="s">
        <v>431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432</v>
      </c>
      <c r="D119" s="7" t="s">
        <v>433</v>
      </c>
      <c r="E119" s="8" t="s">
        <v>434</v>
      </c>
      <c r="F119" s="9">
        <v>44984</v>
      </c>
      <c r="G119" s="9">
        <v>45349</v>
      </c>
      <c r="H119" s="12">
        <v>66000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436</v>
      </c>
      <c r="D120" s="7" t="s">
        <v>83</v>
      </c>
      <c r="E120" s="8" t="s">
        <v>186</v>
      </c>
      <c r="F120" s="9">
        <v>45658</v>
      </c>
      <c r="G120" s="9">
        <v>46023</v>
      </c>
      <c r="H120" s="12">
        <v>150000</v>
      </c>
      <c r="I120" s="11" t="s">
        <v>85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436</v>
      </c>
      <c r="D121" s="7" t="s">
        <v>437</v>
      </c>
      <c r="E121" s="8" t="s">
        <v>186</v>
      </c>
      <c r="F121" s="9">
        <v>45658</v>
      </c>
      <c r="G121" s="9">
        <v>46023</v>
      </c>
      <c r="H121" s="12">
        <v>136800</v>
      </c>
      <c r="I121" s="11" t="s">
        <v>85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184</v>
      </c>
      <c r="D122" s="7" t="s">
        <v>185</v>
      </c>
      <c r="E122" s="8" t="s">
        <v>186</v>
      </c>
      <c r="F122" s="9">
        <v>45189</v>
      </c>
      <c r="G122" s="9">
        <v>45523</v>
      </c>
      <c r="H122" s="12">
        <v>4800</v>
      </c>
      <c r="I122" s="11" t="s">
        <v>187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189</v>
      </c>
      <c r="D123" s="7" t="s">
        <v>190</v>
      </c>
      <c r="E123" s="8" t="s">
        <v>191</v>
      </c>
      <c r="F123" s="9">
        <v>44593</v>
      </c>
      <c r="G123" s="9">
        <v>45322</v>
      </c>
      <c r="H123" s="12">
        <v>24000</v>
      </c>
      <c r="I123" s="11" t="s">
        <v>192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194</v>
      </c>
      <c r="D124" s="7" t="s">
        <v>195</v>
      </c>
      <c r="E124" s="8" t="s">
        <v>186</v>
      </c>
      <c r="F124" s="9">
        <v>45567</v>
      </c>
      <c r="G124" s="9" t="s">
        <v>196</v>
      </c>
      <c r="H124" s="12">
        <v>6000</v>
      </c>
      <c r="I124" s="11" t="s">
        <v>197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199</v>
      </c>
      <c r="D125" s="7" t="s">
        <v>200</v>
      </c>
      <c r="E125" s="8" t="s">
        <v>201</v>
      </c>
      <c r="F125" s="9">
        <v>45223</v>
      </c>
      <c r="G125" s="9">
        <v>45588</v>
      </c>
      <c r="H125" s="12">
        <v>54000</v>
      </c>
      <c r="I125" s="11" t="s">
        <v>202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438</v>
      </c>
      <c r="D126" s="7" t="s">
        <v>439</v>
      </c>
      <c r="E126" s="8" t="s">
        <v>186</v>
      </c>
      <c r="F126" s="9">
        <v>45139</v>
      </c>
      <c r="G126" s="9">
        <v>45869</v>
      </c>
      <c r="H126" s="12">
        <v>34560</v>
      </c>
      <c r="I126" s="11" t="s">
        <v>440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206</v>
      </c>
      <c r="D127" s="7" t="s">
        <v>207</v>
      </c>
      <c r="E127" s="8" t="s">
        <v>186</v>
      </c>
      <c r="F127" s="9">
        <v>45033</v>
      </c>
      <c r="G127" s="9">
        <v>45398</v>
      </c>
      <c r="H127" s="12">
        <v>22560</v>
      </c>
      <c r="I127" s="11" t="s">
        <v>208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209</v>
      </c>
      <c r="D128" s="7" t="s">
        <v>210</v>
      </c>
      <c r="E128" s="8" t="s">
        <v>211</v>
      </c>
      <c r="F128" s="9">
        <v>45412</v>
      </c>
      <c r="G128" s="9">
        <v>45776</v>
      </c>
      <c r="H128" s="12">
        <v>4800</v>
      </c>
      <c r="I128" s="11" t="s">
        <v>212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213</v>
      </c>
      <c r="D129" s="7" t="s">
        <v>214</v>
      </c>
      <c r="E129" s="8" t="s">
        <v>215</v>
      </c>
      <c r="F129" s="9">
        <v>45139</v>
      </c>
      <c r="G129" s="9">
        <v>45869</v>
      </c>
      <c r="H129" s="12">
        <v>6144</v>
      </c>
      <c r="I129" s="11" t="s">
        <v>216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217</v>
      </c>
      <c r="D130" s="7" t="s">
        <v>218</v>
      </c>
      <c r="E130" s="8" t="s">
        <v>186</v>
      </c>
      <c r="F130" s="9">
        <v>45170</v>
      </c>
      <c r="G130" s="9">
        <v>45900</v>
      </c>
      <c r="H130" s="12">
        <v>34560</v>
      </c>
      <c r="I130" s="11" t="s">
        <v>219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220</v>
      </c>
      <c r="D131" s="7" t="s">
        <v>221</v>
      </c>
      <c r="E131" s="8" t="s">
        <v>222</v>
      </c>
      <c r="F131" s="9">
        <v>44944</v>
      </c>
      <c r="G131" s="9">
        <v>45309</v>
      </c>
      <c r="H131" s="12">
        <v>15360</v>
      </c>
      <c r="I131" s="11" t="s">
        <v>223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224</v>
      </c>
      <c r="D132" s="7" t="s">
        <v>225</v>
      </c>
      <c r="E132" s="8" t="s">
        <v>226</v>
      </c>
      <c r="F132" s="9">
        <v>45514</v>
      </c>
      <c r="G132" s="9">
        <v>45879</v>
      </c>
      <c r="H132" s="12">
        <v>4200</v>
      </c>
      <c r="I132" s="11" t="s">
        <v>227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441</v>
      </c>
      <c r="D133" s="7" t="s">
        <v>442</v>
      </c>
      <c r="E133" s="8" t="s">
        <v>16</v>
      </c>
      <c r="F133" s="9">
        <v>45741</v>
      </c>
      <c r="G133" s="9">
        <v>46105</v>
      </c>
      <c r="H133" s="12">
        <v>16000</v>
      </c>
      <c r="I133" s="11" t="s">
        <v>443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444</v>
      </c>
      <c r="D134" s="7" t="s">
        <v>445</v>
      </c>
      <c r="E134" s="8" t="s">
        <v>16</v>
      </c>
      <c r="F134" s="9">
        <v>45679</v>
      </c>
      <c r="G134" s="9">
        <v>46043</v>
      </c>
      <c r="H134" s="12">
        <v>16000</v>
      </c>
      <c r="I134" s="11" t="s">
        <v>446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447</v>
      </c>
      <c r="D135" s="7" t="s">
        <v>448</v>
      </c>
      <c r="E135" s="8" t="s">
        <v>16</v>
      </c>
      <c r="F135" s="9">
        <v>45840</v>
      </c>
      <c r="G135" s="9">
        <v>46204</v>
      </c>
      <c r="H135" s="12">
        <v>16000</v>
      </c>
      <c r="I135" s="11" t="s">
        <v>449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450</v>
      </c>
      <c r="D136" s="7" t="s">
        <v>451</v>
      </c>
      <c r="E136" s="8" t="s">
        <v>16</v>
      </c>
      <c r="F136" s="9">
        <v>45898</v>
      </c>
      <c r="G136" s="9">
        <v>46627</v>
      </c>
      <c r="H136" s="12">
        <v>16000</v>
      </c>
      <c r="I136" s="11" t="s">
        <v>452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373</v>
      </c>
      <c r="D137" s="7" t="s">
        <v>453</v>
      </c>
      <c r="E137" s="8" t="s">
        <v>16</v>
      </c>
      <c r="F137" s="9">
        <v>46170</v>
      </c>
      <c r="G137" s="9">
        <v>46200</v>
      </c>
      <c r="H137" s="12">
        <v>16000</v>
      </c>
      <c r="I137" s="11" t="s">
        <v>454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455</v>
      </c>
      <c r="D138" s="7" t="s">
        <v>456</v>
      </c>
      <c r="E138" s="8" t="s">
        <v>16</v>
      </c>
      <c r="F138" s="9">
        <v>46134</v>
      </c>
      <c r="G138" s="9">
        <v>46163</v>
      </c>
      <c r="H138" s="12">
        <v>16000</v>
      </c>
      <c r="I138" s="11" t="s">
        <v>457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458</v>
      </c>
      <c r="D139" s="7" t="s">
        <v>459</v>
      </c>
      <c r="E139" s="8" t="s">
        <v>16</v>
      </c>
      <c r="F139" s="9">
        <v>46085</v>
      </c>
      <c r="G139" s="9">
        <v>46115</v>
      </c>
      <c r="H139" s="12">
        <v>16000</v>
      </c>
      <c r="I139" s="11" t="s">
        <v>460</v>
      </c>
    </row>
    <row r="140" spans="1:9" ht="20.25" customHeight="1" x14ac:dyDescent="0.2">
      <c r="A140" s="4">
        <f>IFERROR(VLOOKUP(B140,'[1]DADOS (OCULTAR)'!$Q$3:$S$136,3,0),"")</f>
        <v>9767633000609</v>
      </c>
      <c r="B140" s="5" t="s">
        <v>9</v>
      </c>
      <c r="C140" s="6" t="s">
        <v>461</v>
      </c>
      <c r="D140" s="7" t="s">
        <v>462</v>
      </c>
      <c r="E140" s="8" t="s">
        <v>16</v>
      </c>
      <c r="F140" s="9">
        <v>46135</v>
      </c>
      <c r="G140" s="9">
        <v>46164</v>
      </c>
      <c r="H140" s="12">
        <v>16000</v>
      </c>
      <c r="I140" s="11" t="s">
        <v>463</v>
      </c>
    </row>
    <row r="141" spans="1:9" ht="20.25" customHeight="1" x14ac:dyDescent="0.2">
      <c r="A141" s="4">
        <f>IFERROR(VLOOKUP(B141,'[1]DADOS (OCULTAR)'!$Q$3:$S$136,3,0),"")</f>
        <v>9767633000609</v>
      </c>
      <c r="B141" s="5" t="s">
        <v>9</v>
      </c>
      <c r="C141" s="6" t="s">
        <v>464</v>
      </c>
      <c r="D141" s="7" t="s">
        <v>465</v>
      </c>
      <c r="E141" s="8" t="s">
        <v>16</v>
      </c>
      <c r="F141" s="9">
        <v>46139</v>
      </c>
      <c r="G141" s="9">
        <v>46168</v>
      </c>
      <c r="H141" s="12">
        <v>16000</v>
      </c>
      <c r="I141" s="11" t="s">
        <v>466</v>
      </c>
    </row>
    <row r="142" spans="1:9" ht="20.25" customHeight="1" x14ac:dyDescent="0.2">
      <c r="A142" s="4">
        <f>IFERROR(VLOOKUP(B142,'[1]DADOS (OCULTAR)'!$Q$3:$S$136,3,0),"")</f>
        <v>9767633000609</v>
      </c>
      <c r="B142" s="5" t="s">
        <v>9</v>
      </c>
      <c r="C142" s="6" t="s">
        <v>467</v>
      </c>
      <c r="D142" s="7" t="s">
        <v>468</v>
      </c>
      <c r="E142" s="8" t="s">
        <v>16</v>
      </c>
      <c r="F142" s="9">
        <v>46126</v>
      </c>
      <c r="G142" s="9">
        <v>46155</v>
      </c>
      <c r="H142" s="12">
        <v>16000</v>
      </c>
      <c r="I142" s="11" t="s">
        <v>469</v>
      </c>
    </row>
    <row r="143" spans="1:9" ht="20.25" customHeight="1" x14ac:dyDescent="0.2">
      <c r="A143" s="4">
        <f>IFERROR(VLOOKUP(B143,'[1]DADOS (OCULTAR)'!$Q$3:$S$136,3,0),"")</f>
        <v>9767633000609</v>
      </c>
      <c r="B143" s="5" t="s">
        <v>9</v>
      </c>
      <c r="C143" s="6" t="s">
        <v>470</v>
      </c>
      <c r="D143" s="7" t="s">
        <v>471</v>
      </c>
      <c r="E143" s="8" t="s">
        <v>16</v>
      </c>
      <c r="F143" s="9">
        <v>46130</v>
      </c>
      <c r="G143" s="9">
        <v>46159</v>
      </c>
      <c r="H143" s="12">
        <v>16000</v>
      </c>
      <c r="I143" s="11" t="s">
        <v>472</v>
      </c>
    </row>
    <row r="144" spans="1:9" ht="20.25" customHeight="1" x14ac:dyDescent="0.2">
      <c r="A144" s="4">
        <f>IFERROR(VLOOKUP(B144,'[1]DADOS (OCULTAR)'!$Q$3:$S$136,3,0),"")</f>
        <v>9767633000609</v>
      </c>
      <c r="B144" s="5" t="s">
        <v>9</v>
      </c>
      <c r="C144" s="6" t="s">
        <v>473</v>
      </c>
      <c r="D144" s="7" t="s">
        <v>474</v>
      </c>
      <c r="E144" s="8" t="s">
        <v>16</v>
      </c>
      <c r="F144" s="9">
        <v>46082</v>
      </c>
      <c r="G144" s="9">
        <v>46111</v>
      </c>
      <c r="H144" s="12">
        <v>16000</v>
      </c>
      <c r="I144" s="11" t="s">
        <v>475</v>
      </c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BAB0887-C066-458B-BD91-A375C49DAD0A}">
      <formula1>UNIDADES_OSS</formula1>
    </dataValidation>
  </dataValidations>
  <hyperlinks>
    <hyperlink ref="I26" r:id="rId1" xr:uid="{E541BC99-E562-434A-B11B-16B0DA83C4BE}"/>
    <hyperlink ref="I27" r:id="rId2" xr:uid="{8D849CFA-ECA6-4D10-BC1B-588E8CC489F8}"/>
    <hyperlink ref="I32" r:id="rId3" xr:uid="{CB36C02F-6D02-4538-A802-CDDE61AF9265}"/>
    <hyperlink ref="I3" r:id="rId4" xr:uid="{29503BB2-CD03-4CBD-B938-C58B6C3F33FB}"/>
    <hyperlink ref="I17" r:id="rId5" xr:uid="{610CA386-AF6E-48EC-A6B0-C629445D70A3}"/>
    <hyperlink ref="I4" r:id="rId6" xr:uid="{0395659C-A2BA-4FCD-B383-1D812086B7DE}"/>
    <hyperlink ref="I23" r:id="rId7" xr:uid="{FAF501B0-0433-4548-8D38-9FF554AE8D17}"/>
    <hyperlink ref="I48" r:id="rId8" display="https://www.hospitalmarialucinda.org/files/pdf/contrato-rubens-teixeira-servicos-medicos-ltda-25.03.2026-a-24.03.2026-16_23_7-1657982658-contrato-rubens-teixeira-servicos-medicos-ltda-25.03.2026-a-24.03.2026.pdf" xr:uid="{443890A4-DA41-4A3B-8370-6AD19345A72F}"/>
    <hyperlink ref="I41" r:id="rId9" display="https://www.hospitalmarialucinda.org/files/pdf/contrato-pamed-atividades-medicas-ltda-06.03.2025-a-05.03.2026-16_23_7-1301054252-contrato-pamed-atividades-medicas-ltda-06.03.2025-a-05.03.2026.pdf" xr:uid="{6A157FC5-7D5D-48C2-A87B-117FA13A4D4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2026-06-25T16:33:26Z</dcterms:created>
  <dcterms:modified xsi:type="dcterms:W3CDTF">2026-06-25T16:34:29Z</dcterms:modified>
</cp:coreProperties>
</file>